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Usuario\Desktop\Dinerocurrante\Web\Ficheros\ARCHIVOS SUBIDOS\"/>
    </mc:Choice>
  </mc:AlternateContent>
  <xr:revisionPtr revIDLastSave="0" documentId="13_ncr:8001_{42E36D79-DF59-4376-B27D-F735388A29B7}" xr6:coauthVersionLast="47" xr6:coauthVersionMax="47" xr10:uidLastSave="{00000000-0000-0000-0000-000000000000}"/>
  <bookViews>
    <workbookView xWindow="-110" yWindow="-110" windowWidth="38620" windowHeight="21220" activeTab="1" xr2:uid="{64ACA6AA-A997-4B49-97D4-CA0AE06A63D1}"/>
  </bookViews>
  <sheets>
    <sheet name="Instrucciones" sheetId="6" r:id="rId1"/>
    <sheet name="Fondos" sheetId="1" r:id="rId2"/>
    <sheet name="Movimientos" sheetId="2" r:id="rId3"/>
  </sheets>
  <definedNames>
    <definedName name="Slicer_Fecha">#N/A</definedName>
    <definedName name="Slicer_Fondo">#N/A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4"/>
        <x14:slicerCache r:id="rId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 l="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8"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0"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1" i="2"/>
  <c r="H4562" i="2"/>
  <c r="H4563" i="2"/>
  <c r="H4564" i="2"/>
  <c r="H4565" i="2"/>
  <c r="H4566" i="2"/>
  <c r="H4567" i="2"/>
  <c r="H4568" i="2"/>
  <c r="H4569" i="2"/>
  <c r="H4570" i="2"/>
  <c r="H4571"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4797" i="2"/>
  <c r="H4798" i="2"/>
  <c r="H4799" i="2"/>
  <c r="H4800" i="2"/>
  <c r="H4801" i="2"/>
  <c r="H4802" i="2"/>
  <c r="H4803" i="2"/>
  <c r="H4804" i="2"/>
  <c r="H4805" i="2"/>
  <c r="H4806" i="2"/>
  <c r="H4807" i="2"/>
  <c r="H4808" i="2"/>
  <c r="H4809" i="2"/>
  <c r="H4810" i="2"/>
  <c r="H4811" i="2"/>
  <c r="H4812" i="2"/>
  <c r="H4813" i="2"/>
  <c r="H4814" i="2"/>
  <c r="H4815" i="2"/>
  <c r="H4816" i="2"/>
  <c r="H4817" i="2"/>
  <c r="H4818" i="2"/>
  <c r="H4819" i="2"/>
  <c r="H4820" i="2"/>
  <c r="H4821" i="2"/>
  <c r="H4822" i="2"/>
  <c r="H4823" i="2"/>
  <c r="H4824" i="2"/>
  <c r="H4825" i="2"/>
  <c r="H4826" i="2"/>
  <c r="H4827" i="2"/>
  <c r="H4828" i="2"/>
  <c r="H4829" i="2"/>
  <c r="H4830" i="2"/>
  <c r="H4831" i="2"/>
  <c r="H4832" i="2"/>
  <c r="H4833" i="2"/>
  <c r="H4834" i="2"/>
  <c r="H4835" i="2"/>
  <c r="H4836" i="2"/>
  <c r="H4837" i="2"/>
  <c r="H4838" i="2"/>
  <c r="H4839" i="2"/>
  <c r="H4840" i="2"/>
  <c r="H4841" i="2"/>
  <c r="H4842" i="2"/>
  <c r="H4843" i="2"/>
  <c r="H4844" i="2"/>
  <c r="H4845" i="2"/>
  <c r="H4846" i="2"/>
  <c r="H4847" i="2"/>
  <c r="H4848" i="2"/>
  <c r="H4849" i="2"/>
  <c r="H4850" i="2"/>
  <c r="H4851" i="2"/>
  <c r="H4852" i="2"/>
  <c r="H4853" i="2"/>
  <c r="H4854" i="2"/>
  <c r="H4855" i="2"/>
  <c r="H4856" i="2"/>
  <c r="H4857" i="2"/>
  <c r="H4858" i="2"/>
  <c r="H4859" i="2"/>
  <c r="H4860" i="2"/>
  <c r="H4861" i="2"/>
  <c r="H4862" i="2"/>
  <c r="H4863" i="2"/>
  <c r="H4864" i="2"/>
  <c r="H4865" i="2"/>
  <c r="H4866" i="2"/>
  <c r="H4867" i="2"/>
  <c r="H4868" i="2"/>
  <c r="H4869" i="2"/>
  <c r="H4870" i="2"/>
  <c r="H4871" i="2"/>
  <c r="H4872" i="2"/>
  <c r="H4873" i="2"/>
  <c r="H4874" i="2"/>
  <c r="H4875" i="2"/>
  <c r="H4876" i="2"/>
  <c r="H4877" i="2"/>
  <c r="H4878" i="2"/>
  <c r="H4879" i="2"/>
  <c r="H4880" i="2"/>
  <c r="H4881" i="2"/>
  <c r="H4882" i="2"/>
  <c r="H4883" i="2"/>
  <c r="H4884" i="2"/>
  <c r="H4885" i="2"/>
  <c r="H4886" i="2"/>
  <c r="H4887" i="2"/>
  <c r="H4888" i="2"/>
  <c r="H4889" i="2"/>
  <c r="H4890" i="2"/>
  <c r="H4891" i="2"/>
  <c r="H4892" i="2"/>
  <c r="H4893" i="2"/>
  <c r="H4894" i="2"/>
  <c r="H4895" i="2"/>
  <c r="H4896" i="2"/>
  <c r="H4897" i="2"/>
  <c r="H4898" i="2"/>
  <c r="H4899" i="2"/>
  <c r="H4900" i="2"/>
  <c r="H4901" i="2"/>
  <c r="H4902" i="2"/>
  <c r="H4903" i="2"/>
  <c r="H4904" i="2"/>
  <c r="H4905" i="2"/>
  <c r="H4906" i="2"/>
  <c r="H4907" i="2"/>
  <c r="H4908" i="2"/>
  <c r="H4909" i="2"/>
  <c r="H4910" i="2"/>
  <c r="H4911" i="2"/>
  <c r="H4912" i="2"/>
  <c r="H4913" i="2"/>
  <c r="H4914" i="2"/>
  <c r="H4915" i="2"/>
  <c r="H4916" i="2"/>
  <c r="H4917" i="2"/>
  <c r="H4918" i="2"/>
  <c r="H4919" i="2"/>
  <c r="H4920" i="2"/>
  <c r="H4921" i="2"/>
  <c r="H4922" i="2"/>
  <c r="H4923" i="2"/>
  <c r="H4924" i="2"/>
  <c r="H4925" i="2"/>
  <c r="H4926" i="2"/>
  <c r="H4927" i="2"/>
  <c r="H4928" i="2"/>
  <c r="H4929" i="2"/>
  <c r="H4930" i="2"/>
  <c r="H4931" i="2"/>
  <c r="H4932" i="2"/>
  <c r="H4933" i="2"/>
  <c r="H4934" i="2"/>
  <c r="H4935" i="2"/>
  <c r="H4936" i="2"/>
  <c r="H4937" i="2"/>
  <c r="H4938" i="2"/>
  <c r="H4939" i="2"/>
  <c r="H4940" i="2"/>
  <c r="H4941" i="2"/>
  <c r="H4942" i="2"/>
  <c r="H4943" i="2"/>
  <c r="H4944" i="2"/>
  <c r="H4945" i="2"/>
  <c r="H4946" i="2"/>
  <c r="H4947" i="2"/>
  <c r="H4948" i="2"/>
  <c r="H4949" i="2"/>
  <c r="H4950" i="2"/>
  <c r="H4951" i="2"/>
  <c r="H4952" i="2"/>
  <c r="H4953" i="2"/>
  <c r="H4954" i="2"/>
  <c r="H4955" i="2"/>
  <c r="H4956" i="2"/>
  <c r="H4957" i="2"/>
  <c r="H4958" i="2"/>
  <c r="H4959" i="2"/>
  <c r="H4960" i="2"/>
  <c r="H4961" i="2"/>
  <c r="H4962" i="2"/>
  <c r="H4963" i="2"/>
  <c r="H4964" i="2"/>
  <c r="H4965" i="2"/>
  <c r="H4966" i="2"/>
  <c r="H4967" i="2"/>
  <c r="H4968" i="2"/>
  <c r="H4969" i="2"/>
  <c r="H4970" i="2"/>
  <c r="H4971" i="2"/>
  <c r="H4972" i="2"/>
  <c r="H4973" i="2"/>
  <c r="H4974" i="2"/>
  <c r="H4975" i="2"/>
  <c r="H4976" i="2"/>
  <c r="H4977" i="2"/>
  <c r="H4978" i="2"/>
  <c r="H4979" i="2"/>
  <c r="H4980" i="2"/>
  <c r="H4981" i="2"/>
  <c r="H4982" i="2"/>
  <c r="H4983" i="2"/>
  <c r="H4984" i="2"/>
  <c r="H4985" i="2"/>
  <c r="H4986" i="2"/>
  <c r="H4987" i="2"/>
  <c r="H4988" i="2"/>
  <c r="H4989" i="2"/>
  <c r="H4990" i="2"/>
  <c r="H4991" i="2"/>
  <c r="H4992" i="2"/>
  <c r="H4993" i="2"/>
  <c r="H4994" i="2"/>
  <c r="H4995" i="2"/>
  <c r="H4996" i="2"/>
  <c r="H4997" i="2"/>
  <c r="H4998" i="2"/>
  <c r="H4999" i="2"/>
  <c r="H5000" i="2"/>
  <c r="H5001" i="2"/>
  <c r="H5002" i="2"/>
  <c r="H5003" i="2"/>
  <c r="H5004" i="2"/>
  <c r="H5005" i="2"/>
  <c r="H5006" i="2"/>
  <c r="H5007" i="2"/>
  <c r="H5008" i="2"/>
  <c r="H5009" i="2"/>
  <c r="H5010" i="2"/>
  <c r="H5011" i="2"/>
  <c r="H5012" i="2"/>
  <c r="H5013" i="2"/>
  <c r="H5014" i="2"/>
  <c r="H5015" i="2"/>
  <c r="H5016" i="2"/>
  <c r="H5017" i="2"/>
  <c r="H5018" i="2"/>
  <c r="H5019" i="2"/>
  <c r="H5020" i="2"/>
  <c r="H5021" i="2"/>
  <c r="H5022" i="2"/>
  <c r="H5023" i="2"/>
  <c r="H5024" i="2"/>
  <c r="H5025" i="2"/>
  <c r="H5026" i="2"/>
  <c r="H5027" i="2"/>
  <c r="H5028" i="2"/>
  <c r="H5029" i="2"/>
  <c r="H5030" i="2"/>
  <c r="H5031" i="2"/>
  <c r="H5032" i="2"/>
  <c r="H5033" i="2"/>
  <c r="H5034" i="2"/>
  <c r="H5035" i="2"/>
  <c r="H5036" i="2"/>
  <c r="H5037" i="2"/>
  <c r="H5038" i="2"/>
  <c r="H5039" i="2"/>
  <c r="H5040" i="2"/>
  <c r="H5041" i="2"/>
  <c r="H5042" i="2"/>
  <c r="H5043" i="2"/>
  <c r="H5044" i="2"/>
  <c r="H5045" i="2"/>
  <c r="H5046" i="2"/>
  <c r="H5047" i="2"/>
  <c r="H5048" i="2"/>
  <c r="H5049" i="2"/>
  <c r="H5050" i="2"/>
  <c r="H5051" i="2"/>
  <c r="H5052" i="2"/>
  <c r="H5053" i="2"/>
  <c r="H5054" i="2"/>
  <c r="H5055" i="2"/>
  <c r="H5056" i="2"/>
  <c r="H5057" i="2"/>
  <c r="H5058" i="2"/>
  <c r="H5059" i="2"/>
  <c r="H5060" i="2"/>
  <c r="H5061" i="2"/>
  <c r="H5062" i="2"/>
  <c r="H5063" i="2"/>
  <c r="H5064" i="2"/>
  <c r="H5065" i="2"/>
  <c r="H5066" i="2"/>
  <c r="H5067" i="2"/>
  <c r="H5068" i="2"/>
  <c r="H5069" i="2"/>
  <c r="H5070" i="2"/>
  <c r="H5071" i="2"/>
  <c r="H5072" i="2"/>
  <c r="H5073" i="2"/>
  <c r="H5074" i="2"/>
  <c r="H5075" i="2"/>
  <c r="H5076" i="2"/>
  <c r="H5077" i="2"/>
  <c r="H5078" i="2"/>
  <c r="H5079" i="2"/>
  <c r="H5080" i="2"/>
  <c r="H5081" i="2"/>
  <c r="H5082" i="2"/>
  <c r="H5083" i="2"/>
  <c r="H5084" i="2"/>
  <c r="H5085" i="2"/>
  <c r="H5086" i="2"/>
  <c r="H5087" i="2"/>
  <c r="H5088" i="2"/>
  <c r="H5089" i="2"/>
  <c r="H5090" i="2"/>
  <c r="H5091" i="2"/>
  <c r="H5092" i="2"/>
  <c r="H5093" i="2"/>
  <c r="H5094" i="2"/>
  <c r="H5095" i="2"/>
  <c r="H5096" i="2"/>
  <c r="H5097" i="2"/>
  <c r="H5098" i="2"/>
  <c r="H5099" i="2"/>
  <c r="H5100" i="2"/>
  <c r="H5101" i="2"/>
  <c r="H5102" i="2"/>
  <c r="H5103" i="2"/>
  <c r="H5104" i="2"/>
  <c r="H5105" i="2"/>
  <c r="H5106" i="2"/>
  <c r="H5107" i="2"/>
  <c r="H5108" i="2"/>
  <c r="H5109" i="2"/>
  <c r="H5110" i="2"/>
  <c r="H5111" i="2"/>
  <c r="H5112" i="2"/>
  <c r="H5113" i="2"/>
  <c r="H5114" i="2"/>
  <c r="H5115" i="2"/>
  <c r="H5116" i="2"/>
  <c r="H5117" i="2"/>
  <c r="H5118" i="2"/>
  <c r="H5119" i="2"/>
  <c r="H5120" i="2"/>
  <c r="H5121" i="2"/>
  <c r="H5122" i="2"/>
  <c r="H5123" i="2"/>
  <c r="H5124" i="2"/>
  <c r="H5125" i="2"/>
  <c r="H5126" i="2"/>
  <c r="H5127" i="2"/>
  <c r="H5128" i="2"/>
  <c r="H5129" i="2"/>
  <c r="H5130" i="2"/>
  <c r="H5131" i="2"/>
  <c r="H5132" i="2"/>
  <c r="H5133" i="2"/>
  <c r="H5134" i="2"/>
  <c r="H5135" i="2"/>
  <c r="H5136" i="2"/>
  <c r="H5137" i="2"/>
  <c r="H5138" i="2"/>
  <c r="H5139" i="2"/>
  <c r="H5140" i="2"/>
  <c r="H5141" i="2"/>
  <c r="H5142" i="2"/>
  <c r="H5143" i="2"/>
  <c r="H5144" i="2"/>
  <c r="H5145" i="2"/>
  <c r="H5146" i="2"/>
  <c r="H5147" i="2"/>
  <c r="H5148" i="2"/>
  <c r="H5149" i="2"/>
  <c r="H5150" i="2"/>
  <c r="H5151" i="2"/>
  <c r="H5152" i="2"/>
  <c r="H5153" i="2"/>
  <c r="H5154" i="2"/>
  <c r="H5155" i="2"/>
  <c r="H5156" i="2"/>
  <c r="H5157" i="2"/>
  <c r="H5158" i="2"/>
  <c r="H5159" i="2"/>
  <c r="H5160" i="2"/>
  <c r="H5161" i="2"/>
  <c r="H5162" i="2"/>
  <c r="H5163" i="2"/>
  <c r="H5164" i="2"/>
  <c r="H5165" i="2"/>
  <c r="H5166" i="2"/>
  <c r="H5167" i="2"/>
  <c r="H5168" i="2"/>
  <c r="H5169" i="2"/>
  <c r="H5170" i="2"/>
  <c r="H5171" i="2"/>
  <c r="H5172" i="2"/>
  <c r="H5173" i="2"/>
  <c r="H5174" i="2"/>
  <c r="H5175" i="2"/>
  <c r="H5176" i="2"/>
  <c r="H5177" i="2"/>
  <c r="H5178" i="2"/>
  <c r="H5179" i="2"/>
  <c r="H5180" i="2"/>
  <c r="H5181" i="2"/>
  <c r="H5182" i="2"/>
  <c r="H5183" i="2"/>
  <c r="H5184" i="2"/>
  <c r="H5185" i="2"/>
  <c r="H5186" i="2"/>
  <c r="H5187" i="2"/>
  <c r="H5188" i="2"/>
  <c r="H5189" i="2"/>
  <c r="H5190" i="2"/>
  <c r="H5191" i="2"/>
  <c r="H5192" i="2"/>
  <c r="H5193" i="2"/>
  <c r="H5194" i="2"/>
  <c r="H5195" i="2"/>
  <c r="H5196" i="2"/>
  <c r="H5197" i="2"/>
  <c r="H5198" i="2"/>
  <c r="H5199" i="2"/>
  <c r="H5200" i="2"/>
  <c r="H5201" i="2"/>
  <c r="H5202" i="2"/>
  <c r="H5203" i="2"/>
  <c r="H5204" i="2"/>
  <c r="H5205" i="2"/>
  <c r="H5206" i="2"/>
  <c r="H5207" i="2"/>
  <c r="H5208" i="2"/>
  <c r="H5209" i="2"/>
  <c r="H5210" i="2"/>
  <c r="H5211" i="2"/>
  <c r="H5212" i="2"/>
  <c r="H5213" i="2"/>
  <c r="H5214" i="2"/>
  <c r="H5215" i="2"/>
  <c r="H5216" i="2"/>
  <c r="H5217" i="2"/>
  <c r="H5218" i="2"/>
  <c r="H5219" i="2"/>
  <c r="H5220" i="2"/>
  <c r="H5221" i="2"/>
  <c r="H5222" i="2"/>
  <c r="H5223" i="2"/>
  <c r="H5224" i="2"/>
  <c r="H5225" i="2"/>
  <c r="H5226" i="2"/>
  <c r="H5227" i="2"/>
  <c r="H5228" i="2"/>
  <c r="H5229" i="2"/>
  <c r="H5230" i="2"/>
  <c r="H5231" i="2"/>
  <c r="H5232" i="2"/>
  <c r="H5233" i="2"/>
  <c r="H5234" i="2"/>
  <c r="H5235" i="2"/>
  <c r="H5236" i="2"/>
  <c r="H5237" i="2"/>
  <c r="H5238" i="2"/>
  <c r="H5239" i="2"/>
  <c r="H5240" i="2"/>
  <c r="H5241" i="2"/>
  <c r="H5242" i="2"/>
  <c r="H5243" i="2"/>
  <c r="H5244" i="2"/>
  <c r="H5245" i="2"/>
  <c r="H5246" i="2"/>
  <c r="H5247" i="2"/>
  <c r="H5248" i="2"/>
  <c r="H5249" i="2"/>
  <c r="H5250" i="2"/>
  <c r="H5251" i="2"/>
  <c r="H5252" i="2"/>
  <c r="H5253" i="2"/>
  <c r="H5254" i="2"/>
  <c r="H5255" i="2"/>
  <c r="H5256" i="2"/>
  <c r="H5257" i="2"/>
  <c r="H5258" i="2"/>
  <c r="H5259" i="2"/>
  <c r="H5260" i="2"/>
  <c r="H5261" i="2"/>
  <c r="H5262" i="2"/>
  <c r="H5263" i="2"/>
  <c r="H5264" i="2"/>
  <c r="H5265" i="2"/>
  <c r="H5266" i="2"/>
  <c r="H5267" i="2"/>
  <c r="H5268" i="2"/>
  <c r="H5269" i="2"/>
  <c r="H5270" i="2"/>
  <c r="H5271" i="2"/>
  <c r="H5272" i="2"/>
  <c r="H5273" i="2"/>
  <c r="H5274" i="2"/>
  <c r="H5275" i="2"/>
  <c r="H5276" i="2"/>
  <c r="H5277" i="2"/>
  <c r="H5278" i="2"/>
  <c r="H5279" i="2"/>
  <c r="H5280" i="2"/>
  <c r="H5281" i="2"/>
  <c r="H5282" i="2"/>
  <c r="H5283" i="2"/>
  <c r="H5284" i="2"/>
  <c r="H5285" i="2"/>
  <c r="H5286" i="2"/>
  <c r="H5287" i="2"/>
  <c r="H5288" i="2"/>
  <c r="H5289" i="2"/>
  <c r="H5290" i="2"/>
  <c r="H5291" i="2"/>
  <c r="H5292" i="2"/>
  <c r="H5293" i="2"/>
  <c r="H5294" i="2"/>
  <c r="H5295" i="2"/>
  <c r="H5296" i="2"/>
  <c r="H5297" i="2"/>
  <c r="H5298" i="2"/>
  <c r="H5299" i="2"/>
  <c r="H5300" i="2"/>
  <c r="H5301" i="2"/>
  <c r="H5302" i="2"/>
  <c r="H5303" i="2"/>
  <c r="H5304" i="2"/>
  <c r="H5305" i="2"/>
  <c r="H5306" i="2"/>
  <c r="H5307" i="2"/>
  <c r="H5308" i="2"/>
  <c r="H5309" i="2"/>
  <c r="H5310" i="2"/>
  <c r="H5311" i="2"/>
  <c r="H5312" i="2"/>
  <c r="H5313" i="2"/>
  <c r="H5314" i="2"/>
  <c r="H5315" i="2"/>
  <c r="H5316" i="2"/>
  <c r="H5317" i="2"/>
  <c r="H5318" i="2"/>
  <c r="H5319" i="2"/>
  <c r="H5320" i="2"/>
  <c r="H5321" i="2"/>
  <c r="H5322" i="2"/>
  <c r="H5323" i="2"/>
  <c r="H5324" i="2"/>
  <c r="H5325" i="2"/>
  <c r="H5326" i="2"/>
  <c r="H5327" i="2"/>
  <c r="H5328" i="2"/>
  <c r="H5329" i="2"/>
  <c r="H5330" i="2"/>
  <c r="H5331" i="2"/>
  <c r="H5332" i="2"/>
  <c r="H5333" i="2"/>
  <c r="H5334" i="2"/>
  <c r="H5335" i="2"/>
  <c r="H5336" i="2"/>
  <c r="H5337" i="2"/>
  <c r="H5338" i="2"/>
  <c r="H5339" i="2"/>
  <c r="H5340" i="2"/>
  <c r="H5341" i="2"/>
  <c r="H5342" i="2"/>
  <c r="H5343" i="2"/>
  <c r="H5344" i="2"/>
  <c r="H5345" i="2"/>
  <c r="H5346" i="2"/>
  <c r="H5347" i="2"/>
  <c r="H5348" i="2"/>
  <c r="H5349" i="2"/>
  <c r="H5350" i="2"/>
  <c r="H5351" i="2"/>
  <c r="H5352" i="2"/>
  <c r="H5353" i="2"/>
  <c r="H5354" i="2"/>
  <c r="H5355" i="2"/>
  <c r="H5356" i="2"/>
  <c r="H5357" i="2"/>
  <c r="H5358" i="2"/>
  <c r="H5359" i="2"/>
  <c r="H5360" i="2"/>
  <c r="H5361" i="2"/>
  <c r="H5362" i="2"/>
  <c r="H5363" i="2"/>
  <c r="H5364" i="2"/>
  <c r="H5365" i="2"/>
  <c r="H5366" i="2"/>
  <c r="H5367" i="2"/>
  <c r="H5368" i="2"/>
  <c r="H5369" i="2"/>
  <c r="H5370" i="2"/>
  <c r="H5371" i="2"/>
  <c r="H5372" i="2"/>
  <c r="H5373" i="2"/>
  <c r="H5374" i="2"/>
  <c r="H5375" i="2"/>
  <c r="H5376" i="2"/>
  <c r="H5377" i="2"/>
  <c r="H5378" i="2"/>
  <c r="H5379" i="2"/>
  <c r="H5380" i="2"/>
  <c r="H5381" i="2"/>
  <c r="H5382" i="2"/>
  <c r="H5383" i="2"/>
  <c r="H5384" i="2"/>
  <c r="H5385" i="2"/>
  <c r="H5386" i="2"/>
  <c r="H5387" i="2"/>
  <c r="H5388" i="2"/>
  <c r="H5389" i="2"/>
  <c r="H5390" i="2"/>
  <c r="H5391" i="2"/>
  <c r="H5392" i="2"/>
  <c r="H5393" i="2"/>
  <c r="H5394" i="2"/>
  <c r="H5395" i="2"/>
  <c r="H5396" i="2"/>
  <c r="H5397" i="2"/>
  <c r="H5398" i="2"/>
  <c r="H5399" i="2"/>
  <c r="H5400" i="2"/>
  <c r="H5401" i="2"/>
  <c r="H5402" i="2"/>
  <c r="H5403" i="2"/>
  <c r="H5404" i="2"/>
  <c r="H5405" i="2"/>
  <c r="H5406" i="2"/>
  <c r="H5407" i="2"/>
  <c r="H5408" i="2"/>
  <c r="H5409" i="2"/>
  <c r="H5410" i="2"/>
  <c r="H5411" i="2"/>
  <c r="H5412" i="2"/>
  <c r="H5413" i="2"/>
  <c r="H5414" i="2"/>
  <c r="H5415" i="2"/>
  <c r="H5416" i="2"/>
  <c r="H5417" i="2"/>
  <c r="H5418" i="2"/>
  <c r="H5419" i="2"/>
  <c r="H5420" i="2"/>
  <c r="H5421" i="2"/>
  <c r="H5422" i="2"/>
  <c r="H5423" i="2"/>
  <c r="H5424" i="2"/>
  <c r="H5425" i="2"/>
  <c r="H5426" i="2"/>
  <c r="H5427" i="2"/>
  <c r="H5428" i="2"/>
  <c r="H5429" i="2"/>
  <c r="H5430" i="2"/>
  <c r="H5431" i="2"/>
  <c r="H5432" i="2"/>
  <c r="H5433" i="2"/>
  <c r="H5434" i="2"/>
  <c r="H5435" i="2"/>
  <c r="H5436" i="2"/>
  <c r="H5437" i="2"/>
  <c r="H5438" i="2"/>
  <c r="H5439" i="2"/>
  <c r="H5440" i="2"/>
  <c r="H5441" i="2"/>
  <c r="H5442" i="2"/>
  <c r="H5443" i="2"/>
  <c r="H5444" i="2"/>
  <c r="H5445" i="2"/>
  <c r="H5446" i="2"/>
  <c r="H5447" i="2"/>
  <c r="H5448" i="2"/>
  <c r="H5449" i="2"/>
  <c r="H5450" i="2"/>
  <c r="H5451" i="2"/>
  <c r="H5452" i="2"/>
  <c r="H5453" i="2"/>
  <c r="H5454" i="2"/>
  <c r="H5455" i="2"/>
  <c r="H5456" i="2"/>
  <c r="H5457" i="2"/>
  <c r="H5458" i="2"/>
  <c r="H5459" i="2"/>
  <c r="H5460" i="2"/>
  <c r="H5461" i="2"/>
  <c r="H5462" i="2"/>
  <c r="H5463" i="2"/>
  <c r="H5464" i="2"/>
  <c r="H5465" i="2"/>
  <c r="H5466" i="2"/>
  <c r="H5467" i="2"/>
  <c r="H5468" i="2"/>
  <c r="H5469" i="2"/>
  <c r="H5470" i="2"/>
  <c r="H5471" i="2"/>
  <c r="H5472" i="2"/>
  <c r="H5473" i="2"/>
  <c r="H5474" i="2"/>
  <c r="H5475" i="2"/>
  <c r="H5476" i="2"/>
  <c r="H5477" i="2"/>
  <c r="H5478" i="2"/>
  <c r="H5479" i="2"/>
  <c r="H5480" i="2"/>
  <c r="H5481" i="2"/>
  <c r="H5482" i="2"/>
  <c r="H5483" i="2"/>
  <c r="H5484" i="2"/>
  <c r="H5485" i="2"/>
  <c r="H5486" i="2"/>
  <c r="H5487" i="2"/>
  <c r="H5488" i="2"/>
  <c r="H5489" i="2"/>
  <c r="H5490" i="2"/>
  <c r="H5491" i="2"/>
  <c r="H5492" i="2"/>
  <c r="H5493" i="2"/>
  <c r="H5494" i="2"/>
  <c r="H5495" i="2"/>
  <c r="H5496" i="2"/>
  <c r="H5497" i="2"/>
  <c r="H5498" i="2"/>
  <c r="H5499" i="2"/>
  <c r="H5500" i="2"/>
  <c r="H5501" i="2"/>
  <c r="H5502" i="2"/>
  <c r="H5503" i="2"/>
  <c r="H5504" i="2"/>
  <c r="H5505" i="2"/>
  <c r="H5506" i="2"/>
  <c r="H5507" i="2"/>
  <c r="H5508" i="2"/>
  <c r="H5509" i="2"/>
  <c r="H5510" i="2"/>
  <c r="H5511" i="2"/>
  <c r="H5512" i="2"/>
  <c r="H5513" i="2"/>
  <c r="H5514" i="2"/>
  <c r="H5515" i="2"/>
  <c r="H5516" i="2"/>
  <c r="H5517" i="2"/>
  <c r="H5518" i="2"/>
  <c r="H5519" i="2"/>
  <c r="H5520" i="2"/>
  <c r="H5521" i="2"/>
  <c r="H5522" i="2"/>
  <c r="H5523" i="2"/>
  <c r="H5524" i="2"/>
  <c r="H5525" i="2"/>
  <c r="H5526" i="2"/>
  <c r="H5527" i="2"/>
  <c r="H5528" i="2"/>
  <c r="H5529" i="2"/>
  <c r="H5530" i="2"/>
  <c r="H5531" i="2"/>
  <c r="H5532" i="2"/>
  <c r="H5533" i="2"/>
  <c r="H5534" i="2"/>
  <c r="H5535" i="2"/>
  <c r="H5536" i="2"/>
  <c r="H5537" i="2"/>
  <c r="H5538" i="2"/>
  <c r="H5539" i="2"/>
  <c r="H5540" i="2"/>
  <c r="H5541" i="2"/>
  <c r="H5542" i="2"/>
  <c r="H5543" i="2"/>
  <c r="H5544" i="2"/>
  <c r="H5545" i="2"/>
  <c r="H5546" i="2"/>
  <c r="H5547" i="2"/>
  <c r="H5548" i="2"/>
  <c r="H5549" i="2"/>
  <c r="H5550" i="2"/>
  <c r="H5551" i="2"/>
  <c r="H5552" i="2"/>
  <c r="H5553" i="2"/>
  <c r="H5554" i="2"/>
  <c r="H5555" i="2"/>
  <c r="H5556" i="2"/>
  <c r="H5557" i="2"/>
  <c r="H5558" i="2"/>
  <c r="H5559" i="2"/>
  <c r="H5560" i="2"/>
  <c r="H5561" i="2"/>
  <c r="H5562" i="2"/>
  <c r="H5563" i="2"/>
  <c r="H5564" i="2"/>
  <c r="H5565" i="2"/>
  <c r="H5566" i="2"/>
  <c r="H5567" i="2"/>
  <c r="H5568" i="2"/>
  <c r="H5569" i="2"/>
  <c r="H5570" i="2"/>
  <c r="H5571" i="2"/>
  <c r="H5572" i="2"/>
  <c r="H5573" i="2"/>
  <c r="H5574" i="2"/>
  <c r="H5575" i="2"/>
  <c r="H5576" i="2"/>
  <c r="H5577" i="2"/>
  <c r="H5578" i="2"/>
  <c r="H5579" i="2"/>
  <c r="H5580" i="2"/>
  <c r="H5581" i="2"/>
  <c r="H5582" i="2"/>
  <c r="H5583" i="2"/>
  <c r="H5584" i="2"/>
  <c r="H5585" i="2"/>
  <c r="H5586" i="2"/>
  <c r="H5587" i="2"/>
  <c r="H5588" i="2"/>
  <c r="H5589" i="2"/>
  <c r="H5590" i="2"/>
  <c r="H5591" i="2"/>
  <c r="H5592" i="2"/>
  <c r="H5593" i="2"/>
  <c r="H5594" i="2"/>
  <c r="H5595" i="2"/>
  <c r="H5596" i="2"/>
  <c r="H5597" i="2"/>
  <c r="H5598" i="2"/>
  <c r="H5599" i="2"/>
  <c r="H5600" i="2"/>
  <c r="H5601" i="2"/>
  <c r="H5602" i="2"/>
  <c r="H5603" i="2"/>
  <c r="H5604" i="2"/>
  <c r="H5605" i="2"/>
  <c r="H5606" i="2"/>
  <c r="H5607" i="2"/>
  <c r="H5608" i="2"/>
  <c r="H5609" i="2"/>
  <c r="H5610" i="2"/>
  <c r="H5611" i="2"/>
  <c r="H5612" i="2"/>
  <c r="H5613" i="2"/>
  <c r="H5614" i="2"/>
  <c r="H5615" i="2"/>
  <c r="H5616" i="2"/>
  <c r="H5617" i="2"/>
  <c r="H5618" i="2"/>
  <c r="H5619" i="2"/>
  <c r="H5620" i="2"/>
  <c r="H5621" i="2"/>
  <c r="H5622" i="2"/>
  <c r="H5623" i="2"/>
  <c r="H5624" i="2"/>
  <c r="H5625" i="2"/>
  <c r="H5626" i="2"/>
  <c r="H5627" i="2"/>
  <c r="H5628" i="2"/>
  <c r="H5629" i="2"/>
  <c r="H5630" i="2"/>
  <c r="H5631" i="2"/>
  <c r="H5632" i="2"/>
  <c r="H5633" i="2"/>
  <c r="H5634" i="2"/>
  <c r="H5635" i="2"/>
  <c r="H5636" i="2"/>
  <c r="H5637" i="2"/>
  <c r="H5638" i="2"/>
  <c r="H5639" i="2"/>
  <c r="H5640" i="2"/>
  <c r="H5641" i="2"/>
  <c r="H5642" i="2"/>
  <c r="H5643" i="2"/>
  <c r="H5644" i="2"/>
  <c r="H5645" i="2"/>
  <c r="H5646" i="2"/>
  <c r="H5647" i="2"/>
  <c r="H5648" i="2"/>
  <c r="H5649" i="2"/>
  <c r="H5650" i="2"/>
  <c r="H5651" i="2"/>
  <c r="H5652" i="2"/>
  <c r="H5653" i="2"/>
  <c r="H5654" i="2"/>
  <c r="H5655" i="2"/>
  <c r="H5656" i="2"/>
  <c r="H5657" i="2"/>
  <c r="H5658" i="2"/>
  <c r="H5659" i="2"/>
  <c r="H5660" i="2"/>
  <c r="H5661" i="2"/>
  <c r="H5662" i="2"/>
  <c r="H5663" i="2"/>
  <c r="H5664" i="2"/>
  <c r="H5665" i="2"/>
  <c r="H5666" i="2"/>
  <c r="H5667" i="2"/>
  <c r="H5668" i="2"/>
  <c r="H5669" i="2"/>
  <c r="H5670" i="2"/>
  <c r="H5671" i="2"/>
  <c r="H5672" i="2"/>
  <c r="H5673" i="2"/>
  <c r="H5674" i="2"/>
  <c r="H5675" i="2"/>
  <c r="H5676" i="2"/>
  <c r="H5677" i="2"/>
  <c r="H5678" i="2"/>
  <c r="H5679" i="2"/>
  <c r="H5680" i="2"/>
  <c r="H5681" i="2"/>
  <c r="H5682" i="2"/>
  <c r="H5683" i="2"/>
  <c r="H5684" i="2"/>
  <c r="H5685" i="2"/>
  <c r="H5686" i="2"/>
  <c r="H5687" i="2"/>
  <c r="H5688" i="2"/>
  <c r="H5689" i="2"/>
  <c r="H5690" i="2"/>
  <c r="H5691" i="2"/>
  <c r="H5692" i="2"/>
  <c r="H5693" i="2"/>
  <c r="H5694" i="2"/>
  <c r="H5695" i="2"/>
  <c r="H5696" i="2"/>
  <c r="H5697" i="2"/>
  <c r="H5698" i="2"/>
  <c r="H5699" i="2"/>
  <c r="H5700" i="2"/>
  <c r="H5701" i="2"/>
  <c r="H5702" i="2"/>
  <c r="H5703" i="2"/>
  <c r="H5704" i="2"/>
  <c r="H5705" i="2"/>
  <c r="H5706" i="2"/>
  <c r="H5707" i="2"/>
  <c r="H5708" i="2"/>
  <c r="H5709" i="2"/>
  <c r="H5710" i="2"/>
  <c r="H5711" i="2"/>
  <c r="H5712" i="2"/>
  <c r="H5713" i="2"/>
  <c r="H5714" i="2"/>
  <c r="H5715" i="2"/>
  <c r="H5716" i="2"/>
  <c r="H5717" i="2"/>
  <c r="H5718" i="2"/>
  <c r="H5719" i="2"/>
  <c r="H5720" i="2"/>
  <c r="H5721" i="2"/>
  <c r="H5722" i="2"/>
  <c r="H5723" i="2"/>
  <c r="H5724" i="2"/>
  <c r="H5725" i="2"/>
  <c r="H5726" i="2"/>
  <c r="H5727" i="2"/>
  <c r="H5728" i="2"/>
  <c r="H5729" i="2"/>
  <c r="H5730" i="2"/>
  <c r="H5731" i="2"/>
  <c r="H5732" i="2"/>
  <c r="H5733" i="2"/>
  <c r="H5734" i="2"/>
  <c r="H5735" i="2"/>
  <c r="H5736" i="2"/>
  <c r="H5737" i="2"/>
  <c r="H5738" i="2"/>
  <c r="H5739" i="2"/>
  <c r="H5740" i="2"/>
  <c r="H5741" i="2"/>
  <c r="H5742" i="2"/>
  <c r="H5743" i="2"/>
  <c r="H5744" i="2"/>
  <c r="H5745" i="2"/>
  <c r="H5746" i="2"/>
  <c r="H5747" i="2"/>
  <c r="H5748" i="2"/>
  <c r="H5749" i="2"/>
  <c r="H5750" i="2"/>
  <c r="H5751" i="2"/>
  <c r="H5752" i="2"/>
  <c r="H5753" i="2"/>
  <c r="H5754" i="2"/>
  <c r="H5755" i="2"/>
  <c r="H5756" i="2"/>
  <c r="H5757" i="2"/>
  <c r="H5758" i="2"/>
  <c r="H5759" i="2"/>
  <c r="H5760" i="2"/>
  <c r="H5761" i="2"/>
  <c r="H5762" i="2"/>
  <c r="H5763" i="2"/>
  <c r="H5764" i="2"/>
  <c r="H5765" i="2"/>
  <c r="H5766" i="2"/>
  <c r="H5767" i="2"/>
  <c r="H5768" i="2"/>
  <c r="H5769" i="2"/>
  <c r="H5770" i="2"/>
  <c r="H5771" i="2"/>
  <c r="H5772" i="2"/>
  <c r="H5773" i="2"/>
  <c r="H5774" i="2"/>
  <c r="H5775" i="2"/>
  <c r="H5776" i="2"/>
  <c r="H5777" i="2"/>
  <c r="H5778" i="2"/>
  <c r="H5779" i="2"/>
  <c r="H5780" i="2"/>
  <c r="H5781" i="2"/>
  <c r="H5782" i="2"/>
  <c r="H5783" i="2"/>
  <c r="H5784" i="2"/>
  <c r="H5785" i="2"/>
  <c r="H5786" i="2"/>
  <c r="H5787" i="2"/>
  <c r="H5788" i="2"/>
  <c r="H5789" i="2"/>
  <c r="H5790" i="2"/>
  <c r="H5791" i="2"/>
  <c r="H5792" i="2"/>
  <c r="H5793" i="2"/>
  <c r="H5794" i="2"/>
  <c r="H5795" i="2"/>
  <c r="H5796" i="2"/>
  <c r="H5797" i="2"/>
  <c r="H5798" i="2"/>
  <c r="H5799" i="2"/>
  <c r="H5800" i="2"/>
  <c r="H5801" i="2"/>
  <c r="H5802" i="2"/>
  <c r="H5803" i="2"/>
  <c r="H5804" i="2"/>
  <c r="H5805" i="2"/>
  <c r="H5806" i="2"/>
  <c r="H5807" i="2"/>
  <c r="H5808" i="2"/>
  <c r="H5809" i="2"/>
  <c r="H5810" i="2"/>
  <c r="H5811" i="2"/>
  <c r="H5812" i="2"/>
  <c r="H5813" i="2"/>
  <c r="H5814" i="2"/>
  <c r="H5815" i="2"/>
  <c r="H5816" i="2"/>
  <c r="H5817" i="2"/>
  <c r="H5818" i="2"/>
  <c r="H5819" i="2"/>
  <c r="H5820" i="2"/>
  <c r="H5821" i="2"/>
  <c r="H5822" i="2"/>
  <c r="H5823" i="2"/>
  <c r="H5824" i="2"/>
  <c r="H5825" i="2"/>
  <c r="H5826" i="2"/>
  <c r="H5827" i="2"/>
  <c r="H5828" i="2"/>
  <c r="H5829" i="2"/>
  <c r="H5830" i="2"/>
  <c r="H5831" i="2"/>
  <c r="H5832" i="2"/>
  <c r="H5833" i="2"/>
  <c r="H5834" i="2"/>
  <c r="H5835" i="2"/>
  <c r="H5836" i="2"/>
  <c r="H5837" i="2"/>
  <c r="H5838" i="2"/>
  <c r="H5839" i="2"/>
  <c r="H5840" i="2"/>
  <c r="H5841" i="2"/>
  <c r="H5842" i="2"/>
  <c r="H5843" i="2"/>
  <c r="H5844" i="2"/>
  <c r="H5845" i="2"/>
  <c r="H5846" i="2"/>
  <c r="H5847" i="2"/>
  <c r="H5848" i="2"/>
  <c r="H5849" i="2"/>
  <c r="H5850" i="2"/>
  <c r="H5851" i="2"/>
  <c r="H5852" i="2"/>
  <c r="H5853" i="2"/>
  <c r="H5854" i="2"/>
  <c r="H5855" i="2"/>
  <c r="H5856" i="2"/>
  <c r="H5857" i="2"/>
  <c r="H5858" i="2"/>
  <c r="H5859" i="2"/>
  <c r="H5860" i="2"/>
  <c r="H5861" i="2"/>
  <c r="H5862" i="2"/>
  <c r="H5863" i="2"/>
  <c r="H5864" i="2"/>
  <c r="H5865" i="2"/>
  <c r="H5866" i="2"/>
  <c r="H5867" i="2"/>
  <c r="H5868" i="2"/>
  <c r="H5869" i="2"/>
  <c r="H5870" i="2"/>
  <c r="H5871" i="2"/>
  <c r="H5872" i="2"/>
  <c r="H5873" i="2"/>
  <c r="H5874" i="2"/>
  <c r="H5875" i="2"/>
  <c r="H5876" i="2"/>
  <c r="H5877" i="2"/>
  <c r="H5878" i="2"/>
  <c r="H5879" i="2"/>
  <c r="H5880" i="2"/>
  <c r="H5881" i="2"/>
  <c r="H5882" i="2"/>
  <c r="H5883" i="2"/>
  <c r="H5884" i="2"/>
  <c r="H5885" i="2"/>
  <c r="H5886" i="2"/>
  <c r="H5887" i="2"/>
  <c r="H5888" i="2"/>
  <c r="H5889" i="2"/>
  <c r="H5890" i="2"/>
  <c r="H5891" i="2"/>
  <c r="H5892" i="2"/>
  <c r="H5893" i="2"/>
  <c r="H5894" i="2"/>
  <c r="H5895" i="2"/>
  <c r="H5896" i="2"/>
  <c r="H5897" i="2"/>
  <c r="H5898" i="2"/>
  <c r="H5899" i="2"/>
  <c r="H5900" i="2"/>
  <c r="H5901" i="2"/>
  <c r="H5902" i="2"/>
  <c r="H5903" i="2"/>
  <c r="H5904" i="2"/>
  <c r="H5905" i="2"/>
  <c r="H5906" i="2"/>
  <c r="H5907" i="2"/>
  <c r="H5908" i="2"/>
  <c r="H5909" i="2"/>
  <c r="H5910" i="2"/>
  <c r="H5911" i="2"/>
  <c r="H5912" i="2"/>
  <c r="H5913" i="2"/>
  <c r="H5914" i="2"/>
  <c r="H5915" i="2"/>
  <c r="H5916" i="2"/>
  <c r="H5917" i="2"/>
  <c r="H5918" i="2"/>
  <c r="H5919" i="2"/>
  <c r="H5920" i="2"/>
  <c r="H5921" i="2"/>
  <c r="H5922" i="2"/>
  <c r="H5923" i="2"/>
  <c r="H5924" i="2"/>
  <c r="H5925" i="2"/>
  <c r="H5926" i="2"/>
  <c r="H5927" i="2"/>
  <c r="H5928" i="2"/>
  <c r="H5929" i="2"/>
  <c r="H5930" i="2"/>
  <c r="H5931" i="2"/>
  <c r="H5932" i="2"/>
  <c r="H5933" i="2"/>
  <c r="H5934" i="2"/>
  <c r="H5935" i="2"/>
  <c r="H5936" i="2"/>
  <c r="H5937" i="2"/>
  <c r="H5938" i="2"/>
  <c r="H5939" i="2"/>
  <c r="H5940" i="2"/>
  <c r="H5941" i="2"/>
  <c r="H5942" i="2"/>
  <c r="H5943" i="2"/>
  <c r="H5944" i="2"/>
  <c r="H5945" i="2"/>
  <c r="H5946" i="2"/>
  <c r="H5947" i="2"/>
  <c r="H5948" i="2"/>
  <c r="H5949" i="2"/>
  <c r="H5950" i="2"/>
  <c r="H5951" i="2"/>
  <c r="H5952" i="2"/>
  <c r="H5953" i="2"/>
  <c r="H5954" i="2"/>
  <c r="H5955" i="2"/>
  <c r="H5956" i="2"/>
  <c r="H5957" i="2"/>
  <c r="H5958" i="2"/>
  <c r="H5959" i="2"/>
  <c r="H5960" i="2"/>
  <c r="H5961" i="2"/>
  <c r="H5962" i="2"/>
  <c r="H5963" i="2"/>
  <c r="H5964" i="2"/>
  <c r="H5965" i="2"/>
  <c r="H5966" i="2"/>
  <c r="H5967" i="2"/>
  <c r="H5968" i="2"/>
  <c r="H5969" i="2"/>
  <c r="H5970" i="2"/>
  <c r="H5971" i="2"/>
  <c r="H5972" i="2"/>
  <c r="H5973" i="2"/>
  <c r="H5974" i="2"/>
  <c r="H5975" i="2"/>
  <c r="H5976" i="2"/>
  <c r="H5977" i="2"/>
  <c r="H5978" i="2"/>
  <c r="H5979" i="2"/>
  <c r="H5980" i="2"/>
  <c r="H5981" i="2"/>
  <c r="H5982" i="2"/>
  <c r="H5983" i="2"/>
  <c r="H5984" i="2"/>
  <c r="H5985" i="2"/>
  <c r="H5986" i="2"/>
  <c r="H5987" i="2"/>
  <c r="H5988" i="2"/>
  <c r="H5989" i="2"/>
  <c r="H5990" i="2"/>
  <c r="H5991" i="2"/>
  <c r="H5992" i="2"/>
  <c r="H5993" i="2"/>
  <c r="H5994" i="2"/>
  <c r="H5995" i="2"/>
  <c r="H5996" i="2"/>
  <c r="H5997" i="2"/>
  <c r="H5998" i="2"/>
  <c r="H5999" i="2"/>
  <c r="H6000" i="2"/>
  <c r="H6001" i="2"/>
  <c r="H6002" i="2"/>
  <c r="H6003" i="2"/>
  <c r="H6004" i="2"/>
  <c r="H6005" i="2"/>
  <c r="H6006" i="2"/>
  <c r="H6007" i="2"/>
  <c r="H6008" i="2"/>
  <c r="H6009" i="2"/>
  <c r="H6010" i="2"/>
  <c r="H6011" i="2"/>
  <c r="H6012" i="2"/>
  <c r="H6013" i="2"/>
  <c r="H6014" i="2"/>
  <c r="H6015" i="2"/>
  <c r="H6016" i="2"/>
  <c r="H6017" i="2"/>
  <c r="H6018" i="2"/>
  <c r="H6019" i="2"/>
  <c r="H6020" i="2"/>
  <c r="H6021" i="2"/>
  <c r="H6022" i="2"/>
  <c r="H6023" i="2"/>
  <c r="H6024" i="2"/>
  <c r="H6025" i="2"/>
  <c r="H6026" i="2"/>
  <c r="H6027" i="2"/>
  <c r="H6028" i="2"/>
  <c r="H6029" i="2"/>
  <c r="H6030" i="2"/>
  <c r="H6031" i="2"/>
  <c r="H6032" i="2"/>
  <c r="H6033" i="2"/>
  <c r="H6034" i="2"/>
  <c r="H6035" i="2"/>
  <c r="H6036" i="2"/>
  <c r="H6037" i="2"/>
  <c r="H6038" i="2"/>
  <c r="H6039" i="2"/>
  <c r="H6040" i="2"/>
  <c r="H6041" i="2"/>
  <c r="H6042" i="2"/>
  <c r="H6043" i="2"/>
  <c r="H6044" i="2"/>
  <c r="H6045" i="2"/>
  <c r="H6046" i="2"/>
  <c r="H6047" i="2"/>
  <c r="H6048" i="2"/>
  <c r="H6049" i="2"/>
  <c r="H6050" i="2"/>
  <c r="H6051" i="2"/>
  <c r="H6052" i="2"/>
  <c r="H6053" i="2"/>
  <c r="H6054" i="2"/>
  <c r="H6055" i="2"/>
  <c r="H6056" i="2"/>
  <c r="H6057" i="2"/>
  <c r="H6058" i="2"/>
  <c r="H6059" i="2"/>
  <c r="H6060" i="2"/>
  <c r="H6061" i="2"/>
  <c r="H6062" i="2"/>
  <c r="H6063" i="2"/>
  <c r="H6064" i="2"/>
  <c r="H6065" i="2"/>
  <c r="H6066" i="2"/>
  <c r="H6067" i="2"/>
  <c r="H6068" i="2"/>
  <c r="H6069" i="2"/>
  <c r="H6070" i="2"/>
  <c r="H6071" i="2"/>
  <c r="H6072" i="2"/>
  <c r="H6073" i="2"/>
  <c r="H6074" i="2"/>
  <c r="H6075" i="2"/>
  <c r="H6076" i="2"/>
  <c r="H6077" i="2"/>
  <c r="H6078" i="2"/>
  <c r="H6079" i="2"/>
  <c r="H6080" i="2"/>
  <c r="H6081" i="2"/>
  <c r="H6082" i="2"/>
  <c r="H6083" i="2"/>
  <c r="H6084" i="2"/>
  <c r="H6085" i="2"/>
  <c r="H6086" i="2"/>
  <c r="H6087" i="2"/>
  <c r="H6088" i="2"/>
  <c r="H6089" i="2"/>
  <c r="H6090" i="2"/>
  <c r="H6091" i="2"/>
  <c r="H6092" i="2"/>
  <c r="H6093" i="2"/>
  <c r="H6094" i="2"/>
  <c r="H6095" i="2"/>
  <c r="H6096" i="2"/>
  <c r="H6097" i="2"/>
  <c r="H6098" i="2"/>
  <c r="H6099" i="2"/>
  <c r="H6100" i="2"/>
  <c r="H6101" i="2"/>
  <c r="H6102" i="2"/>
  <c r="H6103" i="2"/>
  <c r="H6104" i="2"/>
  <c r="H6105" i="2"/>
  <c r="H6106" i="2"/>
  <c r="H6107" i="2"/>
  <c r="H6108" i="2"/>
  <c r="H6109" i="2"/>
  <c r="H6110" i="2"/>
  <c r="H6111" i="2"/>
  <c r="H6112" i="2"/>
  <c r="H6113" i="2"/>
  <c r="H6114" i="2"/>
  <c r="H6115" i="2"/>
  <c r="H6116" i="2"/>
  <c r="H6117" i="2"/>
  <c r="H6118" i="2"/>
  <c r="H6119" i="2"/>
  <c r="H6120" i="2"/>
  <c r="H6121" i="2"/>
  <c r="H6122" i="2"/>
  <c r="H6123" i="2"/>
  <c r="H6124" i="2"/>
  <c r="H6125" i="2"/>
  <c r="H6126" i="2"/>
  <c r="H6127" i="2"/>
  <c r="H6128" i="2"/>
  <c r="H6129" i="2"/>
  <c r="H6130" i="2"/>
  <c r="H6131" i="2"/>
  <c r="H6132" i="2"/>
  <c r="H6133" i="2"/>
  <c r="H6134" i="2"/>
  <c r="H6135" i="2"/>
  <c r="H6136" i="2"/>
  <c r="H6137" i="2"/>
  <c r="H6138" i="2"/>
  <c r="H6139" i="2"/>
  <c r="H6140" i="2"/>
  <c r="H6141" i="2"/>
  <c r="H6142" i="2"/>
  <c r="H6143" i="2"/>
  <c r="H6144" i="2"/>
  <c r="H6145" i="2"/>
  <c r="H6146" i="2"/>
  <c r="H6147" i="2"/>
  <c r="H6148" i="2"/>
  <c r="H6149" i="2"/>
  <c r="H6150" i="2"/>
  <c r="H6151" i="2"/>
  <c r="H6152" i="2"/>
  <c r="H6153" i="2"/>
  <c r="H6154" i="2"/>
  <c r="H6155" i="2"/>
  <c r="H6156" i="2"/>
  <c r="H6157" i="2"/>
  <c r="H6158" i="2"/>
  <c r="H6159" i="2"/>
  <c r="H6160" i="2"/>
  <c r="H6161" i="2"/>
  <c r="H6162" i="2"/>
  <c r="H6163" i="2"/>
  <c r="H6164" i="2"/>
  <c r="H6165" i="2"/>
  <c r="H6166" i="2"/>
  <c r="H6167" i="2"/>
  <c r="H6168" i="2"/>
  <c r="H6169" i="2"/>
  <c r="H6170" i="2"/>
  <c r="H6171" i="2"/>
  <c r="H6172" i="2"/>
  <c r="H6173" i="2"/>
  <c r="H6174" i="2"/>
  <c r="H6175" i="2"/>
  <c r="H6176" i="2"/>
  <c r="H6177" i="2"/>
  <c r="H6178" i="2"/>
  <c r="H6179" i="2"/>
  <c r="H6180" i="2"/>
  <c r="H6181" i="2"/>
  <c r="H6182" i="2"/>
  <c r="H6183" i="2"/>
  <c r="H6184" i="2"/>
  <c r="H6185" i="2"/>
  <c r="H6186" i="2"/>
  <c r="H6187" i="2"/>
  <c r="H6188" i="2"/>
  <c r="H6189" i="2"/>
  <c r="H6190" i="2"/>
  <c r="H6191" i="2"/>
  <c r="H6192" i="2"/>
  <c r="H6193" i="2"/>
  <c r="H6194" i="2"/>
  <c r="H6195" i="2"/>
  <c r="H6196" i="2"/>
  <c r="H6197" i="2"/>
  <c r="H6198" i="2"/>
  <c r="H6199" i="2"/>
  <c r="H6200" i="2"/>
  <c r="H6201" i="2"/>
  <c r="H6202" i="2"/>
  <c r="H6203" i="2"/>
  <c r="H6204" i="2"/>
  <c r="H6205" i="2"/>
  <c r="H6206" i="2"/>
  <c r="H6207" i="2"/>
  <c r="H6208" i="2"/>
  <c r="H6209" i="2"/>
  <c r="H6210" i="2"/>
  <c r="H6211" i="2"/>
  <c r="H6212" i="2"/>
  <c r="H6213" i="2"/>
  <c r="H6214" i="2"/>
  <c r="H6215" i="2"/>
  <c r="H6216" i="2"/>
  <c r="H6217" i="2"/>
  <c r="H6218" i="2"/>
  <c r="H6219" i="2"/>
  <c r="H6220" i="2"/>
  <c r="H6221" i="2"/>
  <c r="H6222" i="2"/>
  <c r="H6223" i="2"/>
  <c r="H6224" i="2"/>
  <c r="H6225" i="2"/>
  <c r="H6226" i="2"/>
  <c r="H6227" i="2"/>
  <c r="H6228" i="2"/>
  <c r="H6229" i="2"/>
  <c r="H6230" i="2"/>
  <c r="H6231" i="2"/>
  <c r="H6232" i="2"/>
  <c r="H6233" i="2"/>
  <c r="H6234" i="2"/>
  <c r="H6235" i="2"/>
  <c r="H6236" i="2"/>
  <c r="H6237" i="2"/>
  <c r="H6238" i="2"/>
  <c r="H6239" i="2"/>
  <c r="H6240" i="2"/>
  <c r="H6241" i="2"/>
  <c r="H6242" i="2"/>
  <c r="H6243" i="2"/>
  <c r="H6244" i="2"/>
  <c r="H6245" i="2"/>
  <c r="H6246" i="2"/>
  <c r="H6247" i="2"/>
  <c r="H6248" i="2"/>
  <c r="H6249" i="2"/>
  <c r="H6250" i="2"/>
  <c r="H6251" i="2"/>
  <c r="H6252" i="2"/>
  <c r="H6253" i="2"/>
  <c r="H6254" i="2"/>
  <c r="H6255" i="2"/>
  <c r="H6256" i="2"/>
  <c r="H6257" i="2"/>
  <c r="H6258" i="2"/>
  <c r="H6259" i="2"/>
  <c r="H6260" i="2"/>
  <c r="H6261" i="2"/>
  <c r="H6262" i="2"/>
  <c r="H6263" i="2"/>
  <c r="H6264" i="2"/>
  <c r="H6265" i="2"/>
  <c r="H6266" i="2"/>
  <c r="H6267" i="2"/>
  <c r="H6268" i="2"/>
  <c r="H6269" i="2"/>
  <c r="H6270" i="2"/>
  <c r="H6271" i="2"/>
  <c r="H6272" i="2"/>
  <c r="H6273" i="2"/>
  <c r="H6274" i="2"/>
  <c r="H6275" i="2"/>
  <c r="H6276" i="2"/>
  <c r="H6277" i="2"/>
  <c r="H6278" i="2"/>
  <c r="H6279" i="2"/>
  <c r="H6280" i="2"/>
  <c r="H6281" i="2"/>
  <c r="H6282" i="2"/>
  <c r="H6283" i="2"/>
  <c r="H6284" i="2"/>
  <c r="H6285" i="2"/>
  <c r="H6286" i="2"/>
  <c r="H6287" i="2"/>
  <c r="H6288" i="2"/>
  <c r="H6289" i="2"/>
  <c r="H6290" i="2"/>
  <c r="H6291" i="2"/>
  <c r="H6292" i="2"/>
  <c r="H6293" i="2"/>
  <c r="H6294" i="2"/>
  <c r="H6295" i="2"/>
  <c r="H6296" i="2"/>
  <c r="H6297" i="2"/>
  <c r="H6298" i="2"/>
  <c r="H6299" i="2"/>
  <c r="H6300" i="2"/>
  <c r="H6301" i="2"/>
  <c r="H6302" i="2"/>
  <c r="H6303" i="2"/>
  <c r="H6304" i="2"/>
  <c r="H6305" i="2"/>
  <c r="H6306" i="2"/>
  <c r="H6307" i="2"/>
  <c r="H6308" i="2"/>
  <c r="H6309" i="2"/>
  <c r="H6310" i="2"/>
  <c r="H6311" i="2"/>
  <c r="H6312" i="2"/>
  <c r="H6313" i="2"/>
  <c r="H6314" i="2"/>
  <c r="H6315" i="2"/>
  <c r="H6316" i="2"/>
  <c r="H6317" i="2"/>
  <c r="H6318" i="2"/>
  <c r="H6319" i="2"/>
  <c r="H6320" i="2"/>
  <c r="H6321" i="2"/>
  <c r="H6322" i="2"/>
  <c r="H6323" i="2"/>
  <c r="H6324" i="2"/>
  <c r="H6325" i="2"/>
  <c r="H6326" i="2"/>
  <c r="H6327" i="2"/>
  <c r="H6328" i="2"/>
  <c r="H6329" i="2"/>
  <c r="H6330" i="2"/>
  <c r="H6331" i="2"/>
  <c r="H6332" i="2"/>
  <c r="H6333" i="2"/>
  <c r="H6334" i="2"/>
  <c r="H6335" i="2"/>
  <c r="H6336" i="2"/>
  <c r="H6337" i="2"/>
  <c r="H6338" i="2"/>
  <c r="H6339" i="2"/>
  <c r="H6340" i="2"/>
  <c r="H6341" i="2"/>
  <c r="H6342" i="2"/>
  <c r="H6343" i="2"/>
  <c r="H6344" i="2"/>
  <c r="H6345" i="2"/>
  <c r="H6346" i="2"/>
  <c r="H6347" i="2"/>
  <c r="H6348" i="2"/>
  <c r="H6349" i="2"/>
  <c r="H6350" i="2"/>
  <c r="H6351" i="2"/>
  <c r="H6352" i="2"/>
  <c r="H6353" i="2"/>
  <c r="H6354" i="2"/>
  <c r="H6355" i="2"/>
  <c r="H6356" i="2"/>
  <c r="H6357" i="2"/>
  <c r="H6358" i="2"/>
  <c r="H6359" i="2"/>
  <c r="H6360" i="2"/>
  <c r="H6361" i="2"/>
  <c r="H6362" i="2"/>
  <c r="H6363" i="2"/>
  <c r="H6364" i="2"/>
  <c r="H6365" i="2"/>
  <c r="H6366" i="2"/>
  <c r="H6367" i="2"/>
  <c r="H6368" i="2"/>
  <c r="H6369" i="2"/>
  <c r="H6370" i="2"/>
  <c r="H6371" i="2"/>
  <c r="H6372" i="2"/>
  <c r="H6373" i="2"/>
  <c r="H6374" i="2"/>
  <c r="H6375" i="2"/>
  <c r="H6376" i="2"/>
  <c r="H6377" i="2"/>
  <c r="H6378" i="2"/>
  <c r="H6379" i="2"/>
  <c r="H6380" i="2"/>
  <c r="H6381" i="2"/>
  <c r="H6382" i="2"/>
  <c r="H6383" i="2"/>
  <c r="H6384" i="2"/>
  <c r="H6385" i="2"/>
  <c r="H6386" i="2"/>
  <c r="H6387" i="2"/>
  <c r="H6388" i="2"/>
  <c r="H6389" i="2"/>
  <c r="H6390" i="2"/>
  <c r="H6391" i="2"/>
  <c r="H6392" i="2"/>
  <c r="H6393" i="2"/>
  <c r="H6394" i="2"/>
  <c r="H6395" i="2"/>
  <c r="H6396" i="2"/>
  <c r="H6397" i="2"/>
  <c r="H6398" i="2"/>
  <c r="H6399" i="2"/>
  <c r="H6400" i="2"/>
  <c r="H6401" i="2"/>
  <c r="H6402" i="2"/>
  <c r="H6403" i="2"/>
  <c r="H6404" i="2"/>
  <c r="H6405" i="2"/>
  <c r="H6406" i="2"/>
  <c r="H6407" i="2"/>
  <c r="H6408" i="2"/>
  <c r="H6409" i="2"/>
  <c r="H6410" i="2"/>
  <c r="H6411" i="2"/>
  <c r="H6412" i="2"/>
  <c r="H6413" i="2"/>
  <c r="H6414" i="2"/>
  <c r="H6415" i="2"/>
  <c r="H6416" i="2"/>
  <c r="H6417" i="2"/>
  <c r="H6418" i="2"/>
  <c r="H6419" i="2"/>
  <c r="H6420" i="2"/>
  <c r="H6421" i="2"/>
  <c r="H6422" i="2"/>
  <c r="H6423" i="2"/>
  <c r="H6424" i="2"/>
  <c r="H6425" i="2"/>
  <c r="H6426" i="2"/>
  <c r="H6427" i="2"/>
  <c r="H6428" i="2"/>
  <c r="H6429" i="2"/>
  <c r="H6430" i="2"/>
  <c r="H6431" i="2"/>
  <c r="H6432" i="2"/>
  <c r="H6433" i="2"/>
  <c r="H6434" i="2"/>
  <c r="H6435" i="2"/>
  <c r="H6436" i="2"/>
  <c r="H6437" i="2"/>
  <c r="H6438" i="2"/>
  <c r="H6439" i="2"/>
  <c r="H6440" i="2"/>
  <c r="H6441" i="2"/>
  <c r="H6442" i="2"/>
  <c r="H6443" i="2"/>
  <c r="H6444" i="2"/>
  <c r="H6445" i="2"/>
  <c r="H6446" i="2"/>
  <c r="H6447" i="2"/>
  <c r="H6448" i="2"/>
  <c r="H6449" i="2"/>
  <c r="H6450" i="2"/>
  <c r="H6451" i="2"/>
  <c r="H6452" i="2"/>
  <c r="H6453" i="2"/>
  <c r="H6454" i="2"/>
  <c r="H6455" i="2"/>
  <c r="H6456" i="2"/>
  <c r="H6457" i="2"/>
  <c r="H6458" i="2"/>
  <c r="H6459" i="2"/>
  <c r="H6460" i="2"/>
  <c r="H6461" i="2"/>
  <c r="H6462" i="2"/>
  <c r="H6463" i="2"/>
  <c r="H6464" i="2"/>
  <c r="H6465" i="2"/>
  <c r="H6466" i="2"/>
  <c r="H6467" i="2"/>
  <c r="H6468" i="2"/>
  <c r="H6469" i="2"/>
  <c r="H6470" i="2"/>
  <c r="H6471" i="2"/>
  <c r="H6472" i="2"/>
  <c r="H6473" i="2"/>
  <c r="H6474" i="2"/>
  <c r="H6475" i="2"/>
  <c r="H6476" i="2"/>
  <c r="H6477" i="2"/>
  <c r="H6478" i="2"/>
  <c r="H6479" i="2"/>
  <c r="H6480" i="2"/>
  <c r="H6481" i="2"/>
  <c r="H6482" i="2"/>
  <c r="H6483" i="2"/>
  <c r="H6484" i="2"/>
  <c r="H6485" i="2"/>
  <c r="H6486" i="2"/>
  <c r="H6487" i="2"/>
  <c r="H6488" i="2"/>
  <c r="H6489" i="2"/>
  <c r="H6490" i="2"/>
  <c r="H6491" i="2"/>
  <c r="H6492" i="2"/>
  <c r="H6493" i="2"/>
  <c r="H6494" i="2"/>
  <c r="H6495" i="2"/>
  <c r="H6496" i="2"/>
  <c r="H6497" i="2"/>
  <c r="H6498" i="2"/>
  <c r="H6499" i="2"/>
  <c r="H6500" i="2"/>
  <c r="H6501" i="2"/>
  <c r="H6502" i="2"/>
  <c r="H6503" i="2"/>
  <c r="H6504" i="2"/>
  <c r="H6505" i="2"/>
  <c r="H6506" i="2"/>
  <c r="H6507" i="2"/>
  <c r="H6508" i="2"/>
  <c r="H6509" i="2"/>
  <c r="H6510" i="2"/>
  <c r="H6511" i="2"/>
  <c r="H6512" i="2"/>
  <c r="H6513" i="2"/>
  <c r="H6514" i="2"/>
  <c r="H6515" i="2"/>
  <c r="H6516" i="2"/>
  <c r="H6517" i="2"/>
  <c r="H6518" i="2"/>
  <c r="H6519" i="2"/>
  <c r="H6520" i="2"/>
  <c r="H6521" i="2"/>
  <c r="H6522" i="2"/>
  <c r="H6523" i="2"/>
  <c r="H6524" i="2"/>
  <c r="H6525" i="2"/>
  <c r="H6526" i="2"/>
  <c r="H6527" i="2"/>
  <c r="H6528" i="2"/>
  <c r="H6529" i="2"/>
  <c r="H6530" i="2"/>
  <c r="H6531" i="2"/>
  <c r="H6532" i="2"/>
  <c r="H6533" i="2"/>
  <c r="H6534" i="2"/>
  <c r="H6535" i="2"/>
  <c r="H6536" i="2"/>
  <c r="H6537" i="2"/>
  <c r="H6538" i="2"/>
  <c r="H6539" i="2"/>
  <c r="H6540" i="2"/>
  <c r="H6541" i="2"/>
  <c r="H6542" i="2"/>
  <c r="H6543" i="2"/>
  <c r="H6544" i="2"/>
  <c r="H6545" i="2"/>
  <c r="H6546" i="2"/>
  <c r="H6547" i="2"/>
  <c r="H6548" i="2"/>
  <c r="H6549" i="2"/>
  <c r="H6550" i="2"/>
  <c r="H6551" i="2"/>
  <c r="H6552" i="2"/>
  <c r="H6553" i="2"/>
  <c r="H6554" i="2"/>
  <c r="H6555" i="2"/>
  <c r="H6556" i="2"/>
  <c r="H6557" i="2"/>
  <c r="H6558" i="2"/>
  <c r="H6559" i="2"/>
  <c r="H6560" i="2"/>
  <c r="H6561" i="2"/>
  <c r="H6562" i="2"/>
  <c r="H6563" i="2"/>
  <c r="H6564" i="2"/>
  <c r="H6565" i="2"/>
  <c r="H6566" i="2"/>
  <c r="H6567" i="2"/>
  <c r="H6568" i="2"/>
  <c r="H6569" i="2"/>
  <c r="H6570" i="2"/>
  <c r="H6571" i="2"/>
  <c r="H6572" i="2"/>
  <c r="H6573" i="2"/>
  <c r="H6574" i="2"/>
  <c r="H6575" i="2"/>
  <c r="H6576" i="2"/>
  <c r="H6577" i="2"/>
  <c r="H6578" i="2"/>
  <c r="H6579" i="2"/>
  <c r="H6580" i="2"/>
  <c r="H6581" i="2"/>
  <c r="H6582" i="2"/>
  <c r="H6583" i="2"/>
  <c r="H6584" i="2"/>
  <c r="H6585" i="2"/>
  <c r="H6586" i="2"/>
  <c r="H6587" i="2"/>
  <c r="H6588" i="2"/>
  <c r="H6589" i="2"/>
  <c r="H6590" i="2"/>
  <c r="H6591" i="2"/>
  <c r="H6592" i="2"/>
  <c r="H6593" i="2"/>
  <c r="H6594" i="2"/>
  <c r="H6595" i="2"/>
  <c r="H6596" i="2"/>
  <c r="H6597" i="2"/>
  <c r="H6598" i="2"/>
  <c r="H6599" i="2"/>
  <c r="H6600" i="2"/>
  <c r="H6601" i="2"/>
  <c r="H6602" i="2"/>
  <c r="H6603" i="2"/>
  <c r="H6604" i="2"/>
  <c r="H6605" i="2"/>
  <c r="H6606" i="2"/>
  <c r="H6607" i="2"/>
  <c r="H6608" i="2"/>
  <c r="H6609" i="2"/>
  <c r="H6610" i="2"/>
  <c r="H6611" i="2"/>
  <c r="H6612" i="2"/>
  <c r="H6613" i="2"/>
  <c r="H6614" i="2"/>
  <c r="H6615" i="2"/>
  <c r="H6616" i="2"/>
  <c r="H6617" i="2"/>
  <c r="H6618" i="2"/>
  <c r="H6619" i="2"/>
  <c r="H6620" i="2"/>
  <c r="H6621" i="2"/>
  <c r="H6622" i="2"/>
  <c r="H6623" i="2"/>
  <c r="H6624" i="2"/>
  <c r="H6625" i="2"/>
  <c r="H6626" i="2"/>
  <c r="H6627" i="2"/>
  <c r="H6628" i="2"/>
  <c r="H6629" i="2"/>
  <c r="H6630" i="2"/>
  <c r="H6631" i="2"/>
  <c r="H6632" i="2"/>
  <c r="H6633" i="2"/>
  <c r="H6634" i="2"/>
  <c r="H6635" i="2"/>
  <c r="H6636" i="2"/>
  <c r="H6637" i="2"/>
  <c r="H6638" i="2"/>
  <c r="H6639" i="2"/>
  <c r="H6640" i="2"/>
  <c r="H6641" i="2"/>
  <c r="H6642" i="2"/>
  <c r="H6643" i="2"/>
  <c r="H6644" i="2"/>
  <c r="H6645" i="2"/>
  <c r="H6646" i="2"/>
  <c r="H6647" i="2"/>
  <c r="H6648" i="2"/>
  <c r="H6649" i="2"/>
  <c r="H6650" i="2"/>
  <c r="H6651" i="2"/>
  <c r="H6652" i="2"/>
  <c r="H6653" i="2"/>
  <c r="H6654" i="2"/>
  <c r="H6655" i="2"/>
  <c r="H6656" i="2"/>
  <c r="H6657" i="2"/>
  <c r="H6658" i="2"/>
  <c r="H6659" i="2"/>
  <c r="H6660" i="2"/>
  <c r="H6661" i="2"/>
  <c r="H6662" i="2"/>
  <c r="H6663" i="2"/>
  <c r="H6664" i="2"/>
  <c r="H6665" i="2"/>
  <c r="H6666" i="2"/>
  <c r="H6667" i="2"/>
  <c r="H6668" i="2"/>
  <c r="H6669" i="2"/>
  <c r="H6670" i="2"/>
  <c r="H6671" i="2"/>
  <c r="H6672" i="2"/>
  <c r="H6673" i="2"/>
  <c r="H6674" i="2"/>
  <c r="H6675" i="2"/>
  <c r="H6676" i="2"/>
  <c r="H6677" i="2"/>
  <c r="H6678" i="2"/>
  <c r="H6679" i="2"/>
  <c r="H6680" i="2"/>
  <c r="H6681" i="2"/>
  <c r="H6682" i="2"/>
  <c r="H6683" i="2"/>
  <c r="H6684" i="2"/>
  <c r="H6685" i="2"/>
  <c r="H6686" i="2"/>
  <c r="H6687" i="2"/>
  <c r="H6688" i="2"/>
  <c r="H6689" i="2"/>
  <c r="H6690" i="2"/>
  <c r="H6691" i="2"/>
  <c r="H6692" i="2"/>
  <c r="H6693" i="2"/>
  <c r="H6694" i="2"/>
  <c r="H6695" i="2"/>
  <c r="H6696" i="2"/>
  <c r="H6697" i="2"/>
  <c r="H6698" i="2"/>
  <c r="H6699" i="2"/>
  <c r="H6700" i="2"/>
  <c r="H6701" i="2"/>
  <c r="H6702" i="2"/>
  <c r="H6703" i="2"/>
  <c r="H6704" i="2"/>
  <c r="H6705" i="2"/>
  <c r="H6706" i="2"/>
  <c r="H6707" i="2"/>
  <c r="H6708" i="2"/>
  <c r="H6709" i="2"/>
  <c r="H6710" i="2"/>
  <c r="H6711" i="2"/>
  <c r="H6712" i="2"/>
  <c r="H6713" i="2"/>
  <c r="H6714" i="2"/>
  <c r="H6715" i="2"/>
  <c r="H6716" i="2"/>
  <c r="H6717" i="2"/>
  <c r="H6718" i="2"/>
  <c r="H6719" i="2"/>
  <c r="H6720" i="2"/>
  <c r="H6721" i="2"/>
  <c r="H6722" i="2"/>
  <c r="H6723" i="2"/>
  <c r="H6724" i="2"/>
  <c r="H6725" i="2"/>
  <c r="H6726" i="2"/>
  <c r="H6727" i="2"/>
  <c r="H6728" i="2"/>
  <c r="H6729" i="2"/>
  <c r="H6730" i="2"/>
  <c r="H6731" i="2"/>
  <c r="H6732" i="2"/>
  <c r="H6733" i="2"/>
  <c r="H6734" i="2"/>
  <c r="H6735" i="2"/>
  <c r="H6736" i="2"/>
  <c r="H6737" i="2"/>
  <c r="H6738" i="2"/>
  <c r="H6739" i="2"/>
  <c r="H6740" i="2"/>
  <c r="H6741" i="2"/>
  <c r="H6742" i="2"/>
  <c r="H6743" i="2"/>
  <c r="H6744" i="2"/>
  <c r="H6745" i="2"/>
  <c r="H6746" i="2"/>
  <c r="H6747" i="2"/>
  <c r="H6748" i="2"/>
  <c r="H6749" i="2"/>
  <c r="H6750" i="2"/>
  <c r="H6751" i="2"/>
  <c r="H6752" i="2"/>
  <c r="H6753" i="2"/>
  <c r="H6754" i="2"/>
  <c r="H6755" i="2"/>
  <c r="H6756" i="2"/>
  <c r="H6757" i="2"/>
  <c r="H6758" i="2"/>
  <c r="H6759" i="2"/>
  <c r="H6760" i="2"/>
  <c r="H6761" i="2"/>
  <c r="H6762" i="2"/>
  <c r="H6763" i="2"/>
  <c r="H6764" i="2"/>
  <c r="H6765" i="2"/>
  <c r="H6766" i="2"/>
  <c r="H6767" i="2"/>
  <c r="H6768" i="2"/>
  <c r="H6769" i="2"/>
  <c r="H6770" i="2"/>
  <c r="H6771" i="2"/>
  <c r="H6772" i="2"/>
  <c r="H6773" i="2"/>
  <c r="H6774" i="2"/>
  <c r="H6775" i="2"/>
  <c r="H6776" i="2"/>
  <c r="H6777" i="2"/>
  <c r="H6778" i="2"/>
  <c r="H6779" i="2"/>
  <c r="H6780" i="2"/>
  <c r="H6781" i="2"/>
  <c r="H6782" i="2"/>
  <c r="H6783" i="2"/>
  <c r="H6784" i="2"/>
  <c r="H6785" i="2"/>
  <c r="H6786" i="2"/>
  <c r="H6787" i="2"/>
  <c r="H6788" i="2"/>
  <c r="H6789" i="2"/>
  <c r="H6790" i="2"/>
  <c r="H6791" i="2"/>
  <c r="H6792" i="2"/>
  <c r="H6793" i="2"/>
  <c r="H6794" i="2"/>
  <c r="H6795" i="2"/>
  <c r="H6796" i="2"/>
  <c r="H6797" i="2"/>
  <c r="H6798" i="2"/>
  <c r="H6799" i="2"/>
  <c r="H6800" i="2"/>
  <c r="H6801" i="2"/>
  <c r="H6802" i="2"/>
  <c r="H6803" i="2"/>
  <c r="H6804" i="2"/>
  <c r="H6805" i="2"/>
  <c r="H6806" i="2"/>
  <c r="H6807" i="2"/>
  <c r="H6808" i="2"/>
  <c r="H6809" i="2"/>
  <c r="H6810" i="2"/>
  <c r="H6811" i="2"/>
  <c r="H6812" i="2"/>
  <c r="H6813" i="2"/>
  <c r="H6814" i="2"/>
  <c r="H6815" i="2"/>
  <c r="H6816" i="2"/>
  <c r="H6817" i="2"/>
  <c r="H6818" i="2"/>
  <c r="H6819" i="2"/>
  <c r="H6820" i="2"/>
  <c r="H6821" i="2"/>
  <c r="H6822" i="2"/>
  <c r="H6823" i="2"/>
  <c r="H6824" i="2"/>
  <c r="H6825" i="2"/>
  <c r="H6826" i="2"/>
  <c r="H6827" i="2"/>
  <c r="H6828" i="2"/>
  <c r="H6829" i="2"/>
  <c r="H6830" i="2"/>
  <c r="H6831" i="2"/>
  <c r="H6832" i="2"/>
  <c r="H6833" i="2"/>
  <c r="H6834" i="2"/>
  <c r="H6835" i="2"/>
  <c r="H6836" i="2"/>
  <c r="H6837" i="2"/>
  <c r="H6838" i="2"/>
  <c r="H6839" i="2"/>
  <c r="H6840" i="2"/>
  <c r="H6841" i="2"/>
  <c r="H6842" i="2"/>
  <c r="H6843" i="2"/>
  <c r="H6844" i="2"/>
  <c r="H6845" i="2"/>
  <c r="H6846" i="2"/>
  <c r="H6847" i="2"/>
  <c r="H6848" i="2"/>
  <c r="H6849" i="2"/>
  <c r="H6850" i="2"/>
  <c r="H6851" i="2"/>
  <c r="H6852" i="2"/>
  <c r="H6853" i="2"/>
  <c r="H6854" i="2"/>
  <c r="H6855" i="2"/>
  <c r="H6856" i="2"/>
  <c r="H6857" i="2"/>
  <c r="H6858" i="2"/>
  <c r="H6859" i="2"/>
  <c r="H6860" i="2"/>
  <c r="H6861" i="2"/>
  <c r="H6862" i="2"/>
  <c r="H6863" i="2"/>
  <c r="H6864" i="2"/>
  <c r="H6865" i="2"/>
  <c r="H6866" i="2"/>
  <c r="H6867" i="2"/>
  <c r="H6868" i="2"/>
  <c r="H6869" i="2"/>
  <c r="H6870" i="2"/>
  <c r="H6871" i="2"/>
  <c r="H6872" i="2"/>
  <c r="H6873" i="2"/>
  <c r="H6874" i="2"/>
  <c r="H6875" i="2"/>
  <c r="H6876" i="2"/>
  <c r="H6877" i="2"/>
  <c r="H6878" i="2"/>
  <c r="H6879" i="2"/>
  <c r="H6880" i="2"/>
  <c r="H6881" i="2"/>
  <c r="H6882" i="2"/>
  <c r="H6883" i="2"/>
  <c r="H6884" i="2"/>
  <c r="H6885" i="2"/>
  <c r="H6886" i="2"/>
  <c r="H6887" i="2"/>
  <c r="H6888" i="2"/>
  <c r="H6889" i="2"/>
  <c r="H6890" i="2"/>
  <c r="H6891" i="2"/>
  <c r="H6892" i="2"/>
  <c r="H6893" i="2"/>
  <c r="H6894" i="2"/>
  <c r="H6895" i="2"/>
  <c r="H6896" i="2"/>
  <c r="H6897" i="2"/>
  <c r="H6898" i="2"/>
  <c r="H6899" i="2"/>
  <c r="H6900" i="2"/>
  <c r="H6901" i="2"/>
  <c r="H6902" i="2"/>
  <c r="H6903" i="2"/>
  <c r="H6904" i="2"/>
  <c r="H6905" i="2"/>
  <c r="H6906" i="2"/>
  <c r="H6907" i="2"/>
  <c r="H6908" i="2"/>
  <c r="H6909" i="2"/>
  <c r="H6910" i="2"/>
  <c r="H6911" i="2"/>
  <c r="H6912" i="2"/>
  <c r="H6913" i="2"/>
  <c r="H6914" i="2"/>
  <c r="H6915" i="2"/>
  <c r="H6916" i="2"/>
  <c r="H6917" i="2"/>
  <c r="H6918" i="2"/>
  <c r="H6919" i="2"/>
  <c r="H6920" i="2"/>
  <c r="H6921" i="2"/>
  <c r="H6922" i="2"/>
  <c r="H6923" i="2"/>
  <c r="H6924" i="2"/>
  <c r="H6925" i="2"/>
  <c r="H6926" i="2"/>
  <c r="H6927" i="2"/>
  <c r="H6928" i="2"/>
  <c r="H6929" i="2"/>
  <c r="H6930" i="2"/>
  <c r="H6931" i="2"/>
  <c r="H6932" i="2"/>
  <c r="H6933" i="2"/>
  <c r="H6934" i="2"/>
  <c r="H6935" i="2"/>
  <c r="H6936" i="2"/>
  <c r="H6937" i="2"/>
  <c r="H6938" i="2"/>
  <c r="H6939" i="2"/>
  <c r="H6940" i="2"/>
  <c r="H6941" i="2"/>
  <c r="H6942" i="2"/>
  <c r="H6943" i="2"/>
  <c r="H6944" i="2"/>
  <c r="H6945" i="2"/>
  <c r="H6946" i="2"/>
  <c r="H6947" i="2"/>
  <c r="H6948" i="2"/>
  <c r="H6949" i="2"/>
  <c r="H6950" i="2"/>
  <c r="H6951" i="2"/>
  <c r="H6952" i="2"/>
  <c r="H6953" i="2"/>
  <c r="H6954" i="2"/>
  <c r="H6955" i="2"/>
  <c r="H6956" i="2"/>
  <c r="H6957" i="2"/>
  <c r="H6958" i="2"/>
  <c r="H6959" i="2"/>
  <c r="H6960" i="2"/>
  <c r="H6961" i="2"/>
  <c r="H6962" i="2"/>
  <c r="H6963" i="2"/>
  <c r="H6964" i="2"/>
  <c r="H6965" i="2"/>
  <c r="H6966" i="2"/>
  <c r="H6967" i="2"/>
  <c r="H6968" i="2"/>
  <c r="H6969" i="2"/>
  <c r="H6970" i="2"/>
  <c r="H6971" i="2"/>
  <c r="H6972" i="2"/>
  <c r="H6973" i="2"/>
  <c r="H6974" i="2"/>
  <c r="H6975" i="2"/>
  <c r="H6976" i="2"/>
  <c r="H6977" i="2"/>
  <c r="H6978" i="2"/>
  <c r="H6979" i="2"/>
  <c r="H6980" i="2"/>
  <c r="H6981" i="2"/>
  <c r="H6982" i="2"/>
  <c r="H6983" i="2"/>
  <c r="H6984" i="2"/>
  <c r="H6985" i="2"/>
  <c r="H6986" i="2"/>
  <c r="H6987" i="2"/>
  <c r="H6988" i="2"/>
  <c r="H6989" i="2"/>
  <c r="H6990" i="2"/>
  <c r="H6991" i="2"/>
  <c r="H6992" i="2"/>
  <c r="H6993" i="2"/>
  <c r="H6994" i="2"/>
  <c r="H6995" i="2"/>
  <c r="H6996" i="2"/>
  <c r="H6997" i="2"/>
  <c r="H6998" i="2"/>
  <c r="H6999" i="2"/>
  <c r="H7000" i="2"/>
  <c r="H7001" i="2"/>
  <c r="H7002" i="2"/>
  <c r="H7003" i="2"/>
  <c r="H7004" i="2"/>
  <c r="H7005" i="2"/>
  <c r="H7006" i="2"/>
  <c r="H7007" i="2"/>
  <c r="H7008" i="2"/>
  <c r="H7009" i="2"/>
  <c r="H7010" i="2"/>
  <c r="H7011" i="2"/>
  <c r="H7012" i="2"/>
  <c r="H7013" i="2"/>
  <c r="H7014" i="2"/>
  <c r="H7015" i="2"/>
  <c r="H7016" i="2"/>
  <c r="H7017" i="2"/>
  <c r="H7018" i="2"/>
  <c r="H7019" i="2"/>
  <c r="H7020" i="2"/>
  <c r="H7021" i="2"/>
  <c r="H7022" i="2"/>
  <c r="H7023" i="2"/>
  <c r="H7024" i="2"/>
  <c r="H7025" i="2"/>
  <c r="H7026" i="2"/>
  <c r="H7027" i="2"/>
  <c r="H7028" i="2"/>
  <c r="H7029" i="2"/>
  <c r="H7030" i="2"/>
  <c r="H7031" i="2"/>
  <c r="H7032" i="2"/>
  <c r="H7033" i="2"/>
  <c r="H7034" i="2"/>
  <c r="H7035" i="2"/>
  <c r="H7036" i="2"/>
  <c r="H7037" i="2"/>
  <c r="H7038" i="2"/>
  <c r="H7039" i="2"/>
  <c r="H7040" i="2"/>
  <c r="H7041" i="2"/>
  <c r="H7042" i="2"/>
  <c r="H7043" i="2"/>
  <c r="H7044" i="2"/>
  <c r="H7045" i="2"/>
  <c r="H7046" i="2"/>
  <c r="H7047" i="2"/>
  <c r="H7048" i="2"/>
  <c r="H7049" i="2"/>
  <c r="H7050" i="2"/>
  <c r="H7051" i="2"/>
  <c r="H7052" i="2"/>
  <c r="H7053" i="2"/>
  <c r="H7054" i="2"/>
  <c r="H7055" i="2"/>
  <c r="H7056" i="2"/>
  <c r="H7057" i="2"/>
  <c r="H7058" i="2"/>
  <c r="H7059" i="2"/>
  <c r="H7060" i="2"/>
  <c r="H7061" i="2"/>
  <c r="H7062" i="2"/>
  <c r="H7063" i="2"/>
  <c r="H7064" i="2"/>
  <c r="H7065" i="2"/>
  <c r="H7066" i="2"/>
  <c r="H7067" i="2"/>
  <c r="H7068" i="2"/>
  <c r="H7069" i="2"/>
  <c r="H7070" i="2"/>
  <c r="H7071" i="2"/>
  <c r="H7072" i="2"/>
  <c r="H7073" i="2"/>
  <c r="H7074" i="2"/>
  <c r="H7075" i="2"/>
  <c r="H7076" i="2"/>
  <c r="H7077" i="2"/>
  <c r="H7078" i="2"/>
  <c r="H7079" i="2"/>
  <c r="H7080" i="2"/>
  <c r="H7081" i="2"/>
  <c r="H7082" i="2"/>
  <c r="H7083" i="2"/>
  <c r="H7084" i="2"/>
  <c r="H7085" i="2"/>
  <c r="H7086" i="2"/>
  <c r="H7087" i="2"/>
  <c r="H7088" i="2"/>
  <c r="H7089" i="2"/>
  <c r="H7090" i="2"/>
  <c r="H7091" i="2"/>
  <c r="H7092" i="2"/>
  <c r="H7093" i="2"/>
  <c r="H7094" i="2"/>
  <c r="H7095" i="2"/>
  <c r="H7096" i="2"/>
  <c r="H7097" i="2"/>
  <c r="H7098" i="2"/>
  <c r="H7099" i="2"/>
  <c r="H7100" i="2"/>
  <c r="H7101" i="2"/>
  <c r="H7102" i="2"/>
  <c r="H7103" i="2"/>
  <c r="H7104" i="2"/>
  <c r="H7105" i="2"/>
  <c r="H7106" i="2"/>
  <c r="H7107" i="2"/>
  <c r="H7108" i="2"/>
  <c r="H7109" i="2"/>
  <c r="H7110" i="2"/>
  <c r="H7111" i="2"/>
  <c r="H7112" i="2"/>
  <c r="H7113" i="2"/>
  <c r="H7114" i="2"/>
  <c r="H7115" i="2"/>
  <c r="H7116" i="2"/>
  <c r="H7117" i="2"/>
  <c r="H7118" i="2"/>
  <c r="H7119" i="2"/>
  <c r="H7120" i="2"/>
  <c r="H7121" i="2"/>
  <c r="H7122" i="2"/>
  <c r="H7123" i="2"/>
  <c r="H7124" i="2"/>
  <c r="H7125" i="2"/>
  <c r="H7126" i="2"/>
  <c r="H7127" i="2"/>
  <c r="H7128" i="2"/>
  <c r="H7129" i="2"/>
  <c r="H7130" i="2"/>
  <c r="H7131" i="2"/>
  <c r="H7132" i="2"/>
  <c r="H7133" i="2"/>
  <c r="H7134" i="2"/>
  <c r="H7135" i="2"/>
  <c r="H7136" i="2"/>
  <c r="H7137" i="2"/>
  <c r="H7138" i="2"/>
  <c r="H7139" i="2"/>
  <c r="H7140" i="2"/>
  <c r="H7141" i="2"/>
  <c r="H7142" i="2"/>
  <c r="H7143" i="2"/>
  <c r="H7144" i="2"/>
  <c r="H7145" i="2"/>
  <c r="H7146" i="2"/>
  <c r="H7147" i="2"/>
  <c r="H7148" i="2"/>
  <c r="H7149" i="2"/>
  <c r="H7150" i="2"/>
  <c r="H7151" i="2"/>
  <c r="H7152" i="2"/>
  <c r="H7153" i="2"/>
  <c r="H7154" i="2"/>
  <c r="H7155" i="2"/>
  <c r="H7156" i="2"/>
  <c r="H7157" i="2"/>
  <c r="H7158" i="2"/>
  <c r="H7159" i="2"/>
  <c r="H7160" i="2"/>
  <c r="H7161" i="2"/>
  <c r="H7162" i="2"/>
  <c r="H7163" i="2"/>
  <c r="H7164" i="2"/>
  <c r="H7165" i="2"/>
  <c r="H7166" i="2"/>
  <c r="H7167" i="2"/>
  <c r="H7168" i="2"/>
  <c r="H7169" i="2"/>
  <c r="H7170" i="2"/>
  <c r="H7171" i="2"/>
  <c r="H7172" i="2"/>
  <c r="H7173" i="2"/>
  <c r="H7174" i="2"/>
  <c r="H7175" i="2"/>
  <c r="H7176" i="2"/>
  <c r="H7177" i="2"/>
  <c r="H7178" i="2"/>
  <c r="H7179" i="2"/>
  <c r="H7180" i="2"/>
  <c r="H7181" i="2"/>
  <c r="H7182" i="2"/>
  <c r="H7183" i="2"/>
  <c r="H7184" i="2"/>
  <c r="H7185" i="2"/>
  <c r="H7186" i="2"/>
  <c r="H7187" i="2"/>
  <c r="H7188" i="2"/>
  <c r="H7189" i="2"/>
  <c r="H7190" i="2"/>
  <c r="H7191" i="2"/>
  <c r="H7192" i="2"/>
  <c r="H7193" i="2"/>
  <c r="H7194" i="2"/>
  <c r="H7195" i="2"/>
  <c r="H7196" i="2"/>
  <c r="H7197" i="2"/>
  <c r="H7198" i="2"/>
  <c r="H7199" i="2"/>
  <c r="H7200" i="2"/>
  <c r="H7201" i="2"/>
  <c r="H7202" i="2"/>
  <c r="H7203" i="2"/>
  <c r="H7204" i="2"/>
  <c r="H7205" i="2"/>
  <c r="H7206" i="2"/>
  <c r="H7207" i="2"/>
  <c r="H7208" i="2"/>
  <c r="H7209" i="2"/>
  <c r="H7210" i="2"/>
  <c r="H7211" i="2"/>
  <c r="H7212" i="2"/>
  <c r="H7213" i="2"/>
  <c r="H7214" i="2"/>
  <c r="H7215" i="2"/>
  <c r="H7216" i="2"/>
  <c r="H7217" i="2"/>
  <c r="H7218" i="2"/>
  <c r="H7219" i="2"/>
  <c r="H7220" i="2"/>
  <c r="H7221" i="2"/>
  <c r="H7222" i="2"/>
  <c r="H7223" i="2"/>
  <c r="H7224" i="2"/>
  <c r="H7225" i="2"/>
  <c r="H7226" i="2"/>
  <c r="H7227" i="2"/>
  <c r="H7228" i="2"/>
  <c r="H7229" i="2"/>
  <c r="H7230" i="2"/>
  <c r="H7231" i="2"/>
  <c r="H7232" i="2"/>
  <c r="H7233" i="2"/>
  <c r="H7234" i="2"/>
  <c r="H7235" i="2"/>
  <c r="H7236" i="2"/>
  <c r="H7237" i="2"/>
  <c r="H7238" i="2"/>
  <c r="H7239" i="2"/>
  <c r="H7240" i="2"/>
  <c r="H7241" i="2"/>
  <c r="H7242" i="2"/>
  <c r="H7243" i="2"/>
  <c r="H7244" i="2"/>
  <c r="H7245" i="2"/>
  <c r="H7246" i="2"/>
  <c r="H7247" i="2"/>
  <c r="H7248" i="2"/>
  <c r="H7249" i="2"/>
  <c r="H7250" i="2"/>
  <c r="H7251" i="2"/>
  <c r="H7252" i="2"/>
  <c r="H7253" i="2"/>
  <c r="H7254" i="2"/>
  <c r="H7255" i="2"/>
  <c r="H7256" i="2"/>
  <c r="H7257" i="2"/>
  <c r="H7258" i="2"/>
  <c r="H7259" i="2"/>
  <c r="H7260" i="2"/>
  <c r="H7261" i="2"/>
  <c r="H7262" i="2"/>
  <c r="H7263" i="2"/>
  <c r="H7264" i="2"/>
  <c r="H7265" i="2"/>
  <c r="H7266" i="2"/>
  <c r="H7267" i="2"/>
  <c r="H7268" i="2"/>
  <c r="H7269" i="2"/>
  <c r="H7270" i="2"/>
  <c r="H7271" i="2"/>
  <c r="H7272" i="2"/>
  <c r="H7273" i="2"/>
  <c r="H7274" i="2"/>
  <c r="H7275" i="2"/>
  <c r="H7276" i="2"/>
  <c r="H7277" i="2"/>
  <c r="H7278" i="2"/>
  <c r="H7279" i="2"/>
  <c r="H7280" i="2"/>
  <c r="H7281" i="2"/>
  <c r="H7282" i="2"/>
  <c r="H7283" i="2"/>
  <c r="H7284" i="2"/>
  <c r="H7285" i="2"/>
  <c r="H7286" i="2"/>
  <c r="H7287" i="2"/>
  <c r="H7288" i="2"/>
  <c r="H7289" i="2"/>
  <c r="H7290" i="2"/>
  <c r="H7291" i="2"/>
  <c r="H7292" i="2"/>
  <c r="H7293" i="2"/>
  <c r="H7294" i="2"/>
  <c r="H7295" i="2"/>
  <c r="H7296" i="2"/>
  <c r="H7297" i="2"/>
  <c r="H7298" i="2"/>
  <c r="H7299" i="2"/>
  <c r="H7300" i="2"/>
  <c r="H7301" i="2"/>
  <c r="H7302" i="2"/>
  <c r="H7303" i="2"/>
  <c r="H7304" i="2"/>
  <c r="H7305" i="2"/>
  <c r="H7306" i="2"/>
  <c r="H7307" i="2"/>
  <c r="H7308" i="2"/>
  <c r="H7309" i="2"/>
  <c r="H7310" i="2"/>
  <c r="H7311" i="2"/>
  <c r="H7312" i="2"/>
  <c r="H7313" i="2"/>
  <c r="H7314" i="2"/>
  <c r="H7315" i="2"/>
  <c r="H7316" i="2"/>
  <c r="H7317" i="2"/>
  <c r="H7318" i="2"/>
  <c r="H7319" i="2"/>
  <c r="H7320" i="2"/>
  <c r="H7321" i="2"/>
  <c r="H7322" i="2"/>
  <c r="H7323" i="2"/>
  <c r="H7324" i="2"/>
  <c r="H7325" i="2"/>
  <c r="H7326" i="2"/>
  <c r="H7327" i="2"/>
  <c r="H7328" i="2"/>
  <c r="H7329" i="2"/>
  <c r="H7330" i="2"/>
  <c r="H7331" i="2"/>
  <c r="H7332" i="2"/>
  <c r="H7333" i="2"/>
  <c r="H7334" i="2"/>
  <c r="H7335" i="2"/>
  <c r="H7336" i="2"/>
  <c r="H7337" i="2"/>
  <c r="H7338" i="2"/>
  <c r="H7339" i="2"/>
  <c r="H7340" i="2"/>
  <c r="H7341" i="2"/>
  <c r="H7342" i="2"/>
  <c r="H7343" i="2"/>
  <c r="H7344" i="2"/>
  <c r="H7345" i="2"/>
  <c r="H7346" i="2"/>
  <c r="H7347" i="2"/>
  <c r="H7348" i="2"/>
  <c r="H7349" i="2"/>
  <c r="H7350" i="2"/>
  <c r="H7351" i="2"/>
  <c r="H7352" i="2"/>
  <c r="H7353" i="2"/>
  <c r="H7354" i="2"/>
  <c r="H7355" i="2"/>
  <c r="H7356" i="2"/>
  <c r="H7357" i="2"/>
  <c r="H7358" i="2"/>
  <c r="H7359" i="2"/>
  <c r="H7360" i="2"/>
  <c r="H7361" i="2"/>
  <c r="H7362" i="2"/>
  <c r="H7363" i="2"/>
  <c r="H7364" i="2"/>
  <c r="H7365" i="2"/>
  <c r="H7366" i="2"/>
  <c r="H7367" i="2"/>
  <c r="H7368" i="2"/>
  <c r="H7369" i="2"/>
  <c r="H7370" i="2"/>
  <c r="H7371" i="2"/>
  <c r="H7372" i="2"/>
  <c r="H7373" i="2"/>
  <c r="H7374" i="2"/>
  <c r="H7375" i="2"/>
  <c r="H7376" i="2"/>
  <c r="H7377" i="2"/>
  <c r="H7378" i="2"/>
  <c r="H7379" i="2"/>
  <c r="H7380" i="2"/>
  <c r="H7381" i="2"/>
  <c r="H7382" i="2"/>
  <c r="H7383" i="2"/>
  <c r="H7384" i="2"/>
  <c r="H7385" i="2"/>
  <c r="H7386" i="2"/>
  <c r="H7387" i="2"/>
  <c r="H7388" i="2"/>
  <c r="H7389" i="2"/>
  <c r="H7390" i="2"/>
  <c r="H7391" i="2"/>
  <c r="H7392" i="2"/>
  <c r="H7393" i="2"/>
  <c r="H7394" i="2"/>
  <c r="H7395" i="2"/>
  <c r="H7396" i="2"/>
  <c r="H7397" i="2"/>
  <c r="H7398" i="2"/>
  <c r="H7399" i="2"/>
  <c r="H7400" i="2"/>
  <c r="H7401" i="2"/>
  <c r="H7402" i="2"/>
  <c r="H7403" i="2"/>
  <c r="H7404" i="2"/>
  <c r="H7405" i="2"/>
  <c r="H7406" i="2"/>
  <c r="H7407" i="2"/>
  <c r="H7408" i="2"/>
  <c r="H7409" i="2"/>
  <c r="H7410" i="2"/>
  <c r="H7411" i="2"/>
  <c r="H7412" i="2"/>
  <c r="H7413" i="2"/>
  <c r="H7414" i="2"/>
  <c r="H7415" i="2"/>
  <c r="H7416" i="2"/>
  <c r="H7417" i="2"/>
  <c r="H7418" i="2"/>
  <c r="H7419" i="2"/>
  <c r="H7420" i="2"/>
  <c r="H7421" i="2"/>
  <c r="H7422" i="2"/>
  <c r="H7423" i="2"/>
  <c r="H7424" i="2"/>
  <c r="H7425" i="2"/>
  <c r="H7426" i="2"/>
  <c r="H7427" i="2"/>
  <c r="H7428" i="2"/>
  <c r="H7429" i="2"/>
  <c r="H7430" i="2"/>
  <c r="H7431" i="2"/>
  <c r="H7432" i="2"/>
  <c r="H7433" i="2"/>
  <c r="H7434" i="2"/>
  <c r="H7435" i="2"/>
  <c r="H7436" i="2"/>
  <c r="H7437" i="2"/>
  <c r="H7438" i="2"/>
  <c r="H7439" i="2"/>
  <c r="H7440" i="2"/>
  <c r="H7441" i="2"/>
  <c r="H7442" i="2"/>
  <c r="H7443" i="2"/>
  <c r="H7444" i="2"/>
  <c r="H7445" i="2"/>
  <c r="H7446" i="2"/>
  <c r="H7447" i="2"/>
  <c r="H7448" i="2"/>
  <c r="H7449" i="2"/>
  <c r="H7450" i="2"/>
  <c r="H7451" i="2"/>
  <c r="H7452" i="2"/>
  <c r="H7453" i="2"/>
  <c r="H7454" i="2"/>
  <c r="H7455" i="2"/>
  <c r="H7456" i="2"/>
  <c r="H7457" i="2"/>
  <c r="H7458" i="2"/>
  <c r="H7459" i="2"/>
  <c r="H7460" i="2"/>
  <c r="H7461" i="2"/>
  <c r="H7462" i="2"/>
  <c r="H7463" i="2"/>
  <c r="H7464" i="2"/>
  <c r="H7465" i="2"/>
  <c r="H7466" i="2"/>
  <c r="H7467" i="2"/>
  <c r="H7468" i="2"/>
  <c r="H7469" i="2"/>
  <c r="H7470" i="2"/>
  <c r="H7471" i="2"/>
  <c r="H7472" i="2"/>
  <c r="H7473" i="2"/>
  <c r="H7474" i="2"/>
  <c r="H7475" i="2"/>
  <c r="H7476" i="2"/>
  <c r="H7477" i="2"/>
  <c r="H7478" i="2"/>
  <c r="H7479" i="2"/>
  <c r="H7480" i="2"/>
  <c r="H7481" i="2"/>
  <c r="H7482" i="2"/>
  <c r="H7483" i="2"/>
  <c r="H7484" i="2"/>
  <c r="H7485" i="2"/>
  <c r="H7486" i="2"/>
  <c r="H7487" i="2"/>
  <c r="H7488" i="2"/>
  <c r="H7489" i="2"/>
  <c r="H7490" i="2"/>
  <c r="H7491" i="2"/>
  <c r="H7492" i="2"/>
  <c r="H7493" i="2"/>
  <c r="H7494" i="2"/>
  <c r="H7495" i="2"/>
  <c r="H7496" i="2"/>
  <c r="H7497" i="2"/>
  <c r="H7498" i="2"/>
  <c r="H7499" i="2"/>
  <c r="H7500" i="2"/>
  <c r="H7501" i="2"/>
  <c r="H7502" i="2"/>
  <c r="H7503" i="2"/>
  <c r="H7504" i="2"/>
  <c r="H7505" i="2"/>
  <c r="H7506" i="2"/>
  <c r="H7507" i="2"/>
  <c r="H7508" i="2"/>
  <c r="H7509" i="2"/>
  <c r="H7510" i="2"/>
  <c r="H7511" i="2"/>
  <c r="H7512" i="2"/>
  <c r="H7513" i="2"/>
  <c r="H7514" i="2"/>
  <c r="H7515" i="2"/>
  <c r="H7516" i="2"/>
  <c r="H7517" i="2"/>
  <c r="H7518" i="2"/>
  <c r="H7519" i="2"/>
  <c r="H7520" i="2"/>
  <c r="H7521" i="2"/>
  <c r="H7522" i="2"/>
  <c r="H7523" i="2"/>
  <c r="H7524" i="2"/>
  <c r="H7525" i="2"/>
  <c r="H7526" i="2"/>
  <c r="H7527" i="2"/>
  <c r="H7528" i="2"/>
  <c r="H7529" i="2"/>
  <c r="H7530" i="2"/>
  <c r="H7531" i="2"/>
  <c r="H7532" i="2"/>
  <c r="H7533" i="2"/>
  <c r="H7534" i="2"/>
  <c r="H7535" i="2"/>
  <c r="H7536" i="2"/>
  <c r="H7537" i="2"/>
  <c r="H7538" i="2"/>
  <c r="H7539" i="2"/>
  <c r="H7540" i="2"/>
  <c r="H7541" i="2"/>
  <c r="H7542" i="2"/>
  <c r="H7543" i="2"/>
  <c r="H7544" i="2"/>
  <c r="H7545" i="2"/>
  <c r="H7546" i="2"/>
  <c r="H7547" i="2"/>
  <c r="H7548" i="2"/>
  <c r="H7549" i="2"/>
  <c r="H7550" i="2"/>
  <c r="H7551" i="2"/>
  <c r="H7552" i="2"/>
  <c r="H7553" i="2"/>
  <c r="H7554" i="2"/>
  <c r="H7555" i="2"/>
  <c r="H7556" i="2"/>
  <c r="H7557" i="2"/>
  <c r="H7558" i="2"/>
  <c r="H7559" i="2"/>
  <c r="H7560" i="2"/>
  <c r="H7561" i="2"/>
  <c r="H7562" i="2"/>
  <c r="H7563" i="2"/>
  <c r="H7564" i="2"/>
  <c r="H7565" i="2"/>
  <c r="H7566" i="2"/>
  <c r="H7567" i="2"/>
  <c r="H7568" i="2"/>
  <c r="H7569" i="2"/>
  <c r="H7570" i="2"/>
  <c r="H7571" i="2"/>
  <c r="H7572" i="2"/>
  <c r="H7573" i="2"/>
  <c r="H7574" i="2"/>
  <c r="H7575" i="2"/>
  <c r="H7576" i="2"/>
  <c r="H7577" i="2"/>
  <c r="H7578" i="2"/>
  <c r="H7579" i="2"/>
  <c r="H7580" i="2"/>
  <c r="H7581" i="2"/>
  <c r="H7582" i="2"/>
  <c r="H7583" i="2"/>
  <c r="H7584" i="2"/>
  <c r="H7585" i="2"/>
  <c r="H7586" i="2"/>
  <c r="H7587" i="2"/>
  <c r="H7588" i="2"/>
  <c r="H7589" i="2"/>
  <c r="H7590" i="2"/>
  <c r="H7591" i="2"/>
  <c r="H7592" i="2"/>
  <c r="H7593" i="2"/>
  <c r="H7594" i="2"/>
  <c r="H7595" i="2"/>
  <c r="H7596" i="2"/>
  <c r="H7597" i="2"/>
  <c r="H7598" i="2"/>
  <c r="H7599" i="2"/>
  <c r="H7600" i="2"/>
  <c r="H7601" i="2"/>
  <c r="H7602" i="2"/>
  <c r="H7603" i="2"/>
  <c r="H7604" i="2"/>
  <c r="H7605" i="2"/>
  <c r="H7606" i="2"/>
  <c r="H7607" i="2"/>
  <c r="H7608" i="2"/>
  <c r="H7609" i="2"/>
  <c r="H7610" i="2"/>
  <c r="H7611" i="2"/>
  <c r="H7612" i="2"/>
  <c r="H7613" i="2"/>
  <c r="H7614" i="2"/>
  <c r="H7615" i="2"/>
  <c r="H7616" i="2"/>
  <c r="H7617" i="2"/>
  <c r="H7618" i="2"/>
  <c r="H7619" i="2"/>
  <c r="H7620" i="2"/>
  <c r="H7621" i="2"/>
  <c r="H7622" i="2"/>
  <c r="H7623" i="2"/>
  <c r="H7624" i="2"/>
  <c r="H7625" i="2"/>
  <c r="H7626" i="2"/>
  <c r="H7627" i="2"/>
  <c r="H7628" i="2"/>
  <c r="H7629" i="2"/>
  <c r="H7630" i="2"/>
  <c r="H7631" i="2"/>
  <c r="H7632" i="2"/>
  <c r="H7633" i="2"/>
  <c r="H7634" i="2"/>
  <c r="H7635" i="2"/>
  <c r="H7636" i="2"/>
  <c r="H7637" i="2"/>
  <c r="H7638" i="2"/>
  <c r="H7639" i="2"/>
  <c r="H7640" i="2"/>
  <c r="H7641" i="2"/>
  <c r="H7642" i="2"/>
  <c r="H7643" i="2"/>
  <c r="H7644" i="2"/>
  <c r="H7645" i="2"/>
  <c r="H7646" i="2"/>
  <c r="H7647" i="2"/>
  <c r="H7648" i="2"/>
  <c r="H7649" i="2"/>
  <c r="H7650" i="2"/>
  <c r="H7651" i="2"/>
  <c r="H7652" i="2"/>
  <c r="H7653" i="2"/>
  <c r="H7654" i="2"/>
  <c r="H7655" i="2"/>
  <c r="H7656" i="2"/>
  <c r="H7657" i="2"/>
  <c r="H7658" i="2"/>
  <c r="H7659" i="2"/>
  <c r="H7660" i="2"/>
  <c r="H7661" i="2"/>
  <c r="H7662" i="2"/>
  <c r="H7663" i="2"/>
  <c r="H7664" i="2"/>
  <c r="H7665" i="2"/>
  <c r="H7666" i="2"/>
  <c r="H7667" i="2"/>
  <c r="H7668" i="2"/>
  <c r="H7669" i="2"/>
  <c r="H7670" i="2"/>
  <c r="H7671" i="2"/>
  <c r="H7672" i="2"/>
  <c r="H7673" i="2"/>
  <c r="H7674" i="2"/>
  <c r="H7675" i="2"/>
  <c r="H7676" i="2"/>
  <c r="H7677" i="2"/>
  <c r="H7678" i="2"/>
  <c r="H7679" i="2"/>
  <c r="H7680" i="2"/>
  <c r="H7681" i="2"/>
  <c r="H7682" i="2"/>
  <c r="H7683" i="2"/>
  <c r="H7684" i="2"/>
  <c r="H7685" i="2"/>
  <c r="H7686" i="2"/>
  <c r="H7687" i="2"/>
  <c r="H7688" i="2"/>
  <c r="H7689" i="2"/>
  <c r="H7690" i="2"/>
  <c r="H7691" i="2"/>
  <c r="H7692" i="2"/>
  <c r="H7693" i="2"/>
  <c r="H7694" i="2"/>
  <c r="H7695" i="2"/>
  <c r="H7696" i="2"/>
  <c r="H7697" i="2"/>
  <c r="H7698" i="2"/>
  <c r="H7699" i="2"/>
  <c r="H7700" i="2"/>
  <c r="H7701" i="2"/>
  <c r="H7702" i="2"/>
  <c r="H7703" i="2"/>
  <c r="H7704" i="2"/>
  <c r="H7705" i="2"/>
  <c r="H7706" i="2"/>
  <c r="H7707" i="2"/>
  <c r="H7708" i="2"/>
  <c r="H7709" i="2"/>
  <c r="H7710" i="2"/>
  <c r="H7711" i="2"/>
  <c r="H7712" i="2"/>
  <c r="H7713" i="2"/>
  <c r="H7714" i="2"/>
  <c r="H7715" i="2"/>
  <c r="H7716" i="2"/>
  <c r="H7717" i="2"/>
  <c r="H7718" i="2"/>
  <c r="H7719" i="2"/>
  <c r="H7720" i="2"/>
  <c r="H7721" i="2"/>
  <c r="H7722" i="2"/>
  <c r="H7723" i="2"/>
  <c r="H7724" i="2"/>
  <c r="H7725" i="2"/>
  <c r="H7726" i="2"/>
  <c r="H7727" i="2"/>
  <c r="H7728" i="2"/>
  <c r="H7729" i="2"/>
  <c r="H7730" i="2"/>
  <c r="H7731" i="2"/>
  <c r="H7732" i="2"/>
  <c r="H7733" i="2"/>
  <c r="H7734" i="2"/>
  <c r="H7735" i="2"/>
  <c r="H7736" i="2"/>
  <c r="H7737" i="2"/>
  <c r="H7738" i="2"/>
  <c r="H7739" i="2"/>
  <c r="H7740" i="2"/>
  <c r="H7741" i="2"/>
  <c r="H7742" i="2"/>
  <c r="H7743" i="2"/>
  <c r="H7744" i="2"/>
  <c r="H7745" i="2"/>
  <c r="H7746" i="2"/>
  <c r="H7747" i="2"/>
  <c r="H7748" i="2"/>
  <c r="H7749" i="2"/>
  <c r="H7750" i="2"/>
  <c r="H7751" i="2"/>
  <c r="H7752" i="2"/>
  <c r="H7753" i="2"/>
  <c r="H7754" i="2"/>
  <c r="H7755" i="2"/>
  <c r="H7756" i="2"/>
  <c r="H7757" i="2"/>
  <c r="H7758" i="2"/>
  <c r="H7759" i="2"/>
  <c r="H7760" i="2"/>
  <c r="H7761" i="2"/>
  <c r="H7762" i="2"/>
  <c r="H7763" i="2"/>
  <c r="H7764" i="2"/>
  <c r="H7765" i="2"/>
  <c r="H7766" i="2"/>
  <c r="H7767" i="2"/>
  <c r="H7768" i="2"/>
  <c r="H7769" i="2"/>
  <c r="H7770" i="2"/>
  <c r="H7771" i="2"/>
  <c r="H7772" i="2"/>
  <c r="H7773" i="2"/>
  <c r="H7774" i="2"/>
  <c r="H7775" i="2"/>
  <c r="H7776" i="2"/>
  <c r="H7777" i="2"/>
  <c r="H7778" i="2"/>
  <c r="H7779" i="2"/>
  <c r="H7780" i="2"/>
  <c r="H7781" i="2"/>
  <c r="H7782" i="2"/>
  <c r="H7783" i="2"/>
  <c r="H7784" i="2"/>
  <c r="H7785" i="2"/>
  <c r="H7786" i="2"/>
  <c r="H7787" i="2"/>
  <c r="H7788" i="2"/>
  <c r="H7789" i="2"/>
  <c r="H7790" i="2"/>
  <c r="H7791" i="2"/>
  <c r="H7792" i="2"/>
  <c r="H7793" i="2"/>
  <c r="H7794" i="2"/>
  <c r="H7795" i="2"/>
  <c r="H7796" i="2"/>
  <c r="H7797" i="2"/>
  <c r="H7798" i="2"/>
  <c r="H7799" i="2"/>
  <c r="H7800" i="2"/>
  <c r="H7801" i="2"/>
  <c r="H7802" i="2"/>
  <c r="H7803" i="2"/>
  <c r="H7804" i="2"/>
  <c r="H7805" i="2"/>
  <c r="H7806" i="2"/>
  <c r="H7807" i="2"/>
  <c r="H7808" i="2"/>
  <c r="H7809" i="2"/>
  <c r="H7810" i="2"/>
  <c r="H7811" i="2"/>
  <c r="H7812" i="2"/>
  <c r="H7813" i="2"/>
  <c r="H7814" i="2"/>
  <c r="H7815" i="2"/>
  <c r="H7816" i="2"/>
  <c r="H7817" i="2"/>
  <c r="H7818" i="2"/>
  <c r="H7819" i="2"/>
  <c r="H7820" i="2"/>
  <c r="H7821" i="2"/>
  <c r="H7822" i="2"/>
  <c r="H7823" i="2"/>
  <c r="H7824" i="2"/>
  <c r="H7825" i="2"/>
  <c r="H7826" i="2"/>
  <c r="H7827" i="2"/>
  <c r="H7828" i="2"/>
  <c r="H7829" i="2"/>
  <c r="H7830" i="2"/>
  <c r="H7831" i="2"/>
  <c r="H7832" i="2"/>
  <c r="H7833" i="2"/>
  <c r="H7834" i="2"/>
  <c r="H7835" i="2"/>
  <c r="H7836" i="2"/>
  <c r="H7837" i="2"/>
  <c r="H7838" i="2"/>
  <c r="H7839" i="2"/>
  <c r="H7840" i="2"/>
  <c r="H7841" i="2"/>
  <c r="H7842" i="2"/>
  <c r="H7843" i="2"/>
  <c r="H7844" i="2"/>
  <c r="H7845" i="2"/>
  <c r="H7846" i="2"/>
  <c r="H7847" i="2"/>
  <c r="H7848" i="2"/>
  <c r="H7849" i="2"/>
  <c r="H7850" i="2"/>
  <c r="H7851" i="2"/>
  <c r="H7852" i="2"/>
  <c r="H7853" i="2"/>
  <c r="H7854" i="2"/>
  <c r="H7855" i="2"/>
  <c r="H7856" i="2"/>
  <c r="H7857" i="2"/>
  <c r="H7858" i="2"/>
  <c r="H7859" i="2"/>
  <c r="H7860" i="2"/>
  <c r="H7861" i="2"/>
  <c r="H7862" i="2"/>
  <c r="H7863" i="2"/>
  <c r="H7864" i="2"/>
  <c r="H7865" i="2"/>
  <c r="H7866" i="2"/>
  <c r="H7867" i="2"/>
  <c r="H7868" i="2"/>
  <c r="H7869" i="2"/>
  <c r="H7870" i="2"/>
  <c r="H7871" i="2"/>
  <c r="H7872" i="2"/>
  <c r="H7873" i="2"/>
  <c r="H7874" i="2"/>
  <c r="H7875" i="2"/>
  <c r="H7876" i="2"/>
  <c r="H7877" i="2"/>
  <c r="H7878" i="2"/>
  <c r="H7879" i="2"/>
  <c r="H7880" i="2"/>
  <c r="H7881" i="2"/>
  <c r="H7882" i="2"/>
  <c r="H7883" i="2"/>
  <c r="H7884" i="2"/>
  <c r="H7885" i="2"/>
  <c r="H7886" i="2"/>
  <c r="H7887" i="2"/>
  <c r="H7888" i="2"/>
  <c r="H7889" i="2"/>
  <c r="H7890" i="2"/>
  <c r="H7891" i="2"/>
  <c r="H7892" i="2"/>
  <c r="H7893" i="2"/>
  <c r="H7894" i="2"/>
  <c r="H7895" i="2"/>
  <c r="H7896" i="2"/>
  <c r="H7897" i="2"/>
  <c r="H7898" i="2"/>
  <c r="H7899" i="2"/>
  <c r="H7900" i="2"/>
  <c r="H7901" i="2"/>
  <c r="H7902" i="2"/>
  <c r="H7903" i="2"/>
  <c r="H7904" i="2"/>
  <c r="H7905" i="2"/>
  <c r="H7906" i="2"/>
  <c r="H7907" i="2"/>
  <c r="H7908" i="2"/>
  <c r="H7909" i="2"/>
  <c r="H7910" i="2"/>
  <c r="H7911" i="2"/>
  <c r="H7912" i="2"/>
  <c r="H7913" i="2"/>
  <c r="H7914" i="2"/>
  <c r="H7915" i="2"/>
  <c r="H7916" i="2"/>
  <c r="H7917" i="2"/>
  <c r="H7918" i="2"/>
  <c r="H7919" i="2"/>
  <c r="H7920" i="2"/>
  <c r="H7921" i="2"/>
  <c r="H7922" i="2"/>
  <c r="H7923" i="2"/>
  <c r="H7924" i="2"/>
  <c r="H7925" i="2"/>
  <c r="H7926" i="2"/>
  <c r="H7927" i="2"/>
  <c r="H7928" i="2"/>
  <c r="H7929" i="2"/>
  <c r="H7930" i="2"/>
  <c r="H7931" i="2"/>
  <c r="H7932" i="2"/>
  <c r="H7933" i="2"/>
  <c r="H7934" i="2"/>
  <c r="H7935" i="2"/>
  <c r="H7936" i="2"/>
  <c r="H7937" i="2"/>
  <c r="H7938" i="2"/>
  <c r="H7939" i="2"/>
  <c r="H7940" i="2"/>
  <c r="H7941" i="2"/>
  <c r="H7942" i="2"/>
  <c r="H7943" i="2"/>
  <c r="H7944" i="2"/>
  <c r="H7945" i="2"/>
  <c r="H7946" i="2"/>
  <c r="H7947" i="2"/>
  <c r="H7948" i="2"/>
  <c r="H7949" i="2"/>
  <c r="H7950" i="2"/>
  <c r="H7951" i="2"/>
  <c r="H7952" i="2"/>
  <c r="H7953" i="2"/>
  <c r="H7954" i="2"/>
  <c r="H7955" i="2"/>
  <c r="H7956" i="2"/>
  <c r="H7957" i="2"/>
  <c r="H7958" i="2"/>
  <c r="H7959" i="2"/>
  <c r="H7960" i="2"/>
  <c r="H7961" i="2"/>
  <c r="H7962" i="2"/>
  <c r="H7963" i="2"/>
  <c r="H7964" i="2"/>
  <c r="H7965" i="2"/>
  <c r="H7966" i="2"/>
  <c r="H7967" i="2"/>
  <c r="H7968" i="2"/>
  <c r="H7969" i="2"/>
  <c r="H7970" i="2"/>
  <c r="H7971" i="2"/>
  <c r="H7972" i="2"/>
  <c r="H7973" i="2"/>
  <c r="H7974" i="2"/>
  <c r="H7975" i="2"/>
  <c r="H7976" i="2"/>
  <c r="H7977" i="2"/>
  <c r="H7978" i="2"/>
  <c r="H7979" i="2"/>
  <c r="H7980" i="2"/>
  <c r="H7981" i="2"/>
  <c r="H7982" i="2"/>
  <c r="H7983" i="2"/>
  <c r="H7984" i="2"/>
  <c r="H7985" i="2"/>
  <c r="H7986" i="2"/>
  <c r="H7987" i="2"/>
  <c r="H7988" i="2"/>
  <c r="H7989" i="2"/>
  <c r="H7990" i="2"/>
  <c r="H7991" i="2"/>
  <c r="H7992" i="2"/>
  <c r="H7993" i="2"/>
  <c r="H7994" i="2"/>
  <c r="H7995" i="2"/>
  <c r="H7996" i="2"/>
  <c r="H7997" i="2"/>
  <c r="H7998" i="2"/>
  <c r="H7999" i="2"/>
  <c r="H8000" i="2"/>
  <c r="H8001" i="2"/>
  <c r="H8002" i="2"/>
  <c r="H8003" i="2"/>
  <c r="H8004" i="2"/>
  <c r="H8005" i="2"/>
  <c r="H8006" i="2"/>
  <c r="H8007" i="2"/>
  <c r="H8008" i="2"/>
  <c r="H8009" i="2"/>
  <c r="H8010" i="2"/>
  <c r="H8011" i="2"/>
  <c r="H8012" i="2"/>
  <c r="H8013" i="2"/>
  <c r="H8014" i="2"/>
  <c r="H8015" i="2"/>
  <c r="H8016" i="2"/>
  <c r="H8017" i="2"/>
  <c r="H8018" i="2"/>
  <c r="H8019" i="2"/>
  <c r="H8020" i="2"/>
  <c r="H8021" i="2"/>
  <c r="H8022" i="2"/>
  <c r="H8023" i="2"/>
  <c r="H8024" i="2"/>
  <c r="H8025" i="2"/>
  <c r="H8026" i="2"/>
  <c r="H8027" i="2"/>
  <c r="H8028" i="2"/>
  <c r="H8029" i="2"/>
  <c r="H8030" i="2"/>
  <c r="H8031" i="2"/>
  <c r="H8032" i="2"/>
  <c r="H8033" i="2"/>
  <c r="H8034" i="2"/>
  <c r="H8035" i="2"/>
  <c r="H8036" i="2"/>
  <c r="H8037" i="2"/>
  <c r="H8038" i="2"/>
  <c r="H8039" i="2"/>
  <c r="H8040" i="2"/>
  <c r="H8041" i="2"/>
  <c r="H8042" i="2"/>
  <c r="H8043" i="2"/>
  <c r="H8044" i="2"/>
  <c r="H8045" i="2"/>
  <c r="H8046" i="2"/>
  <c r="H8047" i="2"/>
  <c r="H8048" i="2"/>
  <c r="H8049" i="2"/>
  <c r="H8050" i="2"/>
  <c r="H8051" i="2"/>
  <c r="H8052" i="2"/>
  <c r="H8053" i="2"/>
  <c r="H8054" i="2"/>
  <c r="H8055" i="2"/>
  <c r="H8056" i="2"/>
  <c r="H8057" i="2"/>
  <c r="H8058" i="2"/>
  <c r="H8059" i="2"/>
  <c r="H8060" i="2"/>
  <c r="H8061" i="2"/>
  <c r="H8062" i="2"/>
  <c r="H8063" i="2"/>
  <c r="H8064" i="2"/>
  <c r="H8065" i="2"/>
  <c r="H8066" i="2"/>
  <c r="H8067" i="2"/>
  <c r="H8068" i="2"/>
  <c r="H8069" i="2"/>
  <c r="H8070" i="2"/>
  <c r="H8071" i="2"/>
  <c r="H8072" i="2"/>
  <c r="H8073" i="2"/>
  <c r="H8074" i="2"/>
  <c r="H8075" i="2"/>
  <c r="H8076" i="2"/>
  <c r="H8077" i="2"/>
  <c r="H8078" i="2"/>
  <c r="H8079" i="2"/>
  <c r="H8080" i="2"/>
  <c r="H8081" i="2"/>
  <c r="H8082" i="2"/>
  <c r="H8083" i="2"/>
  <c r="H8084" i="2"/>
  <c r="H8085" i="2"/>
  <c r="H8086" i="2"/>
  <c r="H8087" i="2"/>
  <c r="H8088" i="2"/>
  <c r="H8089" i="2"/>
  <c r="H8090" i="2"/>
  <c r="H8091" i="2"/>
  <c r="H8092" i="2"/>
  <c r="H8093" i="2"/>
  <c r="H8094" i="2"/>
  <c r="H8095" i="2"/>
  <c r="H8096" i="2"/>
  <c r="H8097" i="2"/>
  <c r="H8098" i="2"/>
  <c r="H8099" i="2"/>
  <c r="H8100" i="2"/>
  <c r="H8101" i="2"/>
  <c r="H8102" i="2"/>
  <c r="H8103" i="2"/>
  <c r="H8104" i="2"/>
  <c r="H8105" i="2"/>
  <c r="H8106" i="2"/>
  <c r="H8107" i="2"/>
  <c r="H8108" i="2"/>
  <c r="H8109" i="2"/>
  <c r="H8110" i="2"/>
  <c r="H8111" i="2"/>
  <c r="H8112" i="2"/>
  <c r="H8113" i="2"/>
  <c r="H8114" i="2"/>
  <c r="H8115" i="2"/>
  <c r="H8116" i="2"/>
  <c r="H8117" i="2"/>
  <c r="H8118" i="2"/>
  <c r="H8119" i="2"/>
  <c r="H8120" i="2"/>
  <c r="H8121" i="2"/>
  <c r="H8122" i="2"/>
  <c r="H8123" i="2"/>
  <c r="H8124" i="2"/>
  <c r="H8125" i="2"/>
  <c r="H8126" i="2"/>
  <c r="H8127" i="2"/>
  <c r="H8128" i="2"/>
  <c r="H8129" i="2"/>
  <c r="H8130" i="2"/>
  <c r="H8131" i="2"/>
  <c r="H8132" i="2"/>
  <c r="H8133" i="2"/>
  <c r="H8134" i="2"/>
  <c r="H8135" i="2"/>
  <c r="H8136" i="2"/>
  <c r="H8137" i="2"/>
  <c r="H8138" i="2"/>
  <c r="H8139" i="2"/>
  <c r="H8140" i="2"/>
  <c r="H8141" i="2"/>
  <c r="H8142" i="2"/>
  <c r="H8143" i="2"/>
  <c r="H8144" i="2"/>
  <c r="H8145" i="2"/>
  <c r="H8146" i="2"/>
  <c r="H8147" i="2"/>
  <c r="H8148" i="2"/>
  <c r="H8149" i="2"/>
  <c r="H8150" i="2"/>
  <c r="H8151" i="2"/>
  <c r="H8152" i="2"/>
  <c r="H8153" i="2"/>
  <c r="H8154" i="2"/>
  <c r="H8155" i="2"/>
  <c r="H8156" i="2"/>
  <c r="H8157" i="2"/>
  <c r="H8158" i="2"/>
  <c r="H8159" i="2"/>
  <c r="H8160" i="2"/>
  <c r="H8161" i="2"/>
  <c r="H8162" i="2"/>
  <c r="H8163" i="2"/>
  <c r="H8164" i="2"/>
  <c r="H8165" i="2"/>
  <c r="H8166" i="2"/>
  <c r="H8167" i="2"/>
  <c r="H8168" i="2"/>
  <c r="H8169" i="2"/>
  <c r="H8170" i="2"/>
  <c r="H8171" i="2"/>
  <c r="H8172" i="2"/>
  <c r="H8173" i="2"/>
  <c r="H8174" i="2"/>
  <c r="H8175" i="2"/>
  <c r="H8176" i="2"/>
  <c r="H8177" i="2"/>
  <c r="H8178" i="2"/>
  <c r="H8179" i="2"/>
  <c r="H8180" i="2"/>
  <c r="H8181" i="2"/>
  <c r="H8182" i="2"/>
  <c r="H8183" i="2"/>
  <c r="H8184" i="2"/>
  <c r="H8185" i="2"/>
  <c r="H8186" i="2"/>
  <c r="H8187" i="2"/>
  <c r="H8188" i="2"/>
  <c r="H8189" i="2"/>
  <c r="H8190" i="2"/>
  <c r="H8191" i="2"/>
  <c r="H8192" i="2"/>
  <c r="H8193" i="2"/>
  <c r="H8194" i="2"/>
  <c r="H8195" i="2"/>
  <c r="H8196" i="2"/>
  <c r="H8197" i="2"/>
  <c r="H8198" i="2"/>
  <c r="H8199" i="2"/>
  <c r="H8200" i="2"/>
  <c r="H8201" i="2"/>
  <c r="H8202" i="2"/>
  <c r="H8203" i="2"/>
  <c r="H8204" i="2"/>
  <c r="H8205" i="2"/>
  <c r="H8206" i="2"/>
  <c r="H8207" i="2"/>
  <c r="H8208" i="2"/>
  <c r="H8209" i="2"/>
  <c r="H8210" i="2"/>
  <c r="H8211" i="2"/>
  <c r="H8212" i="2"/>
  <c r="H8213" i="2"/>
  <c r="H8214" i="2"/>
  <c r="H8215" i="2"/>
  <c r="H8216" i="2"/>
  <c r="H8217" i="2"/>
  <c r="H8218" i="2"/>
  <c r="H8219" i="2"/>
  <c r="H8220" i="2"/>
  <c r="H8221" i="2"/>
  <c r="H8222" i="2"/>
  <c r="H8223" i="2"/>
  <c r="H8224" i="2"/>
  <c r="H8225" i="2"/>
  <c r="H8226" i="2"/>
  <c r="H8227" i="2"/>
  <c r="H8228" i="2"/>
  <c r="H8229" i="2"/>
  <c r="H8230" i="2"/>
  <c r="H8231" i="2"/>
  <c r="H8232" i="2"/>
  <c r="H8233" i="2"/>
  <c r="H8234" i="2"/>
  <c r="H8235" i="2"/>
  <c r="H8236" i="2"/>
  <c r="H8237" i="2"/>
  <c r="H8238" i="2"/>
  <c r="H8239" i="2"/>
  <c r="H8240" i="2"/>
  <c r="H8241" i="2"/>
  <c r="H8242" i="2"/>
  <c r="H8243" i="2"/>
  <c r="H8244" i="2"/>
  <c r="H8245" i="2"/>
  <c r="H8246" i="2"/>
  <c r="H8247" i="2"/>
  <c r="H8248" i="2"/>
  <c r="H8249" i="2"/>
  <c r="H8250" i="2"/>
  <c r="H8251" i="2"/>
  <c r="H8252" i="2"/>
  <c r="H8253" i="2"/>
  <c r="H8254" i="2"/>
  <c r="H8255" i="2"/>
  <c r="H8256" i="2"/>
  <c r="H8257" i="2"/>
  <c r="H8258" i="2"/>
  <c r="H8259" i="2"/>
  <c r="H8260" i="2"/>
  <c r="H8261" i="2"/>
  <c r="H8262" i="2"/>
  <c r="H8263" i="2"/>
  <c r="H8264" i="2"/>
  <c r="H8265" i="2"/>
  <c r="H8266" i="2"/>
  <c r="H8267" i="2"/>
  <c r="H8268" i="2"/>
  <c r="H8269" i="2"/>
  <c r="H8270" i="2"/>
  <c r="H8271" i="2"/>
  <c r="H8272" i="2"/>
  <c r="H8273" i="2"/>
  <c r="H8274" i="2"/>
  <c r="H8275" i="2"/>
  <c r="H8276" i="2"/>
  <c r="H8277" i="2"/>
  <c r="H8278" i="2"/>
  <c r="H8279" i="2"/>
  <c r="H8280" i="2"/>
  <c r="H8281" i="2"/>
  <c r="H8282" i="2"/>
  <c r="H8283" i="2"/>
  <c r="H8284" i="2"/>
  <c r="H8285" i="2"/>
  <c r="H8286" i="2"/>
  <c r="H8287" i="2"/>
  <c r="H8288" i="2"/>
  <c r="H8289" i="2"/>
  <c r="H8290" i="2"/>
  <c r="H8291" i="2"/>
  <c r="H8292" i="2"/>
  <c r="H8293" i="2"/>
  <c r="H8294" i="2"/>
  <c r="H8295" i="2"/>
  <c r="H8296" i="2"/>
  <c r="H8297" i="2"/>
  <c r="H8298" i="2"/>
  <c r="H8299" i="2"/>
  <c r="H8300" i="2"/>
  <c r="H8301" i="2"/>
  <c r="H8302" i="2"/>
  <c r="H8303" i="2"/>
  <c r="H8304" i="2"/>
  <c r="H8305" i="2"/>
  <c r="H8306" i="2"/>
  <c r="H8307" i="2"/>
  <c r="H8308" i="2"/>
  <c r="H8309" i="2"/>
  <c r="H8310" i="2"/>
  <c r="H8311" i="2"/>
  <c r="H8312" i="2"/>
  <c r="H8313" i="2"/>
  <c r="H8314" i="2"/>
  <c r="H8315" i="2"/>
  <c r="H8316" i="2"/>
  <c r="H8317" i="2"/>
  <c r="H8318" i="2"/>
  <c r="H8319" i="2"/>
  <c r="H8320" i="2"/>
  <c r="H8321" i="2"/>
  <c r="H8322" i="2"/>
  <c r="H8323" i="2"/>
  <c r="H8324" i="2"/>
  <c r="H8325" i="2"/>
  <c r="H8326" i="2"/>
  <c r="H8327" i="2"/>
  <c r="H8328" i="2"/>
  <c r="H8329" i="2"/>
  <c r="H8330" i="2"/>
  <c r="H8331" i="2"/>
  <c r="H8332" i="2"/>
  <c r="H8333" i="2"/>
  <c r="H8334" i="2"/>
  <c r="H8335" i="2"/>
  <c r="H8336" i="2"/>
  <c r="H8337" i="2"/>
  <c r="H8338" i="2"/>
  <c r="H8339" i="2"/>
  <c r="H8340" i="2"/>
  <c r="H8341" i="2"/>
  <c r="H8342" i="2"/>
  <c r="H8343" i="2"/>
  <c r="H8344" i="2"/>
  <c r="H8345" i="2"/>
  <c r="H8346" i="2"/>
  <c r="H8347" i="2"/>
  <c r="H8348" i="2"/>
  <c r="H8349" i="2"/>
  <c r="H8350" i="2"/>
  <c r="H8351" i="2"/>
  <c r="H8352" i="2"/>
  <c r="H8353" i="2"/>
  <c r="H8354" i="2"/>
  <c r="H8355" i="2"/>
  <c r="H8356" i="2"/>
  <c r="H8357" i="2"/>
  <c r="H8358" i="2"/>
  <c r="H8359" i="2"/>
  <c r="H8360" i="2"/>
  <c r="H8361" i="2"/>
  <c r="H8362" i="2"/>
  <c r="H8363" i="2"/>
  <c r="H8364" i="2"/>
  <c r="H8365" i="2"/>
  <c r="H8366" i="2"/>
  <c r="H8367" i="2"/>
  <c r="H8368" i="2"/>
  <c r="H8369" i="2"/>
  <c r="H8370" i="2"/>
  <c r="H8371" i="2"/>
  <c r="H8372" i="2"/>
  <c r="H8373" i="2"/>
  <c r="H8374" i="2"/>
  <c r="H8375" i="2"/>
  <c r="H8376" i="2"/>
  <c r="H8377" i="2"/>
  <c r="H8378" i="2"/>
  <c r="H8379" i="2"/>
  <c r="H8380" i="2"/>
  <c r="H8381" i="2"/>
  <c r="H8382" i="2"/>
  <c r="H8383" i="2"/>
  <c r="H8384" i="2"/>
  <c r="H8385" i="2"/>
  <c r="H8386" i="2"/>
  <c r="H8387" i="2"/>
  <c r="H8388" i="2"/>
  <c r="H8389" i="2"/>
  <c r="H8390" i="2"/>
  <c r="H8391" i="2"/>
  <c r="H8392" i="2"/>
  <c r="H8393" i="2"/>
  <c r="H8394" i="2"/>
  <c r="H8395" i="2"/>
  <c r="H8396" i="2"/>
  <c r="H8397" i="2"/>
  <c r="H8398" i="2"/>
  <c r="H8399" i="2"/>
  <c r="H8400" i="2"/>
  <c r="H8401" i="2"/>
  <c r="H8402" i="2"/>
  <c r="H8403" i="2"/>
  <c r="H8404" i="2"/>
  <c r="H8405" i="2"/>
  <c r="H8406" i="2"/>
  <c r="H8407" i="2"/>
  <c r="H8408" i="2"/>
  <c r="H8409" i="2"/>
  <c r="H8410" i="2"/>
  <c r="H8411" i="2"/>
  <c r="H8412" i="2"/>
  <c r="H8413" i="2"/>
  <c r="H8414" i="2"/>
  <c r="H8415" i="2"/>
  <c r="H8416" i="2"/>
  <c r="H8417" i="2"/>
  <c r="H8418" i="2"/>
  <c r="H8419" i="2"/>
  <c r="H8420" i="2"/>
  <c r="H8421" i="2"/>
  <c r="H8422" i="2"/>
  <c r="H8423" i="2"/>
  <c r="H8424" i="2"/>
  <c r="H8425" i="2"/>
  <c r="H8426" i="2"/>
  <c r="H8427" i="2"/>
  <c r="H8428" i="2"/>
  <c r="H8429" i="2"/>
  <c r="H8430" i="2"/>
  <c r="H8431" i="2"/>
  <c r="H8432" i="2"/>
  <c r="H8433" i="2"/>
  <c r="H8434" i="2"/>
  <c r="H8435" i="2"/>
  <c r="H8436" i="2"/>
  <c r="H8437" i="2"/>
  <c r="H8438" i="2"/>
  <c r="H8439" i="2"/>
  <c r="H8440" i="2"/>
  <c r="H8441" i="2"/>
  <c r="H8442" i="2"/>
  <c r="H8443" i="2"/>
  <c r="H8444" i="2"/>
  <c r="H8445" i="2"/>
  <c r="H8446" i="2"/>
  <c r="H8447" i="2"/>
  <c r="H8448" i="2"/>
  <c r="H8449" i="2"/>
  <c r="H8450" i="2"/>
  <c r="H8451" i="2"/>
  <c r="H8452" i="2"/>
  <c r="H8453" i="2"/>
  <c r="H8454" i="2"/>
  <c r="H8455" i="2"/>
  <c r="H8456" i="2"/>
  <c r="H8457" i="2"/>
  <c r="H8458" i="2"/>
  <c r="H8459" i="2"/>
  <c r="H8460" i="2"/>
  <c r="H8461" i="2"/>
  <c r="H8462" i="2"/>
  <c r="H8463" i="2"/>
  <c r="H8464" i="2"/>
  <c r="H8465" i="2"/>
  <c r="H8466" i="2"/>
  <c r="H8467" i="2"/>
  <c r="H8468" i="2"/>
  <c r="H8469" i="2"/>
  <c r="H8470" i="2"/>
  <c r="H8471" i="2"/>
  <c r="H8472" i="2"/>
  <c r="H8473" i="2"/>
  <c r="H8474" i="2"/>
  <c r="H8475" i="2"/>
  <c r="H8476" i="2"/>
  <c r="H8477" i="2"/>
  <c r="H8478" i="2"/>
  <c r="H8479" i="2"/>
  <c r="H8480" i="2"/>
  <c r="H8481" i="2"/>
  <c r="H8482" i="2"/>
  <c r="H8483" i="2"/>
  <c r="H8484" i="2"/>
  <c r="H8485" i="2"/>
  <c r="H8486" i="2"/>
  <c r="H8487" i="2"/>
  <c r="H8488" i="2"/>
  <c r="H8489" i="2"/>
  <c r="H8490" i="2"/>
  <c r="H8491" i="2"/>
  <c r="H8492" i="2"/>
  <c r="H8493" i="2"/>
  <c r="H8494" i="2"/>
  <c r="H8495" i="2"/>
  <c r="H8496" i="2"/>
  <c r="H8497" i="2"/>
  <c r="H8498" i="2"/>
  <c r="H8499" i="2"/>
  <c r="H8500" i="2"/>
  <c r="H8501" i="2"/>
  <c r="H8502" i="2"/>
  <c r="H8503" i="2"/>
  <c r="H8504" i="2"/>
  <c r="H8505" i="2"/>
  <c r="H8506" i="2"/>
  <c r="H8507" i="2"/>
  <c r="H8508" i="2"/>
  <c r="H8509" i="2"/>
  <c r="H8510" i="2"/>
  <c r="H8511" i="2"/>
  <c r="H8512" i="2"/>
  <c r="H8513" i="2"/>
  <c r="H8514" i="2"/>
  <c r="H8515" i="2"/>
  <c r="H8516" i="2"/>
  <c r="H8517" i="2"/>
  <c r="H8518" i="2"/>
  <c r="H8519" i="2"/>
  <c r="H8520" i="2"/>
  <c r="H8521" i="2"/>
  <c r="H8522" i="2"/>
  <c r="H8523" i="2"/>
  <c r="H8524" i="2"/>
  <c r="H8525" i="2"/>
  <c r="H8526" i="2"/>
  <c r="H8527" i="2"/>
  <c r="H8528" i="2"/>
  <c r="H8529" i="2"/>
  <c r="H8530" i="2"/>
  <c r="H8531" i="2"/>
  <c r="H8532" i="2"/>
  <c r="H8533" i="2"/>
  <c r="H8534" i="2"/>
  <c r="H8535" i="2"/>
  <c r="H8536" i="2"/>
  <c r="H8537" i="2"/>
  <c r="H8538" i="2"/>
  <c r="H8539" i="2"/>
  <c r="H8540" i="2"/>
  <c r="H8541" i="2"/>
  <c r="H8542" i="2"/>
  <c r="H8543" i="2"/>
  <c r="H8544" i="2"/>
  <c r="H8545" i="2"/>
  <c r="H8546" i="2"/>
  <c r="H8547" i="2"/>
  <c r="H8548" i="2"/>
  <c r="H8549" i="2"/>
  <c r="H8550" i="2"/>
  <c r="H8551" i="2"/>
  <c r="H8552" i="2"/>
  <c r="H8553" i="2"/>
  <c r="H8554" i="2"/>
  <c r="H8555" i="2"/>
  <c r="H8556" i="2"/>
  <c r="H8557" i="2"/>
  <c r="H8558" i="2"/>
  <c r="H8559" i="2"/>
  <c r="H8560" i="2"/>
  <c r="H8561" i="2"/>
  <c r="H8562" i="2"/>
  <c r="H8563" i="2"/>
  <c r="H8564" i="2"/>
  <c r="H8565" i="2"/>
  <c r="H8566" i="2"/>
  <c r="H8567" i="2"/>
  <c r="H8568" i="2"/>
  <c r="H8569" i="2"/>
  <c r="H8570" i="2"/>
  <c r="H8571" i="2"/>
  <c r="H8572" i="2"/>
  <c r="H8573" i="2"/>
  <c r="H8574" i="2"/>
  <c r="H8575" i="2"/>
  <c r="H8576" i="2"/>
  <c r="H8577" i="2"/>
  <c r="H8578" i="2"/>
  <c r="H8579" i="2"/>
  <c r="H8580" i="2"/>
  <c r="H8581" i="2"/>
  <c r="H8582" i="2"/>
  <c r="H8583" i="2"/>
  <c r="H8584" i="2"/>
  <c r="H8585" i="2"/>
  <c r="H8586" i="2"/>
  <c r="H8587" i="2"/>
  <c r="H8588" i="2"/>
  <c r="H8589" i="2"/>
  <c r="H8590" i="2"/>
  <c r="H8591" i="2"/>
  <c r="H8592" i="2"/>
  <c r="H8593" i="2"/>
  <c r="H8594" i="2"/>
  <c r="H8595" i="2"/>
  <c r="H8596" i="2"/>
  <c r="H8597" i="2"/>
  <c r="H8598" i="2"/>
  <c r="H8599" i="2"/>
  <c r="H8600" i="2"/>
  <c r="H8601" i="2"/>
  <c r="H8602" i="2"/>
  <c r="H8603" i="2"/>
  <c r="H8604" i="2"/>
  <c r="H8605" i="2"/>
  <c r="H8606" i="2"/>
  <c r="H8607" i="2"/>
  <c r="H8608" i="2"/>
  <c r="H8609" i="2"/>
  <c r="H8610" i="2"/>
  <c r="H8611" i="2"/>
  <c r="H8612" i="2"/>
  <c r="H8613" i="2"/>
  <c r="H8614" i="2"/>
  <c r="H8615" i="2"/>
  <c r="H8616" i="2"/>
  <c r="H8617" i="2"/>
  <c r="H8618" i="2"/>
  <c r="H8619" i="2"/>
  <c r="H8620" i="2"/>
  <c r="H8621" i="2"/>
  <c r="H8622" i="2"/>
  <c r="H8623" i="2"/>
  <c r="H8624" i="2"/>
  <c r="H8625" i="2"/>
  <c r="H8626" i="2"/>
  <c r="H8627" i="2"/>
  <c r="H8628" i="2"/>
  <c r="H8629" i="2"/>
  <c r="H8630" i="2"/>
  <c r="H8631" i="2"/>
  <c r="H8632" i="2"/>
  <c r="H8633" i="2"/>
  <c r="H8634" i="2"/>
  <c r="H8635" i="2"/>
  <c r="H8636" i="2"/>
  <c r="H8637" i="2"/>
  <c r="H8638" i="2"/>
  <c r="H8639" i="2"/>
  <c r="H8640" i="2"/>
  <c r="H8641" i="2"/>
  <c r="H8642" i="2"/>
  <c r="H8643" i="2"/>
  <c r="H8644" i="2"/>
  <c r="H8645" i="2"/>
  <c r="H8646" i="2"/>
  <c r="H8647" i="2"/>
  <c r="H8648" i="2"/>
  <c r="H8649" i="2"/>
  <c r="H8650" i="2"/>
  <c r="H8651" i="2"/>
  <c r="H8652" i="2"/>
  <c r="H8653" i="2"/>
  <c r="H8654" i="2"/>
  <c r="H8655" i="2"/>
  <c r="H8656" i="2"/>
  <c r="H8657" i="2"/>
  <c r="H8658" i="2"/>
  <c r="H8659" i="2"/>
  <c r="H8660" i="2"/>
  <c r="H8661" i="2"/>
  <c r="H8662" i="2"/>
  <c r="H8663" i="2"/>
  <c r="H8664" i="2"/>
  <c r="H8665" i="2"/>
  <c r="H8666" i="2"/>
  <c r="H8667" i="2"/>
  <c r="H8668" i="2"/>
  <c r="H8669" i="2"/>
  <c r="H8670" i="2"/>
  <c r="H8671" i="2"/>
  <c r="H8672" i="2"/>
  <c r="H8673" i="2"/>
  <c r="H8674" i="2"/>
  <c r="H8675" i="2"/>
  <c r="H8676" i="2"/>
  <c r="H8677" i="2"/>
  <c r="H8678" i="2"/>
  <c r="H8679" i="2"/>
  <c r="H8680" i="2"/>
  <c r="H8681" i="2"/>
  <c r="H8682" i="2"/>
  <c r="H8683" i="2"/>
  <c r="H8684" i="2"/>
  <c r="H8685" i="2"/>
  <c r="H8686" i="2"/>
  <c r="H8687" i="2"/>
  <c r="H8688" i="2"/>
  <c r="H8689" i="2"/>
  <c r="H8690" i="2"/>
  <c r="H8691" i="2"/>
  <c r="H8692" i="2"/>
  <c r="H8693" i="2"/>
  <c r="H8694" i="2"/>
  <c r="H8695" i="2"/>
  <c r="H8696" i="2"/>
  <c r="H8697" i="2"/>
  <c r="H8698" i="2"/>
  <c r="H8699" i="2"/>
  <c r="H8700" i="2"/>
  <c r="H8701" i="2"/>
  <c r="H8702" i="2"/>
  <c r="H8703" i="2"/>
  <c r="H8704" i="2"/>
  <c r="H8705" i="2"/>
  <c r="H8706" i="2"/>
  <c r="H8707" i="2"/>
  <c r="H8708" i="2"/>
  <c r="H8709" i="2"/>
  <c r="H8710" i="2"/>
  <c r="H8711" i="2"/>
  <c r="H8712" i="2"/>
  <c r="H8713" i="2"/>
  <c r="H8714" i="2"/>
  <c r="H8715" i="2"/>
  <c r="H8716" i="2"/>
  <c r="H8717" i="2"/>
  <c r="H8718" i="2"/>
  <c r="H8719" i="2"/>
  <c r="H8720" i="2"/>
  <c r="H8721" i="2"/>
  <c r="H8722" i="2"/>
  <c r="H8723" i="2"/>
  <c r="H8724" i="2"/>
  <c r="H8725" i="2"/>
  <c r="H8726" i="2"/>
  <c r="H8727" i="2"/>
  <c r="H8728" i="2"/>
  <c r="H8729" i="2"/>
  <c r="H8730" i="2"/>
  <c r="H8731" i="2"/>
  <c r="H8732" i="2"/>
  <c r="H8733" i="2"/>
  <c r="H8734" i="2"/>
  <c r="H8735" i="2"/>
  <c r="H8736" i="2"/>
  <c r="H8737" i="2"/>
  <c r="H8738" i="2"/>
  <c r="H8739" i="2"/>
  <c r="H8740" i="2"/>
  <c r="H8741" i="2"/>
  <c r="H8742" i="2"/>
  <c r="H8743" i="2"/>
  <c r="H8744" i="2"/>
  <c r="H8745" i="2"/>
  <c r="H8746" i="2"/>
  <c r="H8747" i="2"/>
  <c r="H8748" i="2"/>
  <c r="H8749" i="2"/>
  <c r="H8750" i="2"/>
  <c r="H8751" i="2"/>
  <c r="H8752" i="2"/>
  <c r="H8753" i="2"/>
  <c r="H8754" i="2"/>
  <c r="H8755" i="2"/>
  <c r="H8756" i="2"/>
  <c r="H8757" i="2"/>
  <c r="H8758" i="2"/>
  <c r="H8759" i="2"/>
  <c r="H8760" i="2"/>
  <c r="H8761" i="2"/>
  <c r="H8762" i="2"/>
  <c r="H8763" i="2"/>
  <c r="H8764" i="2"/>
  <c r="H8765" i="2"/>
  <c r="H8766" i="2"/>
  <c r="H8767" i="2"/>
  <c r="H8768" i="2"/>
  <c r="H8769" i="2"/>
  <c r="H8770" i="2"/>
  <c r="H8771" i="2"/>
  <c r="H8772" i="2"/>
  <c r="H8773" i="2"/>
  <c r="H8774" i="2"/>
  <c r="H8775" i="2"/>
  <c r="H8776" i="2"/>
  <c r="H8777" i="2"/>
  <c r="H8778" i="2"/>
  <c r="H8779" i="2"/>
  <c r="H8780" i="2"/>
  <c r="H8781" i="2"/>
  <c r="H8782" i="2"/>
  <c r="H8783" i="2"/>
  <c r="H8784" i="2"/>
  <c r="H8785" i="2"/>
  <c r="H8786" i="2"/>
  <c r="H8787" i="2"/>
  <c r="H8788" i="2"/>
  <c r="H8789" i="2"/>
  <c r="H8790" i="2"/>
  <c r="H8791" i="2"/>
  <c r="H8792" i="2"/>
  <c r="H8793" i="2"/>
  <c r="H8794" i="2"/>
  <c r="H8795" i="2"/>
  <c r="H8796" i="2"/>
  <c r="H8797" i="2"/>
  <c r="H8798" i="2"/>
  <c r="H8799" i="2"/>
  <c r="H8800" i="2"/>
  <c r="H8801" i="2"/>
  <c r="H8802" i="2"/>
  <c r="H8803" i="2"/>
  <c r="H8804" i="2"/>
  <c r="H8805" i="2"/>
  <c r="H8806" i="2"/>
  <c r="H8807" i="2"/>
  <c r="H8808" i="2"/>
  <c r="H8809" i="2"/>
  <c r="H8810" i="2"/>
  <c r="H8811" i="2"/>
  <c r="H8812" i="2"/>
  <c r="H8813" i="2"/>
  <c r="H8814" i="2"/>
  <c r="H8815" i="2"/>
  <c r="H8816" i="2"/>
  <c r="H8817" i="2"/>
  <c r="H8818" i="2"/>
  <c r="H8819" i="2"/>
  <c r="H8820" i="2"/>
  <c r="H8821" i="2"/>
  <c r="H8822" i="2"/>
  <c r="H8823" i="2"/>
  <c r="H8824" i="2"/>
  <c r="H8825" i="2"/>
  <c r="H8826" i="2"/>
  <c r="H8827" i="2"/>
  <c r="H8828" i="2"/>
  <c r="H8829" i="2"/>
  <c r="H8830" i="2"/>
  <c r="H8831" i="2"/>
  <c r="H8832" i="2"/>
  <c r="H8833" i="2"/>
  <c r="H8834" i="2"/>
  <c r="H8835" i="2"/>
  <c r="H8836" i="2"/>
  <c r="H8837" i="2"/>
  <c r="H8838" i="2"/>
  <c r="H8839" i="2"/>
  <c r="H8840" i="2"/>
  <c r="H8841" i="2"/>
  <c r="H8842" i="2"/>
  <c r="H8843" i="2"/>
  <c r="H8844" i="2"/>
  <c r="H8845" i="2"/>
  <c r="H8846" i="2"/>
  <c r="H8847" i="2"/>
  <c r="H8848" i="2"/>
  <c r="H8849" i="2"/>
  <c r="H8850" i="2"/>
  <c r="H8851" i="2"/>
  <c r="H8852" i="2"/>
  <c r="H8853" i="2"/>
  <c r="H8854" i="2"/>
  <c r="H8855" i="2"/>
  <c r="H8856" i="2"/>
  <c r="H8857" i="2"/>
  <c r="H8858" i="2"/>
  <c r="H8859" i="2"/>
  <c r="H8860" i="2"/>
  <c r="H8861" i="2"/>
  <c r="H8862" i="2"/>
  <c r="H8863" i="2"/>
  <c r="H8864" i="2"/>
  <c r="H8865" i="2"/>
  <c r="H8866" i="2"/>
  <c r="H8867" i="2"/>
  <c r="H8868" i="2"/>
  <c r="H8869" i="2"/>
  <c r="H8870" i="2"/>
  <c r="H8871" i="2"/>
  <c r="H8872" i="2"/>
  <c r="H8873" i="2"/>
  <c r="H8874" i="2"/>
  <c r="H8875" i="2"/>
  <c r="H8876" i="2"/>
  <c r="H8877" i="2"/>
  <c r="H8878" i="2"/>
  <c r="H8879" i="2"/>
  <c r="H8880" i="2"/>
  <c r="H8881" i="2"/>
  <c r="H8882" i="2"/>
  <c r="H8883" i="2"/>
  <c r="H8884" i="2"/>
  <c r="H8885" i="2"/>
  <c r="H8886" i="2"/>
  <c r="H8887" i="2"/>
  <c r="H8888" i="2"/>
  <c r="H8889" i="2"/>
  <c r="H8890" i="2"/>
  <c r="H8891" i="2"/>
  <c r="H8892" i="2"/>
  <c r="H8893" i="2"/>
  <c r="H8894" i="2"/>
  <c r="H8895" i="2"/>
  <c r="H8896" i="2"/>
  <c r="H8897" i="2"/>
  <c r="H8898" i="2"/>
  <c r="H8899" i="2"/>
  <c r="H8900" i="2"/>
  <c r="H8901" i="2"/>
  <c r="H8902" i="2"/>
  <c r="H8903" i="2"/>
  <c r="H8904" i="2"/>
  <c r="H8905" i="2"/>
  <c r="H8906" i="2"/>
  <c r="H8907" i="2"/>
  <c r="H8908" i="2"/>
  <c r="H8909" i="2"/>
  <c r="H8910" i="2"/>
  <c r="H8911" i="2"/>
  <c r="H8912" i="2"/>
  <c r="H8913" i="2"/>
  <c r="H8914" i="2"/>
  <c r="H8915" i="2"/>
  <c r="H8916" i="2"/>
  <c r="H8917" i="2"/>
  <c r="H8918" i="2"/>
  <c r="H8919" i="2"/>
  <c r="H8920" i="2"/>
  <c r="H8921" i="2"/>
  <c r="H8922" i="2"/>
  <c r="H8923" i="2"/>
  <c r="H8924" i="2"/>
  <c r="H8925" i="2"/>
  <c r="H8926" i="2"/>
  <c r="H8927" i="2"/>
  <c r="H8928" i="2"/>
  <c r="H8929" i="2"/>
  <c r="H8930" i="2"/>
  <c r="H8931" i="2"/>
  <c r="H8932" i="2"/>
  <c r="H8933" i="2"/>
  <c r="H8934" i="2"/>
  <c r="H8935" i="2"/>
  <c r="H8936" i="2"/>
  <c r="H8937" i="2"/>
  <c r="H8938" i="2"/>
  <c r="H8939" i="2"/>
  <c r="H8940" i="2"/>
  <c r="H8941" i="2"/>
  <c r="H8942" i="2"/>
  <c r="H8943" i="2"/>
  <c r="H8944" i="2"/>
  <c r="H8945" i="2"/>
  <c r="H8946" i="2"/>
  <c r="H8947" i="2"/>
  <c r="H8948" i="2"/>
  <c r="H8949" i="2"/>
  <c r="H8950" i="2"/>
  <c r="H8951" i="2"/>
  <c r="H8952" i="2"/>
  <c r="H8953" i="2"/>
  <c r="H8954" i="2"/>
  <c r="H8955" i="2"/>
  <c r="H8956" i="2"/>
  <c r="H8957" i="2"/>
  <c r="H8958" i="2"/>
  <c r="H8959" i="2"/>
  <c r="H8960" i="2"/>
  <c r="H8961" i="2"/>
  <c r="H8962" i="2"/>
  <c r="H8963" i="2"/>
  <c r="H8964" i="2"/>
  <c r="H8965" i="2"/>
  <c r="H8966" i="2"/>
  <c r="H8967" i="2"/>
  <c r="H8968" i="2"/>
  <c r="H8969" i="2"/>
  <c r="H8970" i="2"/>
  <c r="H8971" i="2"/>
  <c r="H8972" i="2"/>
  <c r="H8973" i="2"/>
  <c r="H8974" i="2"/>
  <c r="H8975" i="2"/>
  <c r="H8976" i="2"/>
  <c r="H8977" i="2"/>
  <c r="H8978" i="2"/>
  <c r="H8979" i="2"/>
  <c r="H8980" i="2"/>
  <c r="H8981" i="2"/>
  <c r="H8982" i="2"/>
  <c r="H8983" i="2"/>
  <c r="H8984" i="2"/>
  <c r="H8985" i="2"/>
  <c r="H8986" i="2"/>
  <c r="H8987" i="2"/>
  <c r="H8988" i="2"/>
  <c r="H8989" i="2"/>
  <c r="H8990" i="2"/>
  <c r="H8991" i="2"/>
  <c r="H8992" i="2"/>
  <c r="H8993" i="2"/>
  <c r="H8994" i="2"/>
  <c r="H8995" i="2"/>
  <c r="H8996" i="2"/>
  <c r="H8997" i="2"/>
  <c r="H8998" i="2"/>
  <c r="H8999" i="2"/>
  <c r="H9000" i="2"/>
  <c r="H9001" i="2"/>
  <c r="H9002" i="2"/>
  <c r="H9003" i="2"/>
  <c r="H9004" i="2"/>
  <c r="H9005" i="2"/>
  <c r="H9006" i="2"/>
  <c r="H9007" i="2"/>
  <c r="H9008" i="2"/>
  <c r="H9009" i="2"/>
  <c r="H9010" i="2"/>
  <c r="H9011" i="2"/>
  <c r="H9012" i="2"/>
  <c r="H9013" i="2"/>
  <c r="H9014" i="2"/>
  <c r="H9015" i="2"/>
  <c r="H9016" i="2"/>
  <c r="H9017" i="2"/>
  <c r="H9018" i="2"/>
  <c r="H9019" i="2"/>
  <c r="H9020" i="2"/>
  <c r="H9021" i="2"/>
  <c r="H9022" i="2"/>
  <c r="H9023" i="2"/>
  <c r="H9024" i="2"/>
  <c r="H9025" i="2"/>
  <c r="H9026" i="2"/>
  <c r="H9027" i="2"/>
  <c r="H9028" i="2"/>
  <c r="H9029" i="2"/>
  <c r="H9030" i="2"/>
  <c r="H9031" i="2"/>
  <c r="H9032" i="2"/>
  <c r="H9033" i="2"/>
  <c r="H9034" i="2"/>
  <c r="H9035" i="2"/>
  <c r="H9036" i="2"/>
  <c r="H9037" i="2"/>
  <c r="H9038" i="2"/>
  <c r="H9039" i="2"/>
  <c r="H9040" i="2"/>
  <c r="H9041" i="2"/>
  <c r="H9042" i="2"/>
  <c r="H9043" i="2"/>
  <c r="H9044" i="2"/>
  <c r="H9045" i="2"/>
  <c r="H9046" i="2"/>
  <c r="H9047" i="2"/>
  <c r="H9048" i="2"/>
  <c r="H9049" i="2"/>
  <c r="H9050" i="2"/>
  <c r="H9051" i="2"/>
  <c r="H9052" i="2"/>
  <c r="H9053" i="2"/>
  <c r="H9054" i="2"/>
  <c r="H9055" i="2"/>
  <c r="H9056" i="2"/>
  <c r="H9057" i="2"/>
  <c r="H9058" i="2"/>
  <c r="H9059" i="2"/>
  <c r="H9060" i="2"/>
  <c r="H9061" i="2"/>
  <c r="H9062" i="2"/>
  <c r="H9063" i="2"/>
  <c r="H9064" i="2"/>
  <c r="H9065" i="2"/>
  <c r="H9066" i="2"/>
  <c r="H9067" i="2"/>
  <c r="H9068" i="2"/>
  <c r="H9069" i="2"/>
  <c r="H9070" i="2"/>
  <c r="H9071" i="2"/>
  <c r="H9072" i="2"/>
  <c r="H9073" i="2"/>
  <c r="H9074" i="2"/>
  <c r="H9075" i="2"/>
  <c r="H9076" i="2"/>
  <c r="H9077" i="2"/>
  <c r="H9078" i="2"/>
  <c r="H9079" i="2"/>
  <c r="H9080" i="2"/>
  <c r="H9081" i="2"/>
  <c r="H9082" i="2"/>
  <c r="H9083" i="2"/>
  <c r="H9084" i="2"/>
  <c r="H9085" i="2"/>
  <c r="H9086" i="2"/>
  <c r="H9087" i="2"/>
  <c r="H9088" i="2"/>
  <c r="H9089" i="2"/>
  <c r="H9090" i="2"/>
  <c r="H9091" i="2"/>
  <c r="H9092" i="2"/>
  <c r="H9093" i="2"/>
  <c r="H9094" i="2"/>
  <c r="H9095" i="2"/>
  <c r="H9096" i="2"/>
  <c r="H9097" i="2"/>
  <c r="H9098" i="2"/>
  <c r="H9099" i="2"/>
  <c r="H9100" i="2"/>
  <c r="H9101" i="2"/>
  <c r="H9102" i="2"/>
  <c r="H9103" i="2"/>
  <c r="H9104" i="2"/>
  <c r="H9105" i="2"/>
  <c r="H9106" i="2"/>
  <c r="H9107" i="2"/>
  <c r="H9108" i="2"/>
  <c r="H9109" i="2"/>
  <c r="H9110" i="2"/>
  <c r="H9111" i="2"/>
  <c r="H9112" i="2"/>
  <c r="H9113" i="2"/>
  <c r="H9114" i="2"/>
  <c r="H9115" i="2"/>
  <c r="H9116" i="2"/>
  <c r="H9117" i="2"/>
  <c r="H9118" i="2"/>
  <c r="H9119" i="2"/>
  <c r="H9120" i="2"/>
  <c r="H9121" i="2"/>
  <c r="H9122" i="2"/>
  <c r="H9123" i="2"/>
  <c r="H9124" i="2"/>
  <c r="H9125" i="2"/>
  <c r="H9126" i="2"/>
  <c r="H9127" i="2"/>
  <c r="H9128" i="2"/>
  <c r="H9129" i="2"/>
  <c r="H9130" i="2"/>
  <c r="H9131" i="2"/>
  <c r="H9132" i="2"/>
  <c r="H9133" i="2"/>
  <c r="H9134" i="2"/>
  <c r="H9135" i="2"/>
  <c r="H9136" i="2"/>
  <c r="H9137" i="2"/>
  <c r="H9138" i="2"/>
  <c r="H9139" i="2"/>
  <c r="H9140" i="2"/>
  <c r="H9141" i="2"/>
  <c r="H9142" i="2"/>
  <c r="H9143" i="2"/>
  <c r="H9144" i="2"/>
  <c r="H9145" i="2"/>
  <c r="H9146" i="2"/>
  <c r="H9147" i="2"/>
  <c r="H9148" i="2"/>
  <c r="H9149" i="2"/>
  <c r="H9150" i="2"/>
  <c r="H9151" i="2"/>
  <c r="H9152" i="2"/>
  <c r="H9153" i="2"/>
  <c r="H9154" i="2"/>
  <c r="H9155" i="2"/>
  <c r="H9156" i="2"/>
  <c r="H9157" i="2"/>
  <c r="H9158" i="2"/>
  <c r="H9159" i="2"/>
  <c r="H9160" i="2"/>
  <c r="H9161" i="2"/>
  <c r="H9162" i="2"/>
  <c r="H9163" i="2"/>
  <c r="H9164" i="2"/>
  <c r="H9165" i="2"/>
  <c r="H9166" i="2"/>
  <c r="H9167" i="2"/>
  <c r="H9168" i="2"/>
  <c r="H9169" i="2"/>
  <c r="H9170" i="2"/>
  <c r="H9171" i="2"/>
  <c r="H9172" i="2"/>
  <c r="H9173" i="2"/>
  <c r="H9174" i="2"/>
  <c r="H9175" i="2"/>
  <c r="H9176" i="2"/>
  <c r="H9177" i="2"/>
  <c r="H9178" i="2"/>
  <c r="H9179" i="2"/>
  <c r="H9180" i="2"/>
  <c r="H9181" i="2"/>
  <c r="H9182" i="2"/>
  <c r="H9183" i="2"/>
  <c r="H9184" i="2"/>
  <c r="H9185" i="2"/>
  <c r="H9186" i="2"/>
  <c r="H9187" i="2"/>
  <c r="H9188" i="2"/>
  <c r="H9189" i="2"/>
  <c r="H9190" i="2"/>
  <c r="H9191" i="2"/>
  <c r="H9192" i="2"/>
  <c r="H9193" i="2"/>
  <c r="H9194" i="2"/>
  <c r="H9195" i="2"/>
  <c r="H9196" i="2"/>
  <c r="H9197" i="2"/>
  <c r="H9198" i="2"/>
  <c r="H9199" i="2"/>
  <c r="H9200" i="2"/>
  <c r="H9201" i="2"/>
  <c r="H9202" i="2"/>
  <c r="H9203" i="2"/>
  <c r="H9204" i="2"/>
  <c r="H9205" i="2"/>
  <c r="H9206" i="2"/>
  <c r="H9207" i="2"/>
  <c r="H9208" i="2"/>
  <c r="H9209" i="2"/>
  <c r="H9210" i="2"/>
  <c r="H9211" i="2"/>
  <c r="H9212" i="2"/>
  <c r="H9213" i="2"/>
  <c r="H9214" i="2"/>
  <c r="H9215" i="2"/>
  <c r="H9216" i="2"/>
  <c r="H9217" i="2"/>
  <c r="H9218" i="2"/>
  <c r="H9219" i="2"/>
  <c r="H9220" i="2"/>
  <c r="H9221" i="2"/>
  <c r="H9222" i="2"/>
  <c r="H9223" i="2"/>
  <c r="H9224" i="2"/>
  <c r="H9225" i="2"/>
  <c r="H9226" i="2"/>
  <c r="H9227" i="2"/>
  <c r="H9228" i="2"/>
  <c r="H9229" i="2"/>
  <c r="H9230" i="2"/>
  <c r="H9231" i="2"/>
  <c r="H9232" i="2"/>
  <c r="H9233" i="2"/>
  <c r="H9234" i="2"/>
  <c r="H9235" i="2"/>
  <c r="H9236" i="2"/>
  <c r="H9237" i="2"/>
  <c r="H9238" i="2"/>
  <c r="H9239" i="2"/>
  <c r="H9240" i="2"/>
  <c r="H9241" i="2"/>
  <c r="H9242" i="2"/>
  <c r="H9243" i="2"/>
  <c r="H9244" i="2"/>
  <c r="H9245" i="2"/>
  <c r="H9246" i="2"/>
  <c r="H9247" i="2"/>
  <c r="H9248" i="2"/>
  <c r="H9249" i="2"/>
  <c r="H9250" i="2"/>
  <c r="H9251" i="2"/>
  <c r="H9252" i="2"/>
  <c r="H9253" i="2"/>
  <c r="H9254" i="2"/>
  <c r="H9255" i="2"/>
  <c r="H9256" i="2"/>
  <c r="H9257" i="2"/>
  <c r="H9258" i="2"/>
  <c r="H9259" i="2"/>
  <c r="H9260" i="2"/>
  <c r="H9261" i="2"/>
  <c r="H9262" i="2"/>
  <c r="H9263" i="2"/>
  <c r="H9264" i="2"/>
  <c r="H9265" i="2"/>
  <c r="H9266" i="2"/>
  <c r="H9267" i="2"/>
  <c r="H9268" i="2"/>
  <c r="H9269" i="2"/>
  <c r="H9270" i="2"/>
  <c r="H9271" i="2"/>
  <c r="H9272" i="2"/>
  <c r="H9273" i="2"/>
  <c r="H9274" i="2"/>
  <c r="H9275" i="2"/>
  <c r="H9276" i="2"/>
  <c r="H9277" i="2"/>
  <c r="H9278" i="2"/>
  <c r="H9279" i="2"/>
  <c r="H9280" i="2"/>
  <c r="H9281" i="2"/>
  <c r="H9282" i="2"/>
  <c r="H9283" i="2"/>
  <c r="H9284" i="2"/>
  <c r="H9285" i="2"/>
  <c r="H9286" i="2"/>
  <c r="H9287" i="2"/>
  <c r="H9288" i="2"/>
  <c r="H9289" i="2"/>
  <c r="H9290" i="2"/>
  <c r="H9291" i="2"/>
  <c r="H9292" i="2"/>
  <c r="H9293" i="2"/>
  <c r="H9294" i="2"/>
  <c r="H9295" i="2"/>
  <c r="H9296" i="2"/>
  <c r="H9297" i="2"/>
  <c r="H9298" i="2"/>
  <c r="H9299" i="2"/>
  <c r="H9300" i="2"/>
  <c r="H9301" i="2"/>
  <c r="H9302" i="2"/>
  <c r="H9303" i="2"/>
  <c r="H9304" i="2"/>
  <c r="H9305" i="2"/>
  <c r="H9306" i="2"/>
  <c r="H9307" i="2"/>
  <c r="H9308" i="2"/>
  <c r="H9309" i="2"/>
  <c r="H9310" i="2"/>
  <c r="H9311" i="2"/>
  <c r="H9312" i="2"/>
  <c r="H9313" i="2"/>
  <c r="H9314" i="2"/>
  <c r="H9315" i="2"/>
  <c r="H9316" i="2"/>
  <c r="H9317" i="2"/>
  <c r="H9318" i="2"/>
  <c r="H9319" i="2"/>
  <c r="H9320" i="2"/>
  <c r="H9321" i="2"/>
  <c r="H9322" i="2"/>
  <c r="H9323" i="2"/>
  <c r="H9324" i="2"/>
  <c r="H9325" i="2"/>
  <c r="H9326" i="2"/>
  <c r="H9327" i="2"/>
  <c r="H9328" i="2"/>
  <c r="H9329" i="2"/>
  <c r="H9330" i="2"/>
  <c r="H9331" i="2"/>
  <c r="H9332" i="2"/>
  <c r="H9333" i="2"/>
  <c r="H9334" i="2"/>
  <c r="H9335" i="2"/>
  <c r="H9336" i="2"/>
  <c r="H9337" i="2"/>
  <c r="H9338" i="2"/>
  <c r="H9339" i="2"/>
  <c r="H9340" i="2"/>
  <c r="H9341" i="2"/>
  <c r="H9342" i="2"/>
  <c r="H9343" i="2"/>
  <c r="H9344" i="2"/>
  <c r="H9345" i="2"/>
  <c r="H9346" i="2"/>
  <c r="H9347" i="2"/>
  <c r="H9348" i="2"/>
  <c r="H9349" i="2"/>
  <c r="H9350" i="2"/>
  <c r="H9351" i="2"/>
  <c r="H9352" i="2"/>
  <c r="H9353" i="2"/>
  <c r="H9354" i="2"/>
  <c r="H9355" i="2"/>
  <c r="H9356" i="2"/>
  <c r="H9357" i="2"/>
  <c r="H9358" i="2"/>
  <c r="H9359" i="2"/>
  <c r="H9360" i="2"/>
  <c r="H9361" i="2"/>
  <c r="H9362" i="2"/>
  <c r="H9363" i="2"/>
  <c r="H9364" i="2"/>
  <c r="H9365" i="2"/>
  <c r="H9366" i="2"/>
  <c r="H9367" i="2"/>
  <c r="H9368" i="2"/>
  <c r="H9369" i="2"/>
  <c r="H9370" i="2"/>
  <c r="H9371" i="2"/>
  <c r="H9372" i="2"/>
  <c r="H9373" i="2"/>
  <c r="H9374" i="2"/>
  <c r="H9375" i="2"/>
  <c r="H9376" i="2"/>
  <c r="H9377" i="2"/>
  <c r="H9378" i="2"/>
  <c r="H9379" i="2"/>
  <c r="H9380" i="2"/>
  <c r="H9381" i="2"/>
  <c r="H9382" i="2"/>
  <c r="H9383" i="2"/>
  <c r="H9384" i="2"/>
  <c r="H9385" i="2"/>
  <c r="H9386" i="2"/>
  <c r="H9387" i="2"/>
  <c r="H9388" i="2"/>
  <c r="H9389" i="2"/>
  <c r="H9390" i="2"/>
  <c r="H9391" i="2"/>
  <c r="H9392" i="2"/>
  <c r="H9393" i="2"/>
  <c r="H9394" i="2"/>
  <c r="H9395" i="2"/>
  <c r="H9396" i="2"/>
  <c r="H9397" i="2"/>
  <c r="H9398" i="2"/>
  <c r="H9399" i="2"/>
  <c r="H9400" i="2"/>
  <c r="H9401" i="2"/>
  <c r="H9402" i="2"/>
  <c r="H9403" i="2"/>
  <c r="H9404" i="2"/>
  <c r="H9405" i="2"/>
  <c r="H9406" i="2"/>
  <c r="H9407" i="2"/>
  <c r="H9408" i="2"/>
  <c r="H9409" i="2"/>
  <c r="H9410" i="2"/>
  <c r="H9411" i="2"/>
  <c r="H9412" i="2"/>
  <c r="H9413" i="2"/>
  <c r="H9414" i="2"/>
  <c r="H9415" i="2"/>
  <c r="H9416" i="2"/>
  <c r="H9417" i="2"/>
  <c r="H9418" i="2"/>
  <c r="H9419" i="2"/>
  <c r="H9420" i="2"/>
  <c r="H9421" i="2"/>
  <c r="H9422" i="2"/>
  <c r="H9423" i="2"/>
  <c r="H9424" i="2"/>
  <c r="H9425" i="2"/>
  <c r="H9426" i="2"/>
  <c r="H9427" i="2"/>
  <c r="H9428" i="2"/>
  <c r="H9429" i="2"/>
  <c r="H9430" i="2"/>
  <c r="H9431" i="2"/>
  <c r="H9432" i="2"/>
  <c r="H9433" i="2"/>
  <c r="H9434" i="2"/>
  <c r="H9435" i="2"/>
  <c r="H9436" i="2"/>
  <c r="H9437" i="2"/>
  <c r="H9438" i="2"/>
  <c r="H9439" i="2"/>
  <c r="H9440" i="2"/>
  <c r="H9441" i="2"/>
  <c r="H9442" i="2"/>
  <c r="H9443" i="2"/>
  <c r="H9444" i="2"/>
  <c r="H9445" i="2"/>
  <c r="H9446" i="2"/>
  <c r="H9447" i="2"/>
  <c r="H9448" i="2"/>
  <c r="H9449" i="2"/>
  <c r="H9450" i="2"/>
  <c r="H9451" i="2"/>
  <c r="H9452" i="2"/>
  <c r="H9453" i="2"/>
  <c r="H9454" i="2"/>
  <c r="H9455" i="2"/>
  <c r="H9456" i="2"/>
  <c r="H9457" i="2"/>
  <c r="H9458" i="2"/>
  <c r="H9459" i="2"/>
  <c r="H9460" i="2"/>
  <c r="H9461" i="2"/>
  <c r="H9462" i="2"/>
  <c r="H9463" i="2"/>
  <c r="H9464" i="2"/>
  <c r="H9465" i="2"/>
  <c r="H9466" i="2"/>
  <c r="H9467" i="2"/>
  <c r="H9468" i="2"/>
  <c r="H9469" i="2"/>
  <c r="H9470" i="2"/>
  <c r="H9471" i="2"/>
  <c r="H9472" i="2"/>
  <c r="H9473" i="2"/>
  <c r="H9474" i="2"/>
  <c r="H9475" i="2"/>
  <c r="H9476" i="2"/>
  <c r="H9477" i="2"/>
  <c r="H9478" i="2"/>
  <c r="H9479" i="2"/>
  <c r="H9480" i="2"/>
  <c r="H9481" i="2"/>
  <c r="H9482" i="2"/>
  <c r="H9483" i="2"/>
  <c r="H9484" i="2"/>
  <c r="H9485" i="2"/>
  <c r="H9486" i="2"/>
  <c r="H9487" i="2"/>
  <c r="H9488" i="2"/>
  <c r="H9489" i="2"/>
  <c r="H9490" i="2"/>
  <c r="H9491" i="2"/>
  <c r="H9492" i="2"/>
  <c r="H9493" i="2"/>
  <c r="H9494" i="2"/>
  <c r="H9495" i="2"/>
  <c r="H9496" i="2"/>
  <c r="H9497" i="2"/>
  <c r="H9498" i="2"/>
  <c r="H9499" i="2"/>
  <c r="H9500" i="2"/>
  <c r="H9501" i="2"/>
  <c r="H9502" i="2"/>
  <c r="H9503" i="2"/>
  <c r="H9504" i="2"/>
  <c r="H9505" i="2"/>
  <c r="H9506" i="2"/>
  <c r="H9507" i="2"/>
  <c r="H9508" i="2"/>
  <c r="H9509" i="2"/>
  <c r="H9510" i="2"/>
  <c r="H9511" i="2"/>
  <c r="H9512" i="2"/>
  <c r="H9513" i="2"/>
  <c r="H9514" i="2"/>
  <c r="H9515" i="2"/>
  <c r="H9516" i="2"/>
  <c r="H9517" i="2"/>
  <c r="H9518" i="2"/>
  <c r="H9519" i="2"/>
  <c r="H9520" i="2"/>
  <c r="H9521" i="2"/>
  <c r="H9522" i="2"/>
  <c r="H9523" i="2"/>
  <c r="H9524" i="2"/>
  <c r="H9525" i="2"/>
  <c r="H9526" i="2"/>
  <c r="H9527" i="2"/>
  <c r="H9528" i="2"/>
  <c r="H9529" i="2"/>
  <c r="H9530" i="2"/>
  <c r="H9531" i="2"/>
  <c r="H9532" i="2"/>
  <c r="H9533" i="2"/>
  <c r="H9534" i="2"/>
  <c r="H9535" i="2"/>
  <c r="H9536" i="2"/>
  <c r="H9537" i="2"/>
  <c r="H9538" i="2"/>
  <c r="H9539" i="2"/>
  <c r="H9540" i="2"/>
  <c r="H9541" i="2"/>
  <c r="H9542" i="2"/>
  <c r="H9543" i="2"/>
  <c r="H9544" i="2"/>
  <c r="H9545" i="2"/>
  <c r="H9546" i="2"/>
  <c r="H9547" i="2"/>
  <c r="H9548" i="2"/>
  <c r="H9549" i="2"/>
  <c r="H9550" i="2"/>
  <c r="H9551" i="2"/>
  <c r="H9552" i="2"/>
  <c r="H9553" i="2"/>
  <c r="H9554" i="2"/>
  <c r="H9555" i="2"/>
  <c r="H9556" i="2"/>
  <c r="H9557" i="2"/>
  <c r="H9558" i="2"/>
  <c r="H9559" i="2"/>
  <c r="H9560" i="2"/>
  <c r="H9561" i="2"/>
  <c r="H9562" i="2"/>
  <c r="H9563" i="2"/>
  <c r="H9564" i="2"/>
  <c r="H9565" i="2"/>
  <c r="H9566" i="2"/>
  <c r="H9567" i="2"/>
  <c r="H9568" i="2"/>
  <c r="H9569" i="2"/>
  <c r="H9570" i="2"/>
  <c r="H9571" i="2"/>
  <c r="H9572" i="2"/>
  <c r="H9573" i="2"/>
  <c r="H9574" i="2"/>
  <c r="H9575" i="2"/>
  <c r="H9576" i="2"/>
  <c r="H9577" i="2"/>
  <c r="H9578" i="2"/>
  <c r="H9579" i="2"/>
  <c r="H9580" i="2"/>
  <c r="H9581" i="2"/>
  <c r="H9582" i="2"/>
  <c r="H9583" i="2"/>
  <c r="H9584" i="2"/>
  <c r="H9585" i="2"/>
  <c r="H9586" i="2"/>
  <c r="H9587" i="2"/>
  <c r="H9588" i="2"/>
  <c r="H9589" i="2"/>
  <c r="H9590" i="2"/>
  <c r="H9591" i="2"/>
  <c r="H9592" i="2"/>
  <c r="H9593" i="2"/>
  <c r="H9594" i="2"/>
  <c r="H9595" i="2"/>
  <c r="H9596" i="2"/>
  <c r="H9597" i="2"/>
  <c r="H9598" i="2"/>
  <c r="H9599" i="2"/>
  <c r="H9600" i="2"/>
  <c r="H9601" i="2"/>
  <c r="H9602" i="2"/>
  <c r="H9603" i="2"/>
  <c r="H9604" i="2"/>
  <c r="H9605" i="2"/>
  <c r="H9606" i="2"/>
  <c r="H9607" i="2"/>
  <c r="H9608" i="2"/>
  <c r="H9609" i="2"/>
  <c r="H9610" i="2"/>
  <c r="H9611" i="2"/>
  <c r="H9612" i="2"/>
  <c r="H9613" i="2"/>
  <c r="H9614" i="2"/>
  <c r="H9615" i="2"/>
  <c r="H9616" i="2"/>
  <c r="H9617" i="2"/>
  <c r="H9618" i="2"/>
  <c r="H9619" i="2"/>
  <c r="H9620" i="2"/>
  <c r="H9621" i="2"/>
  <c r="H9622" i="2"/>
  <c r="H9623" i="2"/>
  <c r="H9624" i="2"/>
  <c r="H9625" i="2"/>
  <c r="H9626" i="2"/>
  <c r="H9627" i="2"/>
  <c r="H9628" i="2"/>
  <c r="H9629" i="2"/>
  <c r="H9630" i="2"/>
  <c r="H9631" i="2"/>
  <c r="H9632" i="2"/>
  <c r="H9633" i="2"/>
  <c r="H9634" i="2"/>
  <c r="H9635" i="2"/>
  <c r="H9636" i="2"/>
  <c r="H9637" i="2"/>
  <c r="H9638" i="2"/>
  <c r="H9639" i="2"/>
  <c r="H9640" i="2"/>
  <c r="H9641" i="2"/>
  <c r="H9642" i="2"/>
  <c r="H9643" i="2"/>
  <c r="H9644" i="2"/>
  <c r="H9645" i="2"/>
  <c r="H9646" i="2"/>
  <c r="H9647" i="2"/>
  <c r="H9648" i="2"/>
  <c r="H9649" i="2"/>
  <c r="H9650" i="2"/>
  <c r="H9651" i="2"/>
  <c r="H9652" i="2"/>
  <c r="H9653" i="2"/>
  <c r="H9654" i="2"/>
  <c r="H9655" i="2"/>
  <c r="H9656" i="2"/>
  <c r="H9657" i="2"/>
  <c r="H9658" i="2"/>
  <c r="H9659" i="2"/>
  <c r="H9660" i="2"/>
  <c r="H9661" i="2"/>
  <c r="H9662" i="2"/>
  <c r="H9663" i="2"/>
  <c r="H9664" i="2"/>
  <c r="H9665" i="2"/>
  <c r="H9666" i="2"/>
  <c r="H9667" i="2"/>
  <c r="H9668" i="2"/>
  <c r="H9669" i="2"/>
  <c r="H9670" i="2"/>
  <c r="H9671" i="2"/>
  <c r="H9672" i="2"/>
  <c r="H9673" i="2"/>
  <c r="H9674" i="2"/>
  <c r="H9675" i="2"/>
  <c r="H9676" i="2"/>
  <c r="H9677" i="2"/>
  <c r="H9678" i="2"/>
  <c r="H9679" i="2"/>
  <c r="H9680" i="2"/>
  <c r="H9681" i="2"/>
  <c r="H9682" i="2"/>
  <c r="H9683" i="2"/>
  <c r="H9684" i="2"/>
  <c r="H9685" i="2"/>
  <c r="H9686" i="2"/>
  <c r="H9687" i="2"/>
  <c r="H9688" i="2"/>
  <c r="H9689" i="2"/>
  <c r="H9690" i="2"/>
  <c r="H9691" i="2"/>
  <c r="H9692" i="2"/>
  <c r="H9693" i="2"/>
  <c r="H9694" i="2"/>
  <c r="H9695" i="2"/>
  <c r="H9696" i="2"/>
  <c r="H9697" i="2"/>
  <c r="H9698" i="2"/>
  <c r="H9699" i="2"/>
  <c r="H9700" i="2"/>
  <c r="H9701" i="2"/>
  <c r="H9702" i="2"/>
  <c r="H9703" i="2"/>
  <c r="H9704" i="2"/>
  <c r="H9705" i="2"/>
  <c r="H9706" i="2"/>
  <c r="H9707" i="2"/>
  <c r="H9708" i="2"/>
  <c r="H9709" i="2"/>
  <c r="H9710" i="2"/>
  <c r="H9711" i="2"/>
  <c r="H9712" i="2"/>
  <c r="H9713" i="2"/>
  <c r="H9714" i="2"/>
  <c r="H9715" i="2"/>
  <c r="H9716" i="2"/>
  <c r="H9717" i="2"/>
  <c r="H9718" i="2"/>
  <c r="H9719" i="2"/>
  <c r="H9720" i="2"/>
  <c r="H9721" i="2"/>
  <c r="H9722" i="2"/>
  <c r="H9723" i="2"/>
  <c r="H9724" i="2"/>
  <c r="H9725" i="2"/>
  <c r="H9726" i="2"/>
  <c r="H9727" i="2"/>
  <c r="H9728" i="2"/>
  <c r="H9729" i="2"/>
  <c r="H9730" i="2"/>
  <c r="H9731" i="2"/>
  <c r="H9732" i="2"/>
  <c r="H9733" i="2"/>
  <c r="H9734" i="2"/>
  <c r="H9735" i="2"/>
  <c r="H9736" i="2"/>
  <c r="H9737" i="2"/>
  <c r="H9738" i="2"/>
  <c r="H9739" i="2"/>
  <c r="H9740" i="2"/>
  <c r="H9741" i="2"/>
  <c r="H9742" i="2"/>
  <c r="H9743" i="2"/>
  <c r="H9744" i="2"/>
  <c r="H9745" i="2"/>
  <c r="H9746" i="2"/>
  <c r="H9747" i="2"/>
  <c r="H9748" i="2"/>
  <c r="H9749" i="2"/>
  <c r="H9750" i="2"/>
  <c r="H9751" i="2"/>
  <c r="H9752" i="2"/>
  <c r="H9753" i="2"/>
  <c r="H9754" i="2"/>
  <c r="H9755" i="2"/>
  <c r="H9756" i="2"/>
  <c r="H9757" i="2"/>
  <c r="H9758" i="2"/>
  <c r="H9759" i="2"/>
  <c r="H9760" i="2"/>
  <c r="H9761" i="2"/>
  <c r="H9762" i="2"/>
  <c r="H9763" i="2"/>
  <c r="H9764" i="2"/>
  <c r="H9765" i="2"/>
  <c r="H9766" i="2"/>
  <c r="H9767" i="2"/>
  <c r="H9768" i="2"/>
  <c r="H9769" i="2"/>
  <c r="H9770" i="2"/>
  <c r="H9771" i="2"/>
  <c r="H9772" i="2"/>
  <c r="H9773" i="2"/>
  <c r="H9774" i="2"/>
  <c r="H9775" i="2"/>
  <c r="H9776" i="2"/>
  <c r="H9777" i="2"/>
  <c r="H9778" i="2"/>
  <c r="H9779" i="2"/>
  <c r="H9780" i="2"/>
  <c r="H9781" i="2"/>
  <c r="H9782" i="2"/>
  <c r="H9783" i="2"/>
  <c r="H9784" i="2"/>
  <c r="H9785" i="2"/>
  <c r="H9786" i="2"/>
  <c r="H9787" i="2"/>
  <c r="H9788" i="2"/>
  <c r="H9789" i="2"/>
  <c r="H9790" i="2"/>
  <c r="H9791" i="2"/>
  <c r="H9792" i="2"/>
  <c r="H9793" i="2"/>
  <c r="H9794" i="2"/>
  <c r="H9795" i="2"/>
  <c r="H9796" i="2"/>
  <c r="H9797" i="2"/>
  <c r="H9798" i="2"/>
  <c r="H9799" i="2"/>
  <c r="H9800" i="2"/>
  <c r="H9801" i="2"/>
  <c r="H9802" i="2"/>
  <c r="H9803" i="2"/>
  <c r="H9804" i="2"/>
  <c r="H9805" i="2"/>
  <c r="H9806" i="2"/>
  <c r="H9807" i="2"/>
  <c r="H9808" i="2"/>
  <c r="H9809" i="2"/>
  <c r="H9810" i="2"/>
  <c r="H9811" i="2"/>
  <c r="H9812" i="2"/>
  <c r="H9813" i="2"/>
  <c r="H9814" i="2"/>
  <c r="H9815" i="2"/>
  <c r="H9816" i="2"/>
  <c r="H9817" i="2"/>
  <c r="H9818" i="2"/>
  <c r="H9819" i="2"/>
  <c r="H9820" i="2"/>
  <c r="H9821" i="2"/>
  <c r="H9822" i="2"/>
  <c r="H9823" i="2"/>
  <c r="H9824" i="2"/>
  <c r="H9825" i="2"/>
  <c r="H9826" i="2"/>
  <c r="H9827" i="2"/>
  <c r="H9828" i="2"/>
  <c r="H9829" i="2"/>
  <c r="H9830" i="2"/>
  <c r="H9831" i="2"/>
  <c r="H9832" i="2"/>
  <c r="H9833" i="2"/>
  <c r="H9834" i="2"/>
  <c r="H9835" i="2"/>
  <c r="H9836" i="2"/>
  <c r="H9837" i="2"/>
  <c r="H9838" i="2"/>
  <c r="H9839" i="2"/>
  <c r="H9840" i="2"/>
  <c r="H9841" i="2"/>
  <c r="H9842" i="2"/>
  <c r="H9843" i="2"/>
  <c r="H9844" i="2"/>
  <c r="H9845" i="2"/>
  <c r="H9846" i="2"/>
  <c r="H9847" i="2"/>
  <c r="H9848" i="2"/>
  <c r="H9849" i="2"/>
  <c r="H9850" i="2"/>
  <c r="H9851" i="2"/>
  <c r="H9852" i="2"/>
  <c r="H9853" i="2"/>
  <c r="H9854" i="2"/>
  <c r="H9855" i="2"/>
  <c r="H9856" i="2"/>
  <c r="H9857" i="2"/>
  <c r="H9858" i="2"/>
  <c r="H9859" i="2"/>
  <c r="H9860" i="2"/>
  <c r="H9861" i="2"/>
  <c r="H9862" i="2"/>
  <c r="H9863" i="2"/>
  <c r="H9864" i="2"/>
  <c r="H9865" i="2"/>
  <c r="H9866" i="2"/>
  <c r="H9867" i="2"/>
  <c r="H9868" i="2"/>
  <c r="H9869" i="2"/>
  <c r="H9870" i="2"/>
  <c r="H9871" i="2"/>
  <c r="H9872" i="2"/>
  <c r="H9873" i="2"/>
  <c r="H9874" i="2"/>
  <c r="H9875" i="2"/>
  <c r="H9876" i="2"/>
  <c r="H9877" i="2"/>
  <c r="H9878" i="2"/>
  <c r="H9879" i="2"/>
  <c r="H9880" i="2"/>
  <c r="H9881" i="2"/>
  <c r="H9882" i="2"/>
  <c r="H9883" i="2"/>
  <c r="H9884" i="2"/>
  <c r="H9885" i="2"/>
  <c r="H9886" i="2"/>
  <c r="H9887" i="2"/>
  <c r="H9888" i="2"/>
  <c r="H9889" i="2"/>
  <c r="H9890" i="2"/>
  <c r="H9891" i="2"/>
  <c r="H9892" i="2"/>
  <c r="H9893" i="2"/>
  <c r="H9894" i="2"/>
  <c r="H9895" i="2"/>
  <c r="H9896" i="2"/>
  <c r="H9897" i="2"/>
  <c r="H9898" i="2"/>
  <c r="H9899" i="2"/>
  <c r="H9900" i="2"/>
  <c r="H9901" i="2"/>
  <c r="H9902" i="2"/>
  <c r="H9903" i="2"/>
  <c r="H9904" i="2"/>
  <c r="H9905" i="2"/>
  <c r="H9906" i="2"/>
  <c r="H9907" i="2"/>
  <c r="H9908" i="2"/>
  <c r="H9909" i="2"/>
  <c r="H9910" i="2"/>
  <c r="H9911" i="2"/>
  <c r="H9912" i="2"/>
  <c r="H9913" i="2"/>
  <c r="H9914" i="2"/>
  <c r="H9915" i="2"/>
  <c r="H9916" i="2"/>
  <c r="H9917" i="2"/>
  <c r="H9918" i="2"/>
  <c r="H9919" i="2"/>
  <c r="H9920" i="2"/>
  <c r="H9921" i="2"/>
  <c r="H9922" i="2"/>
  <c r="H9923" i="2"/>
  <c r="H9924" i="2"/>
  <c r="H9925" i="2"/>
  <c r="H9926" i="2"/>
  <c r="H9927" i="2"/>
  <c r="H9928" i="2"/>
  <c r="H9929" i="2"/>
  <c r="H9930" i="2"/>
  <c r="H9931" i="2"/>
  <c r="H9932" i="2"/>
  <c r="H9933" i="2"/>
  <c r="H9934" i="2"/>
  <c r="H9935" i="2"/>
  <c r="H9936" i="2"/>
  <c r="H9937" i="2"/>
  <c r="H9938" i="2"/>
  <c r="H9939" i="2"/>
  <c r="H9940" i="2"/>
  <c r="H9941" i="2"/>
  <c r="H9942" i="2"/>
  <c r="H9943" i="2"/>
  <c r="H9944" i="2"/>
  <c r="H9945" i="2"/>
  <c r="H9946" i="2"/>
  <c r="H9947" i="2"/>
  <c r="H9948" i="2"/>
  <c r="H9949" i="2"/>
  <c r="H9950" i="2"/>
  <c r="H9951" i="2"/>
  <c r="H9952" i="2"/>
  <c r="H9953" i="2"/>
  <c r="H9954" i="2"/>
  <c r="H9955" i="2"/>
  <c r="H9956" i="2"/>
  <c r="H9957" i="2"/>
  <c r="H9958" i="2"/>
  <c r="H9959" i="2"/>
  <c r="H9960" i="2"/>
  <c r="H9961" i="2"/>
  <c r="H9962" i="2"/>
  <c r="H9963" i="2"/>
  <c r="H9964" i="2"/>
  <c r="H9965" i="2"/>
  <c r="H9966" i="2"/>
  <c r="H9967" i="2"/>
  <c r="H9968" i="2"/>
  <c r="H9969" i="2"/>
  <c r="H9970" i="2"/>
  <c r="H9971" i="2"/>
  <c r="H9972" i="2"/>
  <c r="H9973" i="2"/>
  <c r="H9974" i="2"/>
  <c r="H9975" i="2"/>
  <c r="H9976" i="2"/>
  <c r="H9977" i="2"/>
  <c r="H9978" i="2"/>
  <c r="H9979" i="2"/>
  <c r="H9980" i="2"/>
  <c r="H9981" i="2"/>
  <c r="H9982" i="2"/>
  <c r="H9983" i="2"/>
  <c r="H9984" i="2"/>
  <c r="H9985" i="2"/>
  <c r="H9986" i="2"/>
  <c r="H9987" i="2"/>
  <c r="H9988" i="2"/>
  <c r="H9989" i="2"/>
  <c r="H9990" i="2"/>
  <c r="H9991" i="2"/>
  <c r="H9992" i="2"/>
  <c r="H9993" i="2"/>
  <c r="H9994" i="2"/>
  <c r="H9995" i="2"/>
  <c r="H9996" i="2"/>
  <c r="H9997" i="2"/>
  <c r="H9998" i="2"/>
  <c r="H9999" i="2"/>
  <c r="H10000" i="2"/>
  <c r="H10001" i="2"/>
  <c r="H10002" i="2"/>
  <c r="H10003" i="2"/>
  <c r="H10004" i="2"/>
  <c r="H10005" i="2"/>
  <c r="H10006" i="2"/>
  <c r="H10007" i="2"/>
  <c r="H10008" i="2"/>
  <c r="H10009" i="2"/>
  <c r="H10010" i="2"/>
  <c r="H10011" i="2"/>
  <c r="H10012" i="2"/>
  <c r="H10013" i="2"/>
  <c r="H10014" i="2"/>
  <c r="H10015" i="2"/>
  <c r="H10016" i="2"/>
  <c r="H10017" i="2"/>
  <c r="H10018" i="2"/>
  <c r="H10019" i="2"/>
  <c r="H10020" i="2"/>
  <c r="H10021" i="2"/>
  <c r="H10022" i="2"/>
  <c r="H10023" i="2"/>
  <c r="H10024" i="2"/>
  <c r="H10025" i="2"/>
  <c r="H10026" i="2"/>
  <c r="H10027" i="2"/>
  <c r="H10028" i="2"/>
  <c r="H10029" i="2"/>
  <c r="H10030" i="2"/>
  <c r="H10031" i="2"/>
  <c r="H10032" i="2"/>
  <c r="H10033" i="2"/>
  <c r="H10034" i="2"/>
  <c r="H10035" i="2"/>
  <c r="H10036" i="2"/>
  <c r="H10037" i="2"/>
  <c r="H10038" i="2"/>
  <c r="H10039" i="2"/>
  <c r="H10040" i="2"/>
  <c r="H10041" i="2"/>
  <c r="H10042" i="2"/>
  <c r="H10043" i="2"/>
  <c r="H10044" i="2"/>
  <c r="H10045" i="2"/>
  <c r="H10046" i="2"/>
  <c r="H10047" i="2"/>
  <c r="H10048" i="2"/>
  <c r="H10049" i="2"/>
  <c r="H10050" i="2"/>
  <c r="H10051" i="2"/>
  <c r="H10052" i="2"/>
  <c r="H10053" i="2"/>
  <c r="H10054" i="2"/>
  <c r="H10055" i="2"/>
  <c r="H10056" i="2"/>
  <c r="H10057" i="2"/>
  <c r="H10058" i="2"/>
  <c r="H10059" i="2"/>
  <c r="H10060" i="2"/>
  <c r="H10061" i="2"/>
  <c r="H10062" i="2"/>
  <c r="H10063" i="2"/>
  <c r="H10064" i="2"/>
  <c r="H10065" i="2"/>
  <c r="H10066" i="2"/>
  <c r="H10067" i="2"/>
  <c r="H10068" i="2"/>
  <c r="H10069" i="2"/>
  <c r="H10070" i="2"/>
  <c r="H10071" i="2"/>
  <c r="H10072" i="2"/>
  <c r="H10073" i="2"/>
  <c r="H10074" i="2"/>
  <c r="H10075" i="2"/>
  <c r="H10076" i="2"/>
  <c r="H10077" i="2"/>
  <c r="H10078" i="2"/>
  <c r="H10079" i="2"/>
  <c r="H10080" i="2"/>
  <c r="H10081" i="2"/>
  <c r="H10082" i="2"/>
  <c r="H10083" i="2"/>
  <c r="H10084" i="2"/>
  <c r="H10085" i="2"/>
  <c r="H10086" i="2"/>
  <c r="H10087" i="2"/>
  <c r="H10088" i="2"/>
  <c r="H10089" i="2"/>
  <c r="H10090" i="2"/>
  <c r="H10091" i="2"/>
  <c r="H10092" i="2"/>
  <c r="H10093" i="2"/>
  <c r="H10094" i="2"/>
  <c r="H10095" i="2"/>
  <c r="H10096" i="2"/>
  <c r="H10097" i="2"/>
  <c r="H10098" i="2"/>
  <c r="H10099" i="2"/>
  <c r="H10100" i="2"/>
  <c r="H10101" i="2"/>
  <c r="H10102" i="2"/>
  <c r="H10103" i="2"/>
  <c r="H10104" i="2"/>
  <c r="H10105" i="2"/>
  <c r="H10106" i="2"/>
  <c r="H10107" i="2"/>
  <c r="H10108" i="2"/>
  <c r="H10109" i="2"/>
  <c r="H10110" i="2"/>
  <c r="H10111" i="2"/>
  <c r="H10112" i="2"/>
  <c r="H10113" i="2"/>
  <c r="H10114" i="2"/>
  <c r="H10115" i="2"/>
  <c r="H10116" i="2"/>
  <c r="H10117" i="2"/>
  <c r="H10118" i="2"/>
  <c r="H10119" i="2"/>
  <c r="H10120" i="2"/>
  <c r="H10121" i="2"/>
  <c r="H10122" i="2"/>
  <c r="H10123" i="2"/>
  <c r="H10124" i="2"/>
  <c r="H10125" i="2"/>
  <c r="H10126" i="2"/>
  <c r="H10127" i="2"/>
  <c r="H10128" i="2"/>
  <c r="H10129" i="2"/>
  <c r="H10130" i="2"/>
  <c r="H10131" i="2"/>
  <c r="H10132" i="2"/>
  <c r="H10133" i="2"/>
  <c r="H10134" i="2"/>
  <c r="H10135" i="2"/>
  <c r="H10136" i="2"/>
  <c r="H10137" i="2"/>
  <c r="H10138" i="2"/>
  <c r="H10139" i="2"/>
  <c r="H10140" i="2"/>
  <c r="H10141" i="2"/>
  <c r="H10142" i="2"/>
  <c r="H10143" i="2"/>
  <c r="H10144" i="2"/>
  <c r="H10145" i="2"/>
  <c r="H10146" i="2"/>
  <c r="H10147" i="2"/>
  <c r="H10148" i="2"/>
  <c r="H10149" i="2"/>
  <c r="H10150" i="2"/>
  <c r="H10151" i="2"/>
  <c r="H10152" i="2"/>
  <c r="H10153" i="2"/>
  <c r="H10154" i="2"/>
  <c r="H10155" i="2"/>
  <c r="H10156" i="2"/>
  <c r="H10157" i="2"/>
  <c r="H10158" i="2"/>
  <c r="H10159" i="2"/>
  <c r="H10160" i="2"/>
  <c r="H10161" i="2"/>
  <c r="H10162" i="2"/>
  <c r="H10163" i="2"/>
  <c r="H10164" i="2"/>
  <c r="H10165" i="2"/>
  <c r="H10166" i="2"/>
  <c r="H10167" i="2"/>
  <c r="H10168" i="2"/>
  <c r="H10169" i="2"/>
  <c r="H10170" i="2"/>
  <c r="H10171" i="2"/>
  <c r="H10172" i="2"/>
  <c r="H10173" i="2"/>
  <c r="H10174" i="2"/>
  <c r="H10175" i="2"/>
  <c r="H10176" i="2"/>
  <c r="H10177" i="2"/>
  <c r="H10178" i="2"/>
  <c r="H10179" i="2"/>
  <c r="H10180" i="2"/>
  <c r="H10181" i="2"/>
  <c r="H10182" i="2"/>
  <c r="H10183" i="2"/>
  <c r="H10184" i="2"/>
  <c r="H10185" i="2"/>
  <c r="H10186" i="2"/>
  <c r="H10187" i="2"/>
  <c r="H10188" i="2"/>
  <c r="H10189" i="2"/>
  <c r="H10190" i="2"/>
  <c r="H10191" i="2"/>
  <c r="H10192" i="2"/>
  <c r="H10193" i="2"/>
  <c r="H10194" i="2"/>
  <c r="H10195" i="2"/>
  <c r="H10196" i="2"/>
  <c r="H10197" i="2"/>
  <c r="H10198" i="2"/>
  <c r="H10199" i="2"/>
  <c r="H10200" i="2"/>
  <c r="H10201" i="2"/>
  <c r="H10202" i="2"/>
  <c r="H10203" i="2"/>
  <c r="H10204" i="2"/>
  <c r="H10205" i="2"/>
  <c r="H10206" i="2"/>
  <c r="H10207" i="2"/>
  <c r="H10208" i="2"/>
  <c r="H10209" i="2"/>
  <c r="H10210" i="2"/>
  <c r="H10211" i="2"/>
  <c r="H10212" i="2"/>
  <c r="H10213" i="2"/>
  <c r="H10214" i="2"/>
  <c r="H10215" i="2"/>
  <c r="H10216" i="2"/>
  <c r="H10217" i="2"/>
  <c r="H10218" i="2"/>
  <c r="H10219" i="2"/>
  <c r="H10220" i="2"/>
  <c r="H10221" i="2"/>
  <c r="H10222" i="2"/>
  <c r="H10223" i="2"/>
  <c r="H10224" i="2"/>
  <c r="H10225" i="2"/>
  <c r="H10226" i="2"/>
  <c r="H10227" i="2"/>
  <c r="H10228" i="2"/>
  <c r="H10229" i="2"/>
  <c r="H10230" i="2"/>
  <c r="H10231" i="2"/>
  <c r="H10232" i="2"/>
  <c r="H10233" i="2"/>
  <c r="H10234" i="2"/>
  <c r="H10235" i="2"/>
  <c r="H10236" i="2"/>
  <c r="H10237" i="2"/>
  <c r="H10238" i="2"/>
  <c r="H10239" i="2"/>
  <c r="H10240" i="2"/>
  <c r="H10241" i="2"/>
  <c r="H10242" i="2"/>
  <c r="H10243" i="2"/>
  <c r="H10244" i="2"/>
  <c r="H10245" i="2"/>
  <c r="H10246" i="2"/>
  <c r="H10247" i="2"/>
  <c r="H10248" i="2"/>
  <c r="H10249" i="2"/>
  <c r="H10250" i="2"/>
  <c r="H10251" i="2"/>
  <c r="H10252" i="2"/>
  <c r="H10253" i="2"/>
  <c r="H10254" i="2"/>
  <c r="H10255" i="2"/>
  <c r="H10256" i="2"/>
  <c r="H10257" i="2"/>
  <c r="H10258" i="2"/>
  <c r="H10259" i="2"/>
  <c r="H10260" i="2"/>
  <c r="H10261" i="2"/>
  <c r="H10262" i="2"/>
  <c r="H10263" i="2"/>
  <c r="H10264" i="2"/>
  <c r="H10265" i="2"/>
  <c r="H10266" i="2"/>
  <c r="H10267" i="2"/>
  <c r="H10268" i="2"/>
  <c r="H10269" i="2"/>
  <c r="H10270" i="2"/>
  <c r="H10271" i="2"/>
  <c r="H10272" i="2"/>
  <c r="H10273" i="2"/>
  <c r="H10274" i="2"/>
  <c r="H10275" i="2"/>
  <c r="H10276" i="2"/>
  <c r="H10277" i="2"/>
  <c r="H10278" i="2"/>
  <c r="H10279" i="2"/>
  <c r="H10280" i="2"/>
  <c r="H10281" i="2"/>
  <c r="H10282" i="2"/>
  <c r="H10283" i="2"/>
  <c r="H10284" i="2"/>
  <c r="H10285" i="2"/>
  <c r="H10286" i="2"/>
  <c r="H10287" i="2"/>
  <c r="H10288" i="2"/>
  <c r="H10289" i="2"/>
  <c r="H10290" i="2"/>
  <c r="H10291" i="2"/>
  <c r="H10292" i="2"/>
  <c r="H10293" i="2"/>
  <c r="H10294" i="2"/>
  <c r="H10295" i="2"/>
  <c r="H10296" i="2"/>
  <c r="H10297" i="2"/>
  <c r="H10298" i="2"/>
  <c r="H10299" i="2"/>
  <c r="H10300" i="2"/>
  <c r="H10301" i="2"/>
  <c r="H10302" i="2"/>
  <c r="H10303" i="2"/>
  <c r="H10304" i="2"/>
  <c r="H10305" i="2"/>
  <c r="H10306" i="2"/>
  <c r="H10307" i="2"/>
  <c r="H10308" i="2"/>
  <c r="H10309" i="2"/>
  <c r="H10310" i="2"/>
  <c r="H10311" i="2"/>
  <c r="H10312" i="2"/>
  <c r="H10313" i="2"/>
  <c r="H10314" i="2"/>
  <c r="H10315" i="2"/>
  <c r="H10316" i="2"/>
  <c r="H10317" i="2"/>
  <c r="H10318" i="2"/>
  <c r="H10319" i="2"/>
  <c r="H10320" i="2"/>
  <c r="H10321" i="2"/>
  <c r="H10322" i="2"/>
  <c r="H10323" i="2"/>
  <c r="H10324" i="2"/>
  <c r="H10325" i="2"/>
  <c r="H10326" i="2"/>
  <c r="H10327" i="2"/>
  <c r="H10328" i="2"/>
  <c r="H10329" i="2"/>
  <c r="H10330" i="2"/>
  <c r="H10331" i="2"/>
  <c r="H10332" i="2"/>
  <c r="H10333" i="2"/>
  <c r="H10334" i="2"/>
  <c r="H10335" i="2"/>
  <c r="H10336" i="2"/>
  <c r="H10337" i="2"/>
  <c r="H10338" i="2"/>
  <c r="H10339" i="2"/>
  <c r="H10340" i="2"/>
  <c r="H10341" i="2"/>
  <c r="H10342" i="2"/>
  <c r="H10343" i="2"/>
  <c r="H10344" i="2"/>
  <c r="H10345" i="2"/>
  <c r="H10346" i="2"/>
  <c r="H10347" i="2"/>
  <c r="H10348" i="2"/>
  <c r="H10349" i="2"/>
  <c r="H10350" i="2"/>
  <c r="H10351" i="2"/>
  <c r="H10352" i="2"/>
  <c r="H10353" i="2"/>
  <c r="H10354" i="2"/>
  <c r="H10355" i="2"/>
  <c r="H10356" i="2"/>
  <c r="H10357" i="2"/>
  <c r="H10358" i="2"/>
  <c r="H10359" i="2"/>
  <c r="H10360" i="2"/>
  <c r="H10361" i="2"/>
  <c r="H10362" i="2"/>
  <c r="H10363" i="2"/>
  <c r="H10364" i="2"/>
  <c r="H10365" i="2"/>
  <c r="H10366" i="2"/>
  <c r="H10367" i="2"/>
  <c r="H10368" i="2"/>
  <c r="H10369" i="2"/>
  <c r="H10370" i="2"/>
  <c r="H10371" i="2"/>
  <c r="H10372" i="2"/>
  <c r="H10373" i="2"/>
  <c r="H10374" i="2"/>
  <c r="H10375" i="2"/>
  <c r="H10376" i="2"/>
  <c r="H10377" i="2"/>
  <c r="H10378" i="2"/>
  <c r="H10379" i="2"/>
  <c r="H10380" i="2"/>
  <c r="H10381" i="2"/>
  <c r="H10382" i="2"/>
  <c r="H10383" i="2"/>
  <c r="H10384" i="2"/>
  <c r="H10385" i="2"/>
  <c r="H10386" i="2"/>
  <c r="H10387" i="2"/>
  <c r="H10388" i="2"/>
  <c r="H10389" i="2"/>
  <c r="H10390" i="2"/>
  <c r="H10391" i="2"/>
  <c r="H10392" i="2"/>
  <c r="H10393" i="2"/>
  <c r="H10394" i="2"/>
  <c r="H10395" i="2"/>
  <c r="H10396" i="2"/>
  <c r="H10397" i="2"/>
  <c r="H10398" i="2"/>
  <c r="H10399" i="2"/>
  <c r="H10400" i="2"/>
  <c r="H10401" i="2"/>
  <c r="H10402" i="2"/>
  <c r="H10403" i="2"/>
  <c r="H10404" i="2"/>
  <c r="H10405" i="2"/>
  <c r="H10406" i="2"/>
  <c r="H10407" i="2"/>
  <c r="H10408" i="2"/>
  <c r="H10409" i="2"/>
  <c r="H10410" i="2"/>
  <c r="H10411" i="2"/>
  <c r="H10412" i="2"/>
  <c r="H10413" i="2"/>
  <c r="H10414" i="2"/>
  <c r="H10415" i="2"/>
  <c r="H10416" i="2"/>
  <c r="H10417" i="2"/>
  <c r="H10418" i="2"/>
  <c r="H10419" i="2"/>
  <c r="H10420" i="2"/>
  <c r="H10421" i="2"/>
  <c r="H10422" i="2"/>
  <c r="H10423" i="2"/>
  <c r="H10424" i="2"/>
  <c r="H10425" i="2"/>
  <c r="H10426" i="2"/>
  <c r="H10427" i="2"/>
  <c r="H10428" i="2"/>
  <c r="H10429" i="2"/>
  <c r="H10430" i="2"/>
  <c r="H10431" i="2"/>
  <c r="H10432" i="2"/>
  <c r="H10433" i="2"/>
  <c r="H10434" i="2"/>
  <c r="H10435" i="2"/>
  <c r="H10436" i="2"/>
  <c r="H10437" i="2"/>
  <c r="H10438" i="2"/>
  <c r="H10439" i="2"/>
  <c r="H10440" i="2"/>
  <c r="H10441" i="2"/>
  <c r="H10442" i="2"/>
  <c r="H10443" i="2"/>
  <c r="H10444" i="2"/>
  <c r="H10445" i="2"/>
  <c r="H10446" i="2"/>
  <c r="H10447" i="2"/>
  <c r="H10448" i="2"/>
  <c r="H10449" i="2"/>
  <c r="H10450" i="2"/>
  <c r="H10451" i="2"/>
  <c r="H10452" i="2"/>
  <c r="H10453" i="2"/>
  <c r="H10454" i="2"/>
  <c r="H10455" i="2"/>
  <c r="H10456" i="2"/>
  <c r="H10457" i="2"/>
  <c r="H10458" i="2"/>
  <c r="H10459" i="2"/>
  <c r="H10460" i="2"/>
  <c r="H10461" i="2"/>
  <c r="H10462" i="2"/>
  <c r="H10463" i="2"/>
  <c r="H10464" i="2"/>
  <c r="H10465" i="2"/>
  <c r="H10466" i="2"/>
  <c r="H10467" i="2"/>
  <c r="H10468" i="2"/>
  <c r="H10469" i="2"/>
  <c r="H10470" i="2"/>
  <c r="H10471" i="2"/>
  <c r="H10472" i="2"/>
  <c r="H10473" i="2"/>
  <c r="H10474" i="2"/>
  <c r="H10475" i="2"/>
  <c r="H10476" i="2"/>
  <c r="H10477" i="2"/>
  <c r="H10478" i="2"/>
  <c r="H10479" i="2"/>
  <c r="H10480" i="2"/>
  <c r="H10481" i="2"/>
  <c r="H10482" i="2"/>
  <c r="H10483" i="2"/>
  <c r="H10484" i="2"/>
  <c r="H10485" i="2"/>
  <c r="H10486" i="2"/>
  <c r="H10487" i="2"/>
  <c r="H10488" i="2"/>
  <c r="H10489" i="2"/>
  <c r="H10490" i="2"/>
  <c r="H10491" i="2"/>
  <c r="H10492" i="2"/>
  <c r="H10493" i="2"/>
  <c r="H10494" i="2"/>
  <c r="H10495" i="2"/>
  <c r="H10496" i="2"/>
  <c r="H10497" i="2"/>
  <c r="H10498" i="2"/>
  <c r="H10499" i="2"/>
  <c r="H10500" i="2"/>
  <c r="H10501" i="2"/>
  <c r="H10502" i="2"/>
  <c r="H10503" i="2"/>
  <c r="H10504" i="2"/>
  <c r="H10505" i="2"/>
  <c r="H10506" i="2"/>
  <c r="H10507" i="2"/>
  <c r="H10508" i="2"/>
  <c r="H10509" i="2"/>
  <c r="H10510" i="2"/>
  <c r="H10511" i="2"/>
  <c r="H10512" i="2"/>
  <c r="H10513" i="2"/>
  <c r="H10514" i="2"/>
  <c r="H10515" i="2"/>
  <c r="H10516" i="2"/>
  <c r="H10517" i="2"/>
  <c r="H10518" i="2"/>
  <c r="H10519" i="2"/>
  <c r="H10520" i="2"/>
  <c r="H10521" i="2"/>
  <c r="H10522" i="2"/>
  <c r="H10523" i="2"/>
  <c r="H10524" i="2"/>
  <c r="H10525" i="2"/>
  <c r="H10526" i="2"/>
  <c r="H10527" i="2"/>
  <c r="H10528" i="2"/>
  <c r="H10529" i="2"/>
  <c r="H10530" i="2"/>
  <c r="H10531" i="2"/>
  <c r="H10532" i="2"/>
  <c r="H10533" i="2"/>
  <c r="H10534" i="2"/>
  <c r="H10535" i="2"/>
  <c r="H10536" i="2"/>
  <c r="H10537" i="2"/>
  <c r="H10538" i="2"/>
  <c r="H10539" i="2"/>
  <c r="H10540" i="2"/>
  <c r="H10541" i="2"/>
  <c r="H10542" i="2"/>
  <c r="H10543" i="2"/>
  <c r="H10544" i="2"/>
  <c r="H10545" i="2"/>
  <c r="H10546" i="2"/>
  <c r="H10547" i="2"/>
  <c r="H10548" i="2"/>
  <c r="H10549" i="2"/>
  <c r="H10550" i="2"/>
  <c r="H10551" i="2"/>
  <c r="H10552" i="2"/>
  <c r="H10553" i="2"/>
  <c r="H10554" i="2"/>
  <c r="H10555" i="2"/>
  <c r="H10556" i="2"/>
  <c r="H10557" i="2"/>
  <c r="H10558" i="2"/>
  <c r="H10559" i="2"/>
  <c r="H10560" i="2"/>
  <c r="H10561" i="2"/>
  <c r="H10562" i="2"/>
  <c r="H10563" i="2"/>
  <c r="H10564" i="2"/>
  <c r="H10565" i="2"/>
  <c r="H10566" i="2"/>
  <c r="H10567" i="2"/>
  <c r="H10568" i="2"/>
  <c r="H10569" i="2"/>
  <c r="H10570" i="2"/>
  <c r="H10571" i="2"/>
  <c r="H10572" i="2"/>
  <c r="H10573" i="2"/>
  <c r="H10574" i="2"/>
  <c r="H10575" i="2"/>
  <c r="H10576" i="2"/>
  <c r="H10577" i="2"/>
  <c r="H10578" i="2"/>
  <c r="H10579" i="2"/>
  <c r="H10580" i="2"/>
  <c r="H10581" i="2"/>
  <c r="H10582" i="2"/>
  <c r="H10583" i="2"/>
  <c r="H10584" i="2"/>
  <c r="H10585" i="2"/>
  <c r="H10586" i="2"/>
  <c r="H10587" i="2"/>
  <c r="H10588" i="2"/>
  <c r="H10589" i="2"/>
  <c r="H10590" i="2"/>
  <c r="H10591" i="2"/>
  <c r="H10592" i="2"/>
  <c r="H10593" i="2"/>
  <c r="H10594" i="2"/>
  <c r="H10595" i="2"/>
  <c r="H10596" i="2"/>
  <c r="H10597" i="2"/>
  <c r="H10598" i="2"/>
  <c r="H10599" i="2"/>
  <c r="H10600" i="2"/>
  <c r="H10601" i="2"/>
  <c r="H10602" i="2"/>
  <c r="H10603" i="2"/>
  <c r="H10604" i="2"/>
  <c r="H10605" i="2"/>
  <c r="H10606" i="2"/>
  <c r="H10607" i="2"/>
  <c r="H10608" i="2"/>
  <c r="H10609" i="2"/>
  <c r="H10610" i="2"/>
  <c r="H10611" i="2"/>
  <c r="H10612" i="2"/>
  <c r="H10613" i="2"/>
  <c r="H10614" i="2"/>
  <c r="H10615" i="2"/>
  <c r="H10616" i="2"/>
  <c r="H10617" i="2"/>
  <c r="H10618" i="2"/>
  <c r="H10619" i="2"/>
  <c r="H10620" i="2"/>
  <c r="H10621" i="2"/>
  <c r="H10622" i="2"/>
  <c r="H10623" i="2"/>
  <c r="H10624" i="2"/>
  <c r="H10625" i="2"/>
  <c r="H10626" i="2"/>
  <c r="H10627" i="2"/>
  <c r="H10628" i="2"/>
  <c r="H10629" i="2"/>
  <c r="H10630" i="2"/>
  <c r="H10631" i="2"/>
  <c r="H10632" i="2"/>
  <c r="H10633" i="2"/>
  <c r="H10634" i="2"/>
  <c r="H10635" i="2"/>
  <c r="H10636" i="2"/>
  <c r="H10637" i="2"/>
  <c r="H10638" i="2"/>
  <c r="H10639" i="2"/>
  <c r="H10640" i="2"/>
  <c r="H10641" i="2"/>
  <c r="H10642" i="2"/>
  <c r="H10643" i="2"/>
  <c r="H10644" i="2"/>
  <c r="H10645" i="2"/>
  <c r="H10646" i="2"/>
  <c r="H10647" i="2"/>
  <c r="H10648" i="2"/>
  <c r="H10649" i="2"/>
  <c r="H10650" i="2"/>
  <c r="H10651" i="2"/>
  <c r="H10652" i="2"/>
  <c r="H10653" i="2"/>
  <c r="H10654" i="2"/>
  <c r="H10655" i="2"/>
  <c r="H10656" i="2"/>
  <c r="H10657" i="2"/>
  <c r="H10658" i="2"/>
  <c r="H10659" i="2"/>
  <c r="H10660" i="2"/>
  <c r="H10661" i="2"/>
  <c r="H10662" i="2"/>
  <c r="H10663" i="2"/>
  <c r="H10664" i="2"/>
  <c r="H10665" i="2"/>
  <c r="H10666" i="2"/>
  <c r="H10667" i="2"/>
  <c r="H10668" i="2"/>
  <c r="H10669" i="2"/>
  <c r="H10670" i="2"/>
  <c r="H10671" i="2"/>
  <c r="H10672" i="2"/>
  <c r="H10673" i="2"/>
  <c r="H10674" i="2"/>
  <c r="H10675" i="2"/>
  <c r="H10676" i="2"/>
  <c r="H10677" i="2"/>
  <c r="H10678" i="2"/>
  <c r="H10679" i="2"/>
  <c r="H10680" i="2"/>
  <c r="H10681" i="2"/>
  <c r="H10682" i="2"/>
  <c r="H10683" i="2"/>
  <c r="H10684" i="2"/>
  <c r="H10685" i="2"/>
  <c r="H10686" i="2"/>
  <c r="H10687" i="2"/>
  <c r="H10688" i="2"/>
  <c r="H10689" i="2"/>
  <c r="H10690" i="2"/>
  <c r="H10691" i="2"/>
  <c r="H10692" i="2"/>
  <c r="H10693" i="2"/>
  <c r="H10694" i="2"/>
  <c r="H10695" i="2"/>
  <c r="H10696" i="2"/>
  <c r="H10697" i="2"/>
  <c r="H10698" i="2"/>
  <c r="H10699" i="2"/>
  <c r="H10700" i="2"/>
  <c r="H10701" i="2"/>
  <c r="H10702" i="2"/>
  <c r="H10703" i="2"/>
  <c r="H10704" i="2"/>
  <c r="H10705" i="2"/>
  <c r="H10706" i="2"/>
  <c r="H10707" i="2"/>
  <c r="H10708" i="2"/>
  <c r="H10709" i="2"/>
  <c r="H10710" i="2"/>
  <c r="H10711" i="2"/>
  <c r="H10712" i="2"/>
  <c r="H10713" i="2"/>
  <c r="H10714" i="2"/>
  <c r="H10715" i="2"/>
  <c r="H10716" i="2"/>
  <c r="H10717" i="2"/>
  <c r="H10718" i="2"/>
  <c r="H10719" i="2"/>
  <c r="H10720" i="2"/>
  <c r="H10721" i="2"/>
  <c r="H10722" i="2"/>
  <c r="H10723" i="2"/>
  <c r="H10724" i="2"/>
  <c r="H10725" i="2"/>
  <c r="H10726" i="2"/>
  <c r="H10727" i="2"/>
  <c r="H10728" i="2"/>
  <c r="H10729" i="2"/>
  <c r="H10730" i="2"/>
  <c r="H10731" i="2"/>
  <c r="H10732" i="2"/>
  <c r="H10733" i="2"/>
  <c r="H10734" i="2"/>
  <c r="H10735" i="2"/>
  <c r="H10736" i="2"/>
  <c r="H10737" i="2"/>
  <c r="H10738" i="2"/>
  <c r="H10739" i="2"/>
  <c r="H10740" i="2"/>
  <c r="H10741" i="2"/>
  <c r="H10742" i="2"/>
  <c r="H10743" i="2"/>
  <c r="H10744" i="2"/>
  <c r="H10745" i="2"/>
  <c r="H10746" i="2"/>
  <c r="H10747" i="2"/>
  <c r="H10748" i="2"/>
  <c r="H10749" i="2"/>
  <c r="H10750" i="2"/>
  <c r="H10751" i="2"/>
  <c r="H10752" i="2"/>
  <c r="H10753" i="2"/>
  <c r="H10754" i="2"/>
  <c r="H10755" i="2"/>
  <c r="H10756" i="2"/>
  <c r="H10757" i="2"/>
  <c r="H10758" i="2"/>
  <c r="H10759" i="2"/>
  <c r="H10760" i="2"/>
  <c r="H10761" i="2"/>
  <c r="H10762" i="2"/>
  <c r="H10763" i="2"/>
  <c r="H10764" i="2"/>
  <c r="H10765" i="2"/>
  <c r="H10766" i="2"/>
  <c r="H10767" i="2"/>
  <c r="H10768" i="2"/>
  <c r="H10769" i="2"/>
  <c r="H10770" i="2"/>
  <c r="H10771" i="2"/>
  <c r="H10772" i="2"/>
  <c r="H10773" i="2"/>
  <c r="H10774" i="2"/>
  <c r="H10775" i="2"/>
  <c r="H10776" i="2"/>
  <c r="H10777" i="2"/>
  <c r="H10778" i="2"/>
  <c r="H10779" i="2"/>
  <c r="H10780" i="2"/>
  <c r="H10781" i="2"/>
  <c r="H10782" i="2"/>
  <c r="H10783" i="2"/>
  <c r="H10784" i="2"/>
  <c r="H10785" i="2"/>
  <c r="H10786" i="2"/>
  <c r="H10787" i="2"/>
  <c r="H10788" i="2"/>
  <c r="H10789" i="2"/>
  <c r="H10790" i="2"/>
  <c r="H10791" i="2"/>
  <c r="H10792" i="2"/>
  <c r="H10793" i="2"/>
  <c r="H10794" i="2"/>
  <c r="H10795" i="2"/>
  <c r="H10796" i="2"/>
  <c r="H10797" i="2"/>
  <c r="H10798" i="2"/>
  <c r="H10799" i="2"/>
  <c r="H10800" i="2"/>
  <c r="H10801" i="2"/>
  <c r="H10802" i="2"/>
  <c r="H10803" i="2"/>
  <c r="H10804" i="2"/>
  <c r="H10805" i="2"/>
  <c r="H10806" i="2"/>
  <c r="H10807" i="2"/>
  <c r="H10808" i="2"/>
  <c r="H10809" i="2"/>
  <c r="H10810" i="2"/>
  <c r="H10811" i="2"/>
  <c r="H10812" i="2"/>
  <c r="H10813" i="2"/>
  <c r="H10814" i="2"/>
  <c r="H10815" i="2"/>
  <c r="H10816" i="2"/>
  <c r="H10817" i="2"/>
  <c r="H10818" i="2"/>
  <c r="H10819" i="2"/>
  <c r="H10820" i="2"/>
  <c r="H10821" i="2"/>
  <c r="H10822" i="2"/>
  <c r="H10823" i="2"/>
  <c r="H10824" i="2"/>
  <c r="H10825" i="2"/>
  <c r="H10826" i="2"/>
  <c r="H10827" i="2"/>
  <c r="H10828" i="2"/>
  <c r="H10829" i="2"/>
  <c r="H10830" i="2"/>
  <c r="H10831" i="2"/>
  <c r="H10832" i="2"/>
  <c r="H10833" i="2"/>
  <c r="H10834" i="2"/>
  <c r="H10835" i="2"/>
  <c r="H10836" i="2"/>
  <c r="H10837" i="2"/>
  <c r="H10838" i="2"/>
  <c r="H10839" i="2"/>
  <c r="H10840" i="2"/>
  <c r="H10841" i="2"/>
  <c r="H10842" i="2"/>
  <c r="H10843" i="2"/>
  <c r="H10844" i="2"/>
  <c r="H10845" i="2"/>
  <c r="H10846" i="2"/>
  <c r="H10847" i="2"/>
  <c r="H10848" i="2"/>
  <c r="H10849" i="2"/>
  <c r="H10850" i="2"/>
  <c r="H10851" i="2"/>
  <c r="H10852" i="2"/>
  <c r="H10853" i="2"/>
  <c r="H10854" i="2"/>
  <c r="H10855" i="2"/>
  <c r="H10856" i="2"/>
  <c r="H10857" i="2"/>
  <c r="H10858" i="2"/>
  <c r="H10859" i="2"/>
  <c r="H10860" i="2"/>
  <c r="H10861" i="2"/>
  <c r="H10862" i="2"/>
  <c r="H10863" i="2"/>
  <c r="H10864" i="2"/>
  <c r="H10865" i="2"/>
  <c r="H10866" i="2"/>
  <c r="H10867" i="2"/>
  <c r="H10868" i="2"/>
  <c r="H10869" i="2"/>
  <c r="H10870" i="2"/>
  <c r="H10871" i="2"/>
  <c r="H10872" i="2"/>
  <c r="H10873" i="2"/>
  <c r="H10874" i="2"/>
  <c r="H10875" i="2"/>
  <c r="H10876" i="2"/>
  <c r="H10877" i="2"/>
  <c r="H10878" i="2"/>
  <c r="H10879" i="2"/>
  <c r="H10880" i="2"/>
  <c r="H10881" i="2"/>
  <c r="H10882" i="2"/>
  <c r="H10883" i="2"/>
  <c r="H10884" i="2"/>
  <c r="H10885" i="2"/>
  <c r="H10886" i="2"/>
  <c r="H10887" i="2"/>
  <c r="H10888" i="2"/>
  <c r="H10889" i="2"/>
  <c r="H10890" i="2"/>
  <c r="H10891" i="2"/>
  <c r="H10892" i="2"/>
  <c r="H10893" i="2"/>
  <c r="H10894" i="2"/>
  <c r="H10895" i="2"/>
  <c r="H10896" i="2"/>
  <c r="H10897" i="2"/>
  <c r="H10898" i="2"/>
  <c r="H10899" i="2"/>
  <c r="H10900" i="2"/>
  <c r="H10901" i="2"/>
  <c r="H10902" i="2"/>
  <c r="H10903" i="2"/>
  <c r="H10904" i="2"/>
  <c r="H10905" i="2"/>
  <c r="H10906" i="2"/>
  <c r="H10907" i="2"/>
  <c r="H10908" i="2"/>
  <c r="H10909" i="2"/>
  <c r="H10910" i="2"/>
  <c r="H10911" i="2"/>
  <c r="H10912" i="2"/>
  <c r="H10913" i="2"/>
  <c r="H10914" i="2"/>
  <c r="H10915" i="2"/>
  <c r="H10916" i="2"/>
  <c r="H10917" i="2"/>
  <c r="H10918" i="2"/>
  <c r="H10919" i="2"/>
  <c r="H10920" i="2"/>
  <c r="H10921" i="2"/>
  <c r="H10922" i="2"/>
  <c r="H10923" i="2"/>
  <c r="H10924" i="2"/>
  <c r="H10925" i="2"/>
  <c r="H10926" i="2"/>
  <c r="H10927" i="2"/>
  <c r="H10928" i="2"/>
  <c r="H10929" i="2"/>
  <c r="H10930" i="2"/>
  <c r="H10931" i="2"/>
  <c r="H10932" i="2"/>
  <c r="H10933" i="2"/>
  <c r="H10934" i="2"/>
  <c r="H10935" i="2"/>
  <c r="H10936" i="2"/>
  <c r="H10937" i="2"/>
  <c r="H10938" i="2"/>
  <c r="H10939" i="2"/>
  <c r="H10940" i="2"/>
  <c r="H10941" i="2"/>
  <c r="H10942" i="2"/>
  <c r="H10943" i="2"/>
  <c r="H10944" i="2"/>
  <c r="H10945" i="2"/>
  <c r="H10946" i="2"/>
  <c r="H10947" i="2"/>
  <c r="H10948" i="2"/>
  <c r="H10949" i="2"/>
  <c r="H10950" i="2"/>
  <c r="H10951" i="2"/>
  <c r="H10952" i="2"/>
  <c r="H10953" i="2"/>
  <c r="H10954" i="2"/>
  <c r="H10955" i="2"/>
  <c r="H10956" i="2"/>
  <c r="H10957" i="2"/>
  <c r="H10958" i="2"/>
  <c r="H10959" i="2"/>
  <c r="H10960" i="2"/>
  <c r="H10961" i="2"/>
  <c r="H10962" i="2"/>
  <c r="H10963" i="2"/>
  <c r="H10964" i="2"/>
  <c r="H10965" i="2"/>
  <c r="H10966" i="2"/>
  <c r="H10967" i="2"/>
  <c r="H10968" i="2"/>
  <c r="H10969" i="2"/>
  <c r="H10970" i="2"/>
  <c r="H10971" i="2"/>
  <c r="H10972" i="2"/>
  <c r="H10973" i="2"/>
  <c r="H10974" i="2"/>
  <c r="H10975" i="2"/>
  <c r="H10976" i="2"/>
  <c r="H10977" i="2"/>
  <c r="H10978" i="2"/>
  <c r="H10979" i="2"/>
  <c r="H10980" i="2"/>
  <c r="H10981" i="2"/>
  <c r="H10982" i="2"/>
  <c r="H10983" i="2"/>
  <c r="H10984" i="2"/>
  <c r="H10985" i="2"/>
  <c r="H10986" i="2"/>
  <c r="H10987" i="2"/>
  <c r="H10988" i="2"/>
  <c r="H10989" i="2"/>
  <c r="H10990" i="2"/>
  <c r="H10991" i="2"/>
  <c r="H10992" i="2"/>
  <c r="H10993" i="2"/>
  <c r="H10994" i="2"/>
  <c r="H10995" i="2"/>
  <c r="H10996" i="2"/>
  <c r="H10997" i="2"/>
  <c r="H10998" i="2"/>
  <c r="H10999" i="2"/>
  <c r="H11000" i="2"/>
  <c r="H11001" i="2"/>
  <c r="H11002" i="2"/>
  <c r="H11003" i="2"/>
  <c r="H11004" i="2"/>
  <c r="H11005" i="2"/>
  <c r="H11006" i="2"/>
  <c r="H11007" i="2"/>
  <c r="H11008" i="2"/>
  <c r="H11009" i="2"/>
  <c r="H11010" i="2"/>
  <c r="H11011" i="2"/>
  <c r="H11012" i="2"/>
  <c r="H11013" i="2"/>
  <c r="H11014" i="2"/>
  <c r="H11015" i="2"/>
  <c r="H11016" i="2"/>
  <c r="H11017" i="2"/>
  <c r="H11018" i="2"/>
  <c r="H11019" i="2"/>
  <c r="H11020" i="2"/>
  <c r="H11021" i="2"/>
  <c r="H11022" i="2"/>
  <c r="H11023" i="2"/>
  <c r="H11024" i="2"/>
  <c r="H11025" i="2"/>
  <c r="H11026" i="2"/>
  <c r="H11027" i="2"/>
  <c r="H11028" i="2"/>
  <c r="H11029" i="2"/>
  <c r="H11030" i="2"/>
  <c r="H11031" i="2"/>
  <c r="H11032" i="2"/>
  <c r="H11033" i="2"/>
  <c r="H11034" i="2"/>
  <c r="H11035" i="2"/>
  <c r="H11036" i="2"/>
  <c r="H11037" i="2"/>
  <c r="H11038" i="2"/>
  <c r="H11039" i="2"/>
  <c r="H11040" i="2"/>
  <c r="H11041" i="2"/>
  <c r="H11042" i="2"/>
  <c r="H11043" i="2"/>
  <c r="H11044" i="2"/>
  <c r="H11045" i="2"/>
  <c r="H11046" i="2"/>
  <c r="H11047" i="2"/>
  <c r="H11048" i="2"/>
  <c r="H11049" i="2"/>
  <c r="H11050" i="2"/>
  <c r="H11051" i="2"/>
  <c r="H11052" i="2"/>
  <c r="H11053" i="2"/>
  <c r="H11054" i="2"/>
  <c r="H11055" i="2"/>
  <c r="H11056" i="2"/>
  <c r="H11057" i="2"/>
  <c r="H11058" i="2"/>
  <c r="H11059" i="2"/>
  <c r="H11060" i="2"/>
  <c r="H11061" i="2"/>
  <c r="H11062" i="2"/>
  <c r="H11063" i="2"/>
  <c r="H11064" i="2"/>
  <c r="H11065" i="2"/>
  <c r="H11066" i="2"/>
  <c r="H11067" i="2"/>
  <c r="H11068" i="2"/>
  <c r="H11069" i="2"/>
  <c r="H11070" i="2"/>
  <c r="H11071" i="2"/>
  <c r="H11072" i="2"/>
  <c r="H11073" i="2"/>
  <c r="H11074" i="2"/>
  <c r="H11075" i="2"/>
  <c r="H11076" i="2"/>
  <c r="H11077" i="2"/>
  <c r="H11078" i="2"/>
  <c r="H11079" i="2"/>
  <c r="H11080" i="2"/>
  <c r="H11081" i="2"/>
  <c r="H11082" i="2"/>
  <c r="H11083" i="2"/>
  <c r="H11084" i="2"/>
  <c r="H11085" i="2"/>
  <c r="H11086" i="2"/>
  <c r="H11087" i="2"/>
  <c r="H11088" i="2"/>
  <c r="H11089" i="2"/>
  <c r="H11090" i="2"/>
  <c r="H11091" i="2"/>
  <c r="H11092" i="2"/>
  <c r="H11093" i="2"/>
  <c r="H11094" i="2"/>
  <c r="H11095" i="2"/>
  <c r="H11096" i="2"/>
  <c r="H11097" i="2"/>
  <c r="H11098" i="2"/>
  <c r="H11099" i="2"/>
  <c r="H11100" i="2"/>
  <c r="H11101" i="2"/>
  <c r="H11102" i="2"/>
  <c r="H11103" i="2"/>
  <c r="H11104" i="2"/>
  <c r="H11105" i="2"/>
  <c r="H11106" i="2"/>
  <c r="H11107" i="2"/>
  <c r="H11108" i="2"/>
  <c r="H11109" i="2"/>
  <c r="H11110" i="2"/>
  <c r="H11111" i="2"/>
  <c r="H11112" i="2"/>
  <c r="H11113" i="2"/>
  <c r="H11114" i="2"/>
  <c r="H11115" i="2"/>
  <c r="H11116" i="2"/>
  <c r="H11117" i="2"/>
  <c r="H11118" i="2"/>
  <c r="H11119" i="2"/>
  <c r="H11120" i="2"/>
  <c r="H11121" i="2"/>
  <c r="H11122" i="2"/>
  <c r="H11123" i="2"/>
  <c r="H11124" i="2"/>
  <c r="H11125" i="2"/>
  <c r="H11126" i="2"/>
  <c r="H11127" i="2"/>
  <c r="H11128" i="2"/>
  <c r="H11129" i="2"/>
  <c r="H11130" i="2"/>
  <c r="H11131" i="2"/>
  <c r="H11132" i="2"/>
  <c r="H11133" i="2"/>
  <c r="H11134" i="2"/>
  <c r="H11135" i="2"/>
  <c r="H11136" i="2"/>
  <c r="H11137" i="2"/>
  <c r="H11138" i="2"/>
  <c r="H11139" i="2"/>
  <c r="H11140" i="2"/>
  <c r="H11141" i="2"/>
  <c r="H11142" i="2"/>
  <c r="H11143" i="2"/>
  <c r="H11144" i="2"/>
  <c r="H11145" i="2"/>
  <c r="H11146" i="2"/>
  <c r="H11147" i="2"/>
  <c r="H11148" i="2"/>
  <c r="H11149" i="2"/>
  <c r="H11150" i="2"/>
  <c r="H11151" i="2"/>
  <c r="H11152" i="2"/>
  <c r="H11153" i="2"/>
  <c r="H11154" i="2"/>
  <c r="H11155" i="2"/>
  <c r="H11156" i="2"/>
  <c r="H11157" i="2"/>
  <c r="H11158" i="2"/>
  <c r="H11159" i="2"/>
  <c r="H11160" i="2"/>
  <c r="H11161" i="2"/>
  <c r="H11162" i="2"/>
  <c r="H11163" i="2"/>
  <c r="H11164" i="2"/>
  <c r="H11165" i="2"/>
  <c r="H11166" i="2"/>
  <c r="H11167" i="2"/>
  <c r="H11168" i="2"/>
  <c r="H11169" i="2"/>
  <c r="H11170" i="2"/>
  <c r="H11171" i="2"/>
  <c r="H11172" i="2"/>
  <c r="H11173" i="2"/>
  <c r="H11174" i="2"/>
  <c r="H11175" i="2"/>
  <c r="H11176" i="2"/>
  <c r="H11177" i="2"/>
  <c r="H11178" i="2"/>
  <c r="H11179" i="2"/>
  <c r="H11180" i="2"/>
  <c r="H11181" i="2"/>
  <c r="H11182" i="2"/>
  <c r="H11183" i="2"/>
  <c r="H11184" i="2"/>
  <c r="H11185" i="2"/>
  <c r="H11186" i="2"/>
  <c r="H11187" i="2"/>
  <c r="H11188" i="2"/>
  <c r="H11189" i="2"/>
  <c r="H11190" i="2"/>
  <c r="H11191" i="2"/>
  <c r="H11192" i="2"/>
  <c r="H11193" i="2"/>
  <c r="H11194" i="2"/>
  <c r="H11195" i="2"/>
  <c r="H11196" i="2"/>
  <c r="H11197" i="2"/>
  <c r="H11198" i="2"/>
  <c r="H11199" i="2"/>
  <c r="H11200" i="2"/>
  <c r="H11201" i="2"/>
  <c r="H11202" i="2"/>
  <c r="H11203" i="2"/>
  <c r="H11204" i="2"/>
  <c r="H11205" i="2"/>
  <c r="H11206" i="2"/>
  <c r="H11207" i="2"/>
  <c r="H11208" i="2"/>
  <c r="H11209" i="2"/>
  <c r="H11210" i="2"/>
  <c r="H11211" i="2"/>
  <c r="H11212" i="2"/>
  <c r="H11213" i="2"/>
  <c r="H11214" i="2"/>
  <c r="H11215" i="2"/>
  <c r="H11216" i="2"/>
  <c r="H11217" i="2"/>
  <c r="H11218" i="2"/>
  <c r="H11219" i="2"/>
  <c r="H11220" i="2"/>
  <c r="H11221" i="2"/>
  <c r="H11222" i="2"/>
  <c r="H11223" i="2"/>
  <c r="H11224" i="2"/>
  <c r="H11225" i="2"/>
  <c r="H11226" i="2"/>
  <c r="H11227" i="2"/>
  <c r="H11228" i="2"/>
  <c r="H11229" i="2"/>
  <c r="H11230" i="2"/>
  <c r="H11231" i="2"/>
  <c r="H11232" i="2"/>
  <c r="H11233" i="2"/>
  <c r="H11234" i="2"/>
  <c r="H11235" i="2"/>
  <c r="H11236" i="2"/>
  <c r="H11237" i="2"/>
  <c r="H11238" i="2"/>
  <c r="H11239" i="2"/>
  <c r="H11240" i="2"/>
  <c r="H11241" i="2"/>
  <c r="H11242" i="2"/>
  <c r="H11243" i="2"/>
  <c r="H11244" i="2"/>
  <c r="H11245" i="2"/>
  <c r="H11246" i="2"/>
  <c r="H11247" i="2"/>
  <c r="H11248" i="2"/>
  <c r="H11249" i="2"/>
  <c r="H11250" i="2"/>
  <c r="H11251" i="2"/>
  <c r="H11252" i="2"/>
  <c r="H11253" i="2"/>
  <c r="H11254" i="2"/>
  <c r="H11255" i="2"/>
  <c r="H11256" i="2"/>
  <c r="H11257" i="2"/>
  <c r="H11258" i="2"/>
  <c r="H11259" i="2"/>
  <c r="H11260" i="2"/>
  <c r="H11261" i="2"/>
  <c r="H11262" i="2"/>
  <c r="H11263" i="2"/>
  <c r="H11264" i="2"/>
  <c r="H11265" i="2"/>
  <c r="H11266" i="2"/>
  <c r="H11267" i="2"/>
  <c r="H11268" i="2"/>
  <c r="H11269" i="2"/>
  <c r="H11270" i="2"/>
  <c r="H11271" i="2"/>
  <c r="H11272" i="2"/>
  <c r="H11273" i="2"/>
  <c r="H11274" i="2"/>
  <c r="H11275" i="2"/>
  <c r="H11276" i="2"/>
  <c r="H11277" i="2"/>
  <c r="H11278" i="2"/>
  <c r="H11279" i="2"/>
  <c r="H11280" i="2"/>
  <c r="H11281" i="2"/>
  <c r="H11282" i="2"/>
  <c r="H11283" i="2"/>
  <c r="H11284" i="2"/>
  <c r="H11285" i="2"/>
  <c r="H11286" i="2"/>
  <c r="H11287" i="2"/>
  <c r="H11288" i="2"/>
  <c r="H11289" i="2"/>
  <c r="H11290" i="2"/>
  <c r="H11291" i="2"/>
  <c r="H11292" i="2"/>
  <c r="H11293" i="2"/>
  <c r="H11294" i="2"/>
  <c r="H11295" i="2"/>
  <c r="H11296" i="2"/>
  <c r="H11297" i="2"/>
  <c r="H11298" i="2"/>
  <c r="H11299" i="2"/>
  <c r="H11300" i="2"/>
  <c r="H11301" i="2"/>
  <c r="H11302" i="2"/>
  <c r="H11303" i="2"/>
  <c r="H11304" i="2"/>
  <c r="H11305" i="2"/>
  <c r="H11306" i="2"/>
  <c r="H11307" i="2"/>
  <c r="H11308" i="2"/>
  <c r="H11309" i="2"/>
  <c r="H11310" i="2"/>
  <c r="H11311" i="2"/>
  <c r="H11312" i="2"/>
  <c r="H11313" i="2"/>
  <c r="H11314" i="2"/>
  <c r="H11315" i="2"/>
  <c r="H11316" i="2"/>
  <c r="H11317" i="2"/>
  <c r="H11318" i="2"/>
  <c r="H11319" i="2"/>
  <c r="H11320" i="2"/>
  <c r="H11321" i="2"/>
  <c r="H11322" i="2"/>
  <c r="H11323" i="2"/>
  <c r="H11324" i="2"/>
  <c r="H11325" i="2"/>
  <c r="H11326" i="2"/>
  <c r="H11327" i="2"/>
  <c r="H11328" i="2"/>
  <c r="H11329" i="2"/>
  <c r="H11330" i="2"/>
  <c r="H11331" i="2"/>
  <c r="H11332" i="2"/>
  <c r="H11333" i="2"/>
  <c r="H11334" i="2"/>
  <c r="H11335" i="2"/>
  <c r="H11336" i="2"/>
  <c r="H11337" i="2"/>
  <c r="H11338" i="2"/>
  <c r="H11339" i="2"/>
  <c r="H11340" i="2"/>
  <c r="H11341" i="2"/>
  <c r="H11342" i="2"/>
  <c r="H11343" i="2"/>
  <c r="H11344" i="2"/>
  <c r="H11345" i="2"/>
  <c r="H11346" i="2"/>
  <c r="H11347" i="2"/>
  <c r="H11348" i="2"/>
  <c r="H11349" i="2"/>
  <c r="H11350" i="2"/>
  <c r="H11351" i="2"/>
  <c r="H11352" i="2"/>
  <c r="H11353" i="2"/>
  <c r="H11354" i="2"/>
  <c r="H11355" i="2"/>
  <c r="H11356" i="2"/>
  <c r="H11357" i="2"/>
  <c r="H11358" i="2"/>
  <c r="H11359" i="2"/>
  <c r="H11360" i="2"/>
  <c r="H11361" i="2"/>
  <c r="H11362" i="2"/>
  <c r="H11363" i="2"/>
  <c r="H11364" i="2"/>
  <c r="H11365" i="2"/>
  <c r="H11366" i="2"/>
  <c r="H11367" i="2"/>
  <c r="H11368" i="2"/>
  <c r="H11369" i="2"/>
  <c r="H11370" i="2"/>
  <c r="H11371" i="2"/>
  <c r="H11372" i="2"/>
  <c r="H11373" i="2"/>
  <c r="H11374" i="2"/>
  <c r="H11375" i="2"/>
  <c r="H11376" i="2"/>
  <c r="H11377" i="2"/>
  <c r="H11378" i="2"/>
  <c r="H11379" i="2"/>
  <c r="H11380" i="2"/>
  <c r="H11381" i="2"/>
  <c r="H11382" i="2"/>
  <c r="H11383" i="2"/>
  <c r="H11384" i="2"/>
  <c r="H11385" i="2"/>
  <c r="H11386" i="2"/>
  <c r="H11387" i="2"/>
  <c r="H11388" i="2"/>
  <c r="H11389" i="2"/>
  <c r="H11390" i="2"/>
  <c r="H11391" i="2"/>
  <c r="H11392" i="2"/>
  <c r="H11393" i="2"/>
  <c r="H11394" i="2"/>
  <c r="H11395" i="2"/>
  <c r="H11396" i="2"/>
  <c r="H11397" i="2"/>
  <c r="H11398" i="2"/>
  <c r="H11399" i="2"/>
  <c r="H11400" i="2"/>
  <c r="H11401" i="2"/>
  <c r="H11402" i="2"/>
  <c r="H11403" i="2"/>
  <c r="H11404" i="2"/>
  <c r="H11405" i="2"/>
  <c r="H11406" i="2"/>
  <c r="H11407" i="2"/>
  <c r="H11408" i="2"/>
  <c r="H11409" i="2"/>
  <c r="H11410" i="2"/>
  <c r="H11411" i="2"/>
  <c r="H11412" i="2"/>
  <c r="H11413" i="2"/>
  <c r="H11414" i="2"/>
  <c r="H11415" i="2"/>
  <c r="H11416" i="2"/>
  <c r="H11417" i="2"/>
  <c r="H11418" i="2"/>
  <c r="H11419" i="2"/>
  <c r="H11420" i="2"/>
  <c r="H11421" i="2"/>
  <c r="H11422" i="2"/>
  <c r="H11423" i="2"/>
  <c r="H11424" i="2"/>
  <c r="H11425" i="2"/>
  <c r="H11426" i="2"/>
  <c r="H11427" i="2"/>
  <c r="H11428" i="2"/>
  <c r="H11429" i="2"/>
  <c r="H11430" i="2"/>
  <c r="H11431" i="2"/>
  <c r="H11432" i="2"/>
  <c r="H11433" i="2"/>
  <c r="H11434" i="2"/>
  <c r="H11435" i="2"/>
  <c r="H11436" i="2"/>
  <c r="H11437" i="2"/>
  <c r="H11438" i="2"/>
  <c r="H11439" i="2"/>
  <c r="H11440" i="2"/>
  <c r="H11441" i="2"/>
  <c r="H11442" i="2"/>
  <c r="H11443" i="2"/>
  <c r="H11444" i="2"/>
  <c r="H11445" i="2"/>
  <c r="H11446" i="2"/>
  <c r="H11447" i="2"/>
  <c r="H11448" i="2"/>
  <c r="H11449" i="2"/>
  <c r="H11450" i="2"/>
  <c r="H11451" i="2"/>
  <c r="H11452" i="2"/>
  <c r="H11453" i="2"/>
  <c r="H11454" i="2"/>
  <c r="H11455" i="2"/>
  <c r="H11456" i="2"/>
  <c r="H11457" i="2"/>
  <c r="H11458" i="2"/>
  <c r="H11459" i="2"/>
  <c r="H11460" i="2"/>
  <c r="H11461" i="2"/>
  <c r="H11462" i="2"/>
  <c r="H11463" i="2"/>
  <c r="H11464" i="2"/>
  <c r="H11465" i="2"/>
  <c r="H11466" i="2"/>
  <c r="H11467" i="2"/>
  <c r="H11468" i="2"/>
  <c r="H11469" i="2"/>
  <c r="H11470" i="2"/>
  <c r="H11471" i="2"/>
  <c r="H11472" i="2"/>
  <c r="H11473" i="2"/>
  <c r="H11474" i="2"/>
  <c r="H11475" i="2"/>
  <c r="H11476" i="2"/>
  <c r="H11477" i="2"/>
  <c r="H11478" i="2"/>
  <c r="H11479" i="2"/>
  <c r="H11480" i="2"/>
  <c r="H11481" i="2"/>
  <c r="H11482" i="2"/>
  <c r="H11483" i="2"/>
  <c r="H11484" i="2"/>
  <c r="H11485" i="2"/>
  <c r="H11486" i="2"/>
  <c r="H11487" i="2"/>
  <c r="H11488" i="2"/>
  <c r="H11489" i="2"/>
  <c r="H11490" i="2"/>
  <c r="H11491" i="2"/>
  <c r="H11492" i="2"/>
  <c r="H11493" i="2"/>
  <c r="H11494" i="2"/>
  <c r="H11495" i="2"/>
  <c r="H11496" i="2"/>
  <c r="H11497" i="2"/>
  <c r="H11498" i="2"/>
  <c r="H11499" i="2"/>
  <c r="H11500" i="2"/>
  <c r="H11501" i="2"/>
  <c r="H11502" i="2"/>
  <c r="H11503" i="2"/>
  <c r="H11504" i="2"/>
  <c r="H11505" i="2"/>
  <c r="H11506" i="2"/>
  <c r="H11507" i="2"/>
  <c r="H11508" i="2"/>
  <c r="H11509" i="2"/>
  <c r="H11510" i="2"/>
  <c r="H11511" i="2"/>
  <c r="H11512" i="2"/>
  <c r="H11513" i="2"/>
  <c r="H11514" i="2"/>
  <c r="H11515" i="2"/>
  <c r="H11516" i="2"/>
  <c r="H11517" i="2"/>
  <c r="H11518" i="2"/>
  <c r="H11519" i="2"/>
  <c r="H11520" i="2"/>
  <c r="H11521" i="2"/>
  <c r="H11522" i="2"/>
  <c r="H11523" i="2"/>
  <c r="H11524" i="2"/>
  <c r="H11525" i="2"/>
  <c r="H11526" i="2"/>
  <c r="H11527" i="2"/>
  <c r="H11528" i="2"/>
  <c r="H11529" i="2"/>
  <c r="H11530" i="2"/>
  <c r="H11531" i="2"/>
  <c r="H11532" i="2"/>
  <c r="H11533" i="2"/>
  <c r="H11534" i="2"/>
  <c r="H11535" i="2"/>
  <c r="H11536" i="2"/>
  <c r="H11537" i="2"/>
  <c r="H11538" i="2"/>
  <c r="H11539" i="2"/>
  <c r="H11540" i="2"/>
  <c r="H11541" i="2"/>
  <c r="H11542" i="2"/>
  <c r="H11543" i="2"/>
  <c r="H11544" i="2"/>
  <c r="H11545" i="2"/>
  <c r="H11546" i="2"/>
  <c r="H11547" i="2"/>
  <c r="H11548" i="2"/>
  <c r="H11549" i="2"/>
  <c r="H11550" i="2"/>
  <c r="H11551" i="2"/>
  <c r="H11552" i="2"/>
  <c r="H11553" i="2"/>
  <c r="H11554" i="2"/>
  <c r="H11555" i="2"/>
  <c r="H11556" i="2"/>
  <c r="H11557" i="2"/>
  <c r="H11558" i="2"/>
  <c r="H11559" i="2"/>
  <c r="H11560" i="2"/>
  <c r="H11561" i="2"/>
  <c r="H11562" i="2"/>
  <c r="H11563" i="2"/>
  <c r="H11564" i="2"/>
  <c r="H11565" i="2"/>
  <c r="H11566" i="2"/>
  <c r="H11567" i="2"/>
  <c r="H11568" i="2"/>
  <c r="H11569" i="2"/>
  <c r="H11570" i="2"/>
  <c r="H11571" i="2"/>
  <c r="H11572" i="2"/>
  <c r="H11573" i="2"/>
  <c r="H11574" i="2"/>
  <c r="H11575" i="2"/>
  <c r="H11576" i="2"/>
  <c r="H11577" i="2"/>
  <c r="H11578" i="2"/>
  <c r="H11579" i="2"/>
  <c r="H11580" i="2"/>
  <c r="H11581" i="2"/>
  <c r="H11582" i="2"/>
  <c r="H11583" i="2"/>
  <c r="H11584" i="2"/>
  <c r="H11585" i="2"/>
  <c r="H11586" i="2"/>
  <c r="H11587" i="2"/>
  <c r="H11588" i="2"/>
  <c r="H11589" i="2"/>
  <c r="H11590" i="2"/>
  <c r="H11591" i="2"/>
  <c r="H11592" i="2"/>
  <c r="H11593" i="2"/>
  <c r="H11594" i="2"/>
  <c r="H11595" i="2"/>
  <c r="H11596" i="2"/>
  <c r="H11597" i="2"/>
  <c r="H11598" i="2"/>
  <c r="H11599" i="2"/>
  <c r="H11600" i="2"/>
  <c r="H11601" i="2"/>
  <c r="H11602" i="2"/>
  <c r="H11603" i="2"/>
  <c r="H11604" i="2"/>
  <c r="H11605" i="2"/>
  <c r="H11606" i="2"/>
  <c r="H11607" i="2"/>
  <c r="H11608" i="2"/>
  <c r="H11609" i="2"/>
  <c r="H11610" i="2"/>
  <c r="H11611" i="2"/>
  <c r="H11612" i="2"/>
  <c r="H11613" i="2"/>
  <c r="H11614" i="2"/>
  <c r="H11615" i="2"/>
  <c r="H11616" i="2"/>
  <c r="H11617" i="2"/>
  <c r="H11618" i="2"/>
  <c r="H11619" i="2"/>
  <c r="H11620" i="2"/>
  <c r="H11621" i="2"/>
  <c r="H11622" i="2"/>
  <c r="H11623" i="2"/>
  <c r="H11624" i="2"/>
  <c r="H11625" i="2"/>
  <c r="H11626" i="2"/>
  <c r="H11627" i="2"/>
  <c r="H11628" i="2"/>
  <c r="H11629" i="2"/>
  <c r="H11630" i="2"/>
  <c r="H11631" i="2"/>
  <c r="H11632" i="2"/>
  <c r="H11633" i="2"/>
  <c r="H11634" i="2"/>
  <c r="H11635" i="2"/>
  <c r="H11636" i="2"/>
  <c r="H11637" i="2"/>
  <c r="H11638" i="2"/>
  <c r="H11639" i="2"/>
  <c r="H11640" i="2"/>
  <c r="H11641" i="2"/>
  <c r="H11642" i="2"/>
  <c r="H11643" i="2"/>
  <c r="H11644" i="2"/>
  <c r="H11645" i="2"/>
  <c r="H11646" i="2"/>
  <c r="H11647" i="2"/>
  <c r="H11648" i="2"/>
  <c r="H11649" i="2"/>
  <c r="H11650" i="2"/>
  <c r="H11651" i="2"/>
  <c r="H11652" i="2"/>
  <c r="H11653" i="2"/>
  <c r="H11654" i="2"/>
  <c r="H11655" i="2"/>
  <c r="H11656" i="2"/>
  <c r="H11657" i="2"/>
  <c r="H11658" i="2"/>
  <c r="H11659" i="2"/>
  <c r="H11660" i="2"/>
  <c r="H11661" i="2"/>
  <c r="H11662" i="2"/>
  <c r="H11663" i="2"/>
  <c r="H11664" i="2"/>
  <c r="H11665" i="2"/>
  <c r="H11666" i="2"/>
  <c r="H11667" i="2"/>
  <c r="H11668" i="2"/>
  <c r="H11669" i="2"/>
  <c r="H11670" i="2"/>
  <c r="H11671" i="2"/>
  <c r="H11672" i="2"/>
  <c r="H11673" i="2"/>
  <c r="H11674" i="2"/>
  <c r="H11675" i="2"/>
  <c r="H11676" i="2"/>
  <c r="H11677" i="2"/>
  <c r="H11678" i="2"/>
  <c r="H11679" i="2"/>
  <c r="H11680" i="2"/>
  <c r="H11681" i="2"/>
  <c r="H11682" i="2"/>
  <c r="H11683" i="2"/>
  <c r="H11684" i="2"/>
  <c r="H11685" i="2"/>
  <c r="H11686" i="2"/>
  <c r="H11687" i="2"/>
  <c r="H11688" i="2"/>
  <c r="H11689" i="2"/>
  <c r="H11690" i="2"/>
  <c r="H11691" i="2"/>
  <c r="H11692" i="2"/>
  <c r="H11693" i="2"/>
  <c r="H11694" i="2"/>
  <c r="H11695" i="2"/>
  <c r="H11696" i="2"/>
  <c r="H11697" i="2"/>
  <c r="H11698" i="2"/>
  <c r="H11699" i="2"/>
  <c r="H11700" i="2"/>
  <c r="H11701" i="2"/>
  <c r="H11702" i="2"/>
  <c r="H11703" i="2"/>
  <c r="H11704" i="2"/>
  <c r="H11705" i="2"/>
  <c r="H11706" i="2"/>
  <c r="H11707" i="2"/>
  <c r="H11708" i="2"/>
  <c r="H11709" i="2"/>
  <c r="H11710" i="2"/>
  <c r="H11711" i="2"/>
  <c r="H11712" i="2"/>
  <c r="H11713" i="2"/>
  <c r="H11714" i="2"/>
  <c r="H11715" i="2"/>
  <c r="H11716" i="2"/>
  <c r="H11717" i="2"/>
  <c r="H11718" i="2"/>
  <c r="H11719" i="2"/>
  <c r="H11720" i="2"/>
  <c r="H11721" i="2"/>
  <c r="H11722" i="2"/>
  <c r="H11723" i="2"/>
  <c r="H11724" i="2"/>
  <c r="H11725" i="2"/>
  <c r="H11726" i="2"/>
  <c r="H11727" i="2"/>
  <c r="H11728" i="2"/>
  <c r="H11729" i="2"/>
  <c r="H11730" i="2"/>
  <c r="H11731" i="2"/>
  <c r="H11732" i="2"/>
  <c r="H11733" i="2"/>
  <c r="H11734" i="2"/>
  <c r="H11735" i="2"/>
  <c r="H11736" i="2"/>
  <c r="H11737" i="2"/>
  <c r="H11738" i="2"/>
  <c r="H11739" i="2"/>
  <c r="H11740" i="2"/>
  <c r="H11741" i="2"/>
  <c r="H11742" i="2"/>
  <c r="H11743" i="2"/>
  <c r="H11744" i="2"/>
  <c r="H11745" i="2"/>
  <c r="H11746" i="2"/>
  <c r="H11747" i="2"/>
  <c r="H11748" i="2"/>
  <c r="H11749" i="2"/>
  <c r="H11750" i="2"/>
  <c r="H11751" i="2"/>
  <c r="H11752" i="2"/>
  <c r="H11753" i="2"/>
  <c r="H11754" i="2"/>
  <c r="H11755" i="2"/>
  <c r="H11756" i="2"/>
  <c r="H11757" i="2"/>
  <c r="H11758" i="2"/>
  <c r="H11759" i="2"/>
  <c r="H11760" i="2"/>
  <c r="H11761" i="2"/>
  <c r="H11762" i="2"/>
  <c r="H11763" i="2"/>
  <c r="H11764" i="2"/>
  <c r="H11765" i="2"/>
  <c r="H11766" i="2"/>
  <c r="H11767" i="2"/>
  <c r="H11768" i="2"/>
  <c r="H11769" i="2"/>
  <c r="H11770" i="2"/>
  <c r="H11771" i="2"/>
  <c r="H11772" i="2"/>
  <c r="H11773" i="2"/>
  <c r="H11774" i="2"/>
  <c r="H11775" i="2"/>
  <c r="H11776" i="2"/>
  <c r="H11777" i="2"/>
  <c r="H11778" i="2"/>
  <c r="H11779" i="2"/>
  <c r="H11780" i="2"/>
  <c r="H11781" i="2"/>
  <c r="H11782" i="2"/>
  <c r="H11783" i="2"/>
  <c r="H11784" i="2"/>
  <c r="H11785" i="2"/>
  <c r="H11786" i="2"/>
  <c r="H11787" i="2"/>
  <c r="H11788" i="2"/>
  <c r="H11789" i="2"/>
  <c r="H11790" i="2"/>
  <c r="H11791" i="2"/>
  <c r="H11792" i="2"/>
  <c r="H11793" i="2"/>
  <c r="H11794" i="2"/>
  <c r="H11795" i="2"/>
  <c r="H11796" i="2"/>
  <c r="H11797" i="2"/>
  <c r="H11798" i="2"/>
  <c r="H11799" i="2"/>
  <c r="H11800" i="2"/>
  <c r="H11801" i="2"/>
  <c r="H11802" i="2"/>
  <c r="H11803" i="2"/>
  <c r="H11804" i="2"/>
  <c r="H11805" i="2"/>
  <c r="H11806" i="2"/>
  <c r="H11807" i="2"/>
  <c r="H11808" i="2"/>
  <c r="H11809" i="2"/>
  <c r="H11810" i="2"/>
  <c r="H11811" i="2"/>
  <c r="H11812" i="2"/>
  <c r="H11813" i="2"/>
  <c r="H11814" i="2"/>
  <c r="H11815" i="2"/>
  <c r="H11816" i="2"/>
  <c r="H11817" i="2"/>
  <c r="H11818" i="2"/>
  <c r="H11819" i="2"/>
  <c r="H11820" i="2"/>
  <c r="H11821" i="2"/>
  <c r="H11822" i="2"/>
  <c r="H11823" i="2"/>
  <c r="H11824" i="2"/>
  <c r="H11825" i="2"/>
  <c r="H11826" i="2"/>
  <c r="H11827" i="2"/>
  <c r="H11828" i="2"/>
  <c r="H11829" i="2"/>
  <c r="H11830" i="2"/>
  <c r="H11831" i="2"/>
  <c r="H11832" i="2"/>
  <c r="H11833" i="2"/>
  <c r="H11834" i="2"/>
  <c r="H11835" i="2"/>
  <c r="H11836" i="2"/>
  <c r="H11837" i="2"/>
  <c r="H11838" i="2"/>
  <c r="H11839" i="2"/>
  <c r="H11840" i="2"/>
  <c r="H11841" i="2"/>
  <c r="H11842" i="2"/>
  <c r="H11843" i="2"/>
  <c r="H11844" i="2"/>
  <c r="H11845" i="2"/>
  <c r="H11846" i="2"/>
  <c r="H11847" i="2"/>
  <c r="H11848" i="2"/>
  <c r="H11849" i="2"/>
  <c r="H11850" i="2"/>
  <c r="H11851" i="2"/>
  <c r="H11852" i="2"/>
  <c r="H11853" i="2"/>
  <c r="H11854" i="2"/>
  <c r="H11855" i="2"/>
  <c r="H11856" i="2"/>
  <c r="H11857" i="2"/>
  <c r="H11858" i="2"/>
  <c r="H11859" i="2"/>
  <c r="H11860" i="2"/>
  <c r="H11861" i="2"/>
  <c r="H11862" i="2"/>
  <c r="H11863" i="2"/>
  <c r="H11864" i="2"/>
  <c r="H11865" i="2"/>
  <c r="H11866" i="2"/>
  <c r="H11867" i="2"/>
  <c r="H11868" i="2"/>
  <c r="H11869" i="2"/>
  <c r="H11870" i="2"/>
  <c r="H11871" i="2"/>
  <c r="H11872" i="2"/>
  <c r="H11873" i="2"/>
  <c r="H11874" i="2"/>
  <c r="H11875" i="2"/>
  <c r="H11876" i="2"/>
  <c r="H11877" i="2"/>
  <c r="H11878" i="2"/>
  <c r="H11879" i="2"/>
  <c r="H11880" i="2"/>
  <c r="H11881" i="2"/>
  <c r="H11882" i="2"/>
  <c r="H11883" i="2"/>
  <c r="H11884" i="2"/>
  <c r="H11885" i="2"/>
  <c r="H11886" i="2"/>
  <c r="H11887" i="2"/>
  <c r="H11888" i="2"/>
  <c r="H11889" i="2"/>
  <c r="H11890" i="2"/>
  <c r="H11891" i="2"/>
  <c r="H11892" i="2"/>
  <c r="H11893" i="2"/>
  <c r="H11894" i="2"/>
  <c r="H11895" i="2"/>
  <c r="H11896" i="2"/>
  <c r="H11897" i="2"/>
  <c r="H11898" i="2"/>
  <c r="H11899" i="2"/>
  <c r="H11900" i="2"/>
  <c r="H11901" i="2"/>
  <c r="H11902" i="2"/>
  <c r="H11903" i="2"/>
  <c r="H11904" i="2"/>
  <c r="H11905" i="2"/>
  <c r="H11906" i="2"/>
  <c r="H11907" i="2"/>
  <c r="H11908" i="2"/>
  <c r="H11909" i="2"/>
  <c r="H11910" i="2"/>
  <c r="H11911" i="2"/>
  <c r="H11912" i="2"/>
  <c r="H11913" i="2"/>
  <c r="H11914" i="2"/>
  <c r="H11915" i="2"/>
  <c r="H11916" i="2"/>
  <c r="H11917" i="2"/>
  <c r="H11918" i="2"/>
  <c r="H11919" i="2"/>
  <c r="H11920" i="2"/>
  <c r="H11921" i="2"/>
  <c r="H11922" i="2"/>
  <c r="H11923" i="2"/>
  <c r="H11924" i="2"/>
  <c r="H11925" i="2"/>
  <c r="H11926" i="2"/>
  <c r="H11927" i="2"/>
  <c r="H11928" i="2"/>
  <c r="H11929" i="2"/>
  <c r="H11930" i="2"/>
  <c r="H11931" i="2"/>
  <c r="H11932" i="2"/>
  <c r="H11933" i="2"/>
  <c r="H11934" i="2"/>
  <c r="H11935" i="2"/>
  <c r="H11936" i="2"/>
  <c r="H11937" i="2"/>
  <c r="H11938" i="2"/>
  <c r="H11939" i="2"/>
  <c r="H11940" i="2"/>
  <c r="H11941" i="2"/>
  <c r="H11942" i="2"/>
  <c r="H11943" i="2"/>
  <c r="H11944" i="2"/>
  <c r="H11945" i="2"/>
  <c r="H11946" i="2"/>
  <c r="H11947" i="2"/>
  <c r="H11948" i="2"/>
  <c r="H11949" i="2"/>
  <c r="H11950" i="2"/>
  <c r="H11951" i="2"/>
  <c r="H11952" i="2"/>
  <c r="H11953" i="2"/>
  <c r="H11954" i="2"/>
  <c r="H11955" i="2"/>
  <c r="H11956" i="2"/>
  <c r="H11957" i="2"/>
  <c r="H11958" i="2"/>
  <c r="H11959" i="2"/>
  <c r="H11960" i="2"/>
  <c r="H11961" i="2"/>
  <c r="H11962" i="2"/>
  <c r="H11963" i="2"/>
  <c r="H11964" i="2"/>
  <c r="H11965" i="2"/>
  <c r="H11966" i="2"/>
  <c r="H11967" i="2"/>
  <c r="H11968" i="2"/>
  <c r="H11969" i="2"/>
  <c r="H11970" i="2"/>
  <c r="H11971" i="2"/>
  <c r="H11972" i="2"/>
  <c r="H11973" i="2"/>
  <c r="H11974" i="2"/>
  <c r="H11975" i="2"/>
  <c r="H11976" i="2"/>
  <c r="H11977" i="2"/>
  <c r="H11978" i="2"/>
  <c r="H11979" i="2"/>
  <c r="H11980" i="2"/>
  <c r="H11981" i="2"/>
  <c r="H11982" i="2"/>
  <c r="H11983" i="2"/>
  <c r="H11984" i="2"/>
  <c r="H11985" i="2"/>
  <c r="H11986" i="2"/>
  <c r="H11987" i="2"/>
  <c r="H11988" i="2"/>
  <c r="H11989" i="2"/>
  <c r="H11990" i="2"/>
  <c r="H11991" i="2"/>
  <c r="H11992" i="2"/>
  <c r="H11993" i="2"/>
  <c r="H11994" i="2"/>
  <c r="H11995" i="2"/>
  <c r="H11996" i="2"/>
  <c r="H11997" i="2"/>
  <c r="H11998" i="2"/>
  <c r="H11999" i="2"/>
  <c r="H12000" i="2"/>
  <c r="H12001" i="2"/>
  <c r="H12002" i="2"/>
  <c r="H12003" i="2"/>
  <c r="H12004" i="2"/>
  <c r="H12005" i="2"/>
  <c r="H12006" i="2"/>
  <c r="H12007" i="2"/>
  <c r="H12008" i="2"/>
  <c r="H12009" i="2"/>
  <c r="H12010" i="2"/>
  <c r="H12011" i="2"/>
  <c r="H12012" i="2"/>
  <c r="H12013" i="2"/>
  <c r="H12014" i="2"/>
  <c r="H12015" i="2"/>
  <c r="H12016" i="2"/>
  <c r="H12017" i="2"/>
  <c r="H12018" i="2"/>
  <c r="H12019" i="2"/>
  <c r="H12020" i="2"/>
  <c r="H12021" i="2"/>
  <c r="H12022" i="2"/>
  <c r="H12023" i="2"/>
  <c r="H12024" i="2"/>
  <c r="H12025" i="2"/>
  <c r="H12026" i="2"/>
  <c r="H12027" i="2"/>
  <c r="H12028" i="2"/>
  <c r="H12029" i="2"/>
  <c r="H12030" i="2"/>
  <c r="H12031" i="2"/>
  <c r="H12032" i="2"/>
  <c r="H12033" i="2"/>
  <c r="H12034" i="2"/>
  <c r="H12035" i="2"/>
  <c r="H12036" i="2"/>
  <c r="H12037" i="2"/>
  <c r="H12038" i="2"/>
  <c r="H12039" i="2"/>
  <c r="H12040" i="2"/>
  <c r="H12041" i="2"/>
  <c r="H12042" i="2"/>
  <c r="H12043" i="2"/>
  <c r="H12044" i="2"/>
  <c r="H12045" i="2"/>
  <c r="H12046" i="2"/>
  <c r="H12047" i="2"/>
  <c r="H12048" i="2"/>
  <c r="H12049" i="2"/>
  <c r="H12050" i="2"/>
  <c r="H12051" i="2"/>
  <c r="H12052" i="2"/>
  <c r="H12053" i="2"/>
  <c r="H12054" i="2"/>
  <c r="H12055" i="2"/>
  <c r="H12056" i="2"/>
  <c r="H12057" i="2"/>
  <c r="H12058" i="2"/>
  <c r="H12059" i="2"/>
  <c r="H12060" i="2"/>
  <c r="H12061" i="2"/>
  <c r="H12062" i="2"/>
  <c r="H12063" i="2"/>
  <c r="H12064" i="2"/>
  <c r="H12065" i="2"/>
  <c r="H12066" i="2"/>
  <c r="H12067" i="2"/>
  <c r="H12068" i="2"/>
  <c r="H12069" i="2"/>
  <c r="H12070" i="2"/>
  <c r="H12071" i="2"/>
  <c r="H12072" i="2"/>
  <c r="H12073" i="2"/>
  <c r="H12074" i="2"/>
  <c r="H12075" i="2"/>
  <c r="H12076" i="2"/>
  <c r="H12077" i="2"/>
  <c r="H12078" i="2"/>
  <c r="H12079" i="2"/>
  <c r="H12080" i="2"/>
  <c r="H12081" i="2"/>
  <c r="H12082" i="2"/>
  <c r="H12083" i="2"/>
  <c r="H12084" i="2"/>
  <c r="H12085" i="2"/>
  <c r="H12086" i="2"/>
  <c r="H12087" i="2"/>
  <c r="H12088" i="2"/>
  <c r="H12089" i="2"/>
  <c r="H12090" i="2"/>
  <c r="H12091" i="2"/>
  <c r="H12092" i="2"/>
  <c r="H12093" i="2"/>
  <c r="H12094" i="2"/>
  <c r="H12095" i="2"/>
  <c r="H12096" i="2"/>
  <c r="H12097" i="2"/>
  <c r="H12098" i="2"/>
  <c r="H12099" i="2"/>
  <c r="H12100" i="2"/>
  <c r="H12101" i="2"/>
  <c r="H12102" i="2"/>
  <c r="H12103" i="2"/>
  <c r="H12104" i="2"/>
  <c r="H12105" i="2"/>
  <c r="H12106" i="2"/>
  <c r="H12107" i="2"/>
  <c r="H12108" i="2"/>
  <c r="H12109" i="2"/>
  <c r="H12110" i="2"/>
  <c r="H12111" i="2"/>
  <c r="H12112" i="2"/>
  <c r="H12113" i="2"/>
  <c r="H12114" i="2"/>
  <c r="H12115" i="2"/>
  <c r="H12116" i="2"/>
  <c r="H12117" i="2"/>
  <c r="H12118" i="2"/>
  <c r="H12119" i="2"/>
  <c r="H12120" i="2"/>
  <c r="H12121" i="2"/>
  <c r="H12122" i="2"/>
  <c r="H12123" i="2"/>
  <c r="H12124" i="2"/>
  <c r="H12125" i="2"/>
  <c r="H12126" i="2"/>
  <c r="H12127" i="2"/>
  <c r="H12128" i="2"/>
  <c r="H12129" i="2"/>
  <c r="H12130" i="2"/>
  <c r="H12131" i="2"/>
  <c r="H12132" i="2"/>
  <c r="H12133" i="2"/>
  <c r="H12134" i="2"/>
  <c r="H12135" i="2"/>
  <c r="H12136" i="2"/>
  <c r="H12137" i="2"/>
  <c r="H12138" i="2"/>
  <c r="H12139" i="2"/>
  <c r="H12140" i="2"/>
  <c r="H12141" i="2"/>
  <c r="H12142" i="2"/>
  <c r="H12143" i="2"/>
  <c r="H12144" i="2"/>
  <c r="H12145" i="2"/>
  <c r="H12146" i="2"/>
  <c r="H12147" i="2"/>
  <c r="H12148" i="2"/>
  <c r="H12149" i="2"/>
  <c r="H12150" i="2"/>
  <c r="H12151" i="2"/>
  <c r="H12152" i="2"/>
  <c r="H12153" i="2"/>
  <c r="H12154" i="2"/>
  <c r="H12155" i="2"/>
  <c r="H12156" i="2"/>
  <c r="H12157" i="2"/>
  <c r="H12158" i="2"/>
  <c r="H12159" i="2"/>
  <c r="H12160" i="2"/>
  <c r="H12161" i="2"/>
  <c r="H12162" i="2"/>
  <c r="H12163" i="2"/>
  <c r="H12164" i="2"/>
  <c r="H12165" i="2"/>
  <c r="H12166" i="2"/>
  <c r="H12167" i="2"/>
  <c r="H12168" i="2"/>
  <c r="H12169" i="2"/>
  <c r="H12170" i="2"/>
  <c r="H12171" i="2"/>
  <c r="H12172" i="2"/>
  <c r="H12173" i="2"/>
  <c r="H12174" i="2"/>
  <c r="H12175" i="2"/>
  <c r="H12176" i="2"/>
  <c r="H12177" i="2"/>
  <c r="H12178" i="2"/>
  <c r="H12179" i="2"/>
  <c r="H12180" i="2"/>
  <c r="H12181" i="2"/>
  <c r="H12182" i="2"/>
  <c r="H12183" i="2"/>
  <c r="H12184" i="2"/>
  <c r="H12185" i="2"/>
  <c r="H12186" i="2"/>
  <c r="H12187" i="2"/>
  <c r="H12188" i="2"/>
  <c r="H12189" i="2"/>
  <c r="H12190" i="2"/>
  <c r="H12191" i="2"/>
  <c r="H12192" i="2"/>
  <c r="H12193" i="2"/>
  <c r="H12194" i="2"/>
  <c r="H12195" i="2"/>
  <c r="H12196" i="2"/>
  <c r="H12197" i="2"/>
  <c r="H12198" i="2"/>
  <c r="H12199" i="2"/>
  <c r="H12200" i="2"/>
  <c r="H12201" i="2"/>
  <c r="H12202" i="2"/>
  <c r="H12203" i="2"/>
  <c r="H12204" i="2"/>
  <c r="H12205" i="2"/>
  <c r="H12206" i="2"/>
  <c r="H12207" i="2"/>
  <c r="H12208" i="2"/>
  <c r="H12209" i="2"/>
  <c r="H12210" i="2"/>
  <c r="H12211" i="2"/>
  <c r="H12212" i="2"/>
  <c r="H12213" i="2"/>
  <c r="H12214" i="2"/>
  <c r="H12215" i="2"/>
  <c r="H12216" i="2"/>
  <c r="H12217" i="2"/>
  <c r="H12218" i="2"/>
  <c r="H12219" i="2"/>
  <c r="H12220" i="2"/>
  <c r="H12221" i="2"/>
  <c r="H12222" i="2"/>
  <c r="H12223" i="2"/>
  <c r="H12224" i="2"/>
  <c r="H12225" i="2"/>
  <c r="H12226" i="2"/>
  <c r="H12227" i="2"/>
  <c r="H12228" i="2"/>
  <c r="H12229" i="2"/>
  <c r="H12230" i="2"/>
  <c r="H12231" i="2"/>
  <c r="H12232" i="2"/>
  <c r="H12233" i="2"/>
  <c r="H12234" i="2"/>
  <c r="H12235" i="2"/>
  <c r="H12236" i="2"/>
  <c r="H12237" i="2"/>
  <c r="H12238" i="2"/>
  <c r="H12239" i="2"/>
  <c r="H12240" i="2"/>
  <c r="H12241" i="2"/>
  <c r="H12242" i="2"/>
  <c r="H12243" i="2"/>
  <c r="H12244" i="2"/>
  <c r="H12245" i="2"/>
  <c r="H12246" i="2"/>
  <c r="H12247" i="2"/>
  <c r="H12248" i="2"/>
  <c r="H12249" i="2"/>
  <c r="H12250" i="2"/>
  <c r="H12251" i="2"/>
  <c r="H12252" i="2"/>
  <c r="H12253" i="2"/>
  <c r="H12254" i="2"/>
  <c r="H12255" i="2"/>
  <c r="H12256" i="2"/>
  <c r="H12257" i="2"/>
  <c r="H12258" i="2"/>
  <c r="H12259" i="2"/>
  <c r="H12260" i="2"/>
  <c r="H12261" i="2"/>
  <c r="H12262" i="2"/>
  <c r="H12263" i="2"/>
  <c r="H12264" i="2"/>
  <c r="H12265" i="2"/>
  <c r="H12266" i="2"/>
  <c r="H12267" i="2"/>
  <c r="H12268" i="2"/>
  <c r="H12269" i="2"/>
  <c r="H12270" i="2"/>
  <c r="H12271" i="2"/>
  <c r="H12272" i="2"/>
  <c r="H12273" i="2"/>
  <c r="H12274" i="2"/>
  <c r="H12275" i="2"/>
  <c r="H12276" i="2"/>
  <c r="H12277" i="2"/>
  <c r="H12278" i="2"/>
  <c r="H12279" i="2"/>
  <c r="H12280" i="2"/>
  <c r="H12281" i="2"/>
  <c r="H12282" i="2"/>
  <c r="H12283" i="2"/>
  <c r="H12284" i="2"/>
  <c r="H12285" i="2"/>
  <c r="H12286" i="2"/>
  <c r="H12287" i="2"/>
  <c r="H12288" i="2"/>
  <c r="H12289" i="2"/>
  <c r="H12290" i="2"/>
  <c r="H12291" i="2"/>
  <c r="H12292" i="2"/>
  <c r="H12293" i="2"/>
  <c r="H12294" i="2"/>
  <c r="H12295" i="2"/>
  <c r="H12296" i="2"/>
  <c r="H12297" i="2"/>
  <c r="H12298" i="2"/>
  <c r="H12299" i="2"/>
  <c r="H12300" i="2"/>
  <c r="H12301" i="2"/>
  <c r="H12302" i="2"/>
  <c r="H12303" i="2"/>
  <c r="H12304" i="2"/>
  <c r="H12305" i="2"/>
  <c r="H12306" i="2"/>
  <c r="H12307" i="2"/>
  <c r="H12308" i="2"/>
  <c r="H12309" i="2"/>
  <c r="H12310" i="2"/>
  <c r="H12311" i="2"/>
  <c r="H12312" i="2"/>
  <c r="H12313" i="2"/>
  <c r="H12314" i="2"/>
  <c r="H12315" i="2"/>
  <c r="H12316" i="2"/>
  <c r="H12317" i="2"/>
  <c r="H12318" i="2"/>
  <c r="H12319" i="2"/>
  <c r="H12320" i="2"/>
  <c r="H12321" i="2"/>
  <c r="H12322" i="2"/>
  <c r="H12323" i="2"/>
  <c r="H12324" i="2"/>
  <c r="H12325" i="2"/>
  <c r="H12326" i="2"/>
  <c r="H12327" i="2"/>
  <c r="H12328" i="2"/>
  <c r="H12329" i="2"/>
  <c r="H12330" i="2"/>
  <c r="H12331" i="2"/>
  <c r="H12332" i="2"/>
  <c r="H12333" i="2"/>
  <c r="H12334" i="2"/>
  <c r="H12335" i="2"/>
  <c r="H12336" i="2"/>
  <c r="H12337" i="2"/>
  <c r="H12338" i="2"/>
  <c r="H12339" i="2"/>
  <c r="H12340" i="2"/>
  <c r="H12341" i="2"/>
  <c r="H12342" i="2"/>
  <c r="H12343" i="2"/>
  <c r="H12344" i="2"/>
  <c r="H12345" i="2"/>
  <c r="H12346" i="2"/>
  <c r="H12347" i="2"/>
  <c r="H12348" i="2"/>
  <c r="H12349" i="2"/>
  <c r="H12350" i="2"/>
  <c r="H12351" i="2"/>
  <c r="H12352" i="2"/>
  <c r="H12353" i="2"/>
  <c r="H12354" i="2"/>
  <c r="H12355" i="2"/>
  <c r="H12356" i="2"/>
  <c r="H12357" i="2"/>
  <c r="H12358" i="2"/>
  <c r="H12359" i="2"/>
  <c r="H12360" i="2"/>
  <c r="H12361" i="2"/>
  <c r="H12362" i="2"/>
  <c r="H12363" i="2"/>
  <c r="H12364" i="2"/>
  <c r="H12365" i="2"/>
  <c r="H12366" i="2"/>
  <c r="H12367" i="2"/>
  <c r="H12368" i="2"/>
  <c r="H12369" i="2"/>
  <c r="H12370" i="2"/>
  <c r="H12371" i="2"/>
  <c r="H12372" i="2"/>
  <c r="H12373" i="2"/>
  <c r="H12374" i="2"/>
  <c r="H12375" i="2"/>
  <c r="H12376" i="2"/>
  <c r="H12377" i="2"/>
  <c r="H12378" i="2"/>
  <c r="H12379" i="2"/>
  <c r="H12380" i="2"/>
  <c r="H12381" i="2"/>
  <c r="H12382" i="2"/>
  <c r="H12383" i="2"/>
  <c r="H12384" i="2"/>
  <c r="H12385" i="2"/>
  <c r="H12386" i="2"/>
  <c r="H12387" i="2"/>
  <c r="H12388" i="2"/>
  <c r="H12389" i="2"/>
  <c r="H12390" i="2"/>
  <c r="H12391" i="2"/>
  <c r="H12392" i="2"/>
  <c r="H12393" i="2"/>
  <c r="H12394" i="2"/>
  <c r="H12395" i="2"/>
  <c r="H12396" i="2"/>
  <c r="H12397" i="2"/>
  <c r="H12398" i="2"/>
  <c r="H12399" i="2"/>
  <c r="H12400" i="2"/>
  <c r="H12401" i="2"/>
  <c r="H12402" i="2"/>
  <c r="H12403" i="2"/>
  <c r="H12404" i="2"/>
  <c r="H12405" i="2"/>
  <c r="H12406" i="2"/>
  <c r="H12407" i="2"/>
  <c r="H12408" i="2"/>
  <c r="H12409" i="2"/>
  <c r="H12410" i="2"/>
  <c r="H12411" i="2"/>
  <c r="H12412" i="2"/>
  <c r="H12413" i="2"/>
  <c r="H12414" i="2"/>
  <c r="H12415" i="2"/>
  <c r="H12416" i="2"/>
  <c r="H12417" i="2"/>
  <c r="H12418" i="2"/>
  <c r="H12419" i="2"/>
  <c r="H12420" i="2"/>
  <c r="H12421" i="2"/>
  <c r="H12422" i="2"/>
  <c r="H12423" i="2"/>
  <c r="H12424" i="2"/>
  <c r="H12425" i="2"/>
  <c r="H12426" i="2"/>
  <c r="H12427" i="2"/>
  <c r="H12428" i="2"/>
  <c r="H12429" i="2"/>
  <c r="H12430" i="2"/>
  <c r="H12431" i="2"/>
  <c r="H12432" i="2"/>
  <c r="H12433" i="2"/>
  <c r="H12434" i="2"/>
  <c r="H12435" i="2"/>
  <c r="H12436" i="2"/>
  <c r="H12437" i="2"/>
  <c r="H12438" i="2"/>
  <c r="H12439" i="2"/>
  <c r="H12440" i="2"/>
  <c r="H12441" i="2"/>
  <c r="H12442" i="2"/>
  <c r="H12443" i="2"/>
  <c r="H12444" i="2"/>
  <c r="H12445" i="2"/>
  <c r="H12446" i="2"/>
  <c r="H12447" i="2"/>
  <c r="H12448" i="2"/>
  <c r="H12449" i="2"/>
  <c r="H12450" i="2"/>
  <c r="H12451" i="2"/>
  <c r="H12452" i="2"/>
  <c r="H12453" i="2"/>
  <c r="H12454" i="2"/>
  <c r="H12455" i="2"/>
  <c r="H12456" i="2"/>
  <c r="H12457" i="2"/>
  <c r="H12458" i="2"/>
  <c r="H12459" i="2"/>
  <c r="H12460" i="2"/>
  <c r="H12461" i="2"/>
  <c r="H12462" i="2"/>
  <c r="H12463" i="2"/>
  <c r="H12464" i="2"/>
  <c r="H12465" i="2"/>
  <c r="H12466" i="2"/>
  <c r="H12467" i="2"/>
  <c r="H12468" i="2"/>
  <c r="H12469" i="2"/>
  <c r="H12470" i="2"/>
  <c r="H12471" i="2"/>
  <c r="H12472" i="2"/>
  <c r="H12473" i="2"/>
  <c r="H12474" i="2"/>
  <c r="H12475" i="2"/>
  <c r="H12476" i="2"/>
  <c r="H12477" i="2"/>
  <c r="H12478" i="2"/>
  <c r="H12479" i="2"/>
  <c r="H12480" i="2"/>
  <c r="H12481" i="2"/>
  <c r="H12482" i="2"/>
  <c r="H12483" i="2"/>
  <c r="H12484" i="2"/>
  <c r="H12485" i="2"/>
  <c r="H12486" i="2"/>
  <c r="H12487" i="2"/>
  <c r="H12488" i="2"/>
  <c r="H12489" i="2"/>
  <c r="H12490" i="2"/>
  <c r="H12491" i="2"/>
  <c r="H12492" i="2"/>
  <c r="H12493" i="2"/>
  <c r="H12494" i="2"/>
  <c r="H12495" i="2"/>
  <c r="H12496" i="2"/>
  <c r="H12497" i="2"/>
  <c r="H12498" i="2"/>
  <c r="H12499" i="2"/>
  <c r="H12500" i="2"/>
  <c r="H12501" i="2"/>
  <c r="H12502" i="2"/>
  <c r="H12503" i="2"/>
  <c r="H12504" i="2"/>
  <c r="H12505" i="2"/>
  <c r="H12506" i="2"/>
  <c r="H12507" i="2"/>
  <c r="H12508" i="2"/>
  <c r="H12509" i="2"/>
  <c r="H12510" i="2"/>
  <c r="H12511" i="2"/>
  <c r="H12512" i="2"/>
  <c r="H12513" i="2"/>
  <c r="H12514" i="2"/>
  <c r="H12515" i="2"/>
  <c r="H12516" i="2"/>
  <c r="H12517" i="2"/>
  <c r="H12518" i="2"/>
  <c r="H12519" i="2"/>
  <c r="H12520" i="2"/>
  <c r="H12521" i="2"/>
  <c r="H12522" i="2"/>
  <c r="H12523" i="2"/>
  <c r="H12524" i="2"/>
  <c r="H12525" i="2"/>
  <c r="H12526" i="2"/>
  <c r="H12527" i="2"/>
  <c r="H12528" i="2"/>
  <c r="H12529" i="2"/>
  <c r="H12530" i="2"/>
  <c r="H12531" i="2"/>
  <c r="H12532" i="2"/>
  <c r="H12533" i="2"/>
  <c r="H12534" i="2"/>
  <c r="H12535" i="2"/>
  <c r="H12536" i="2"/>
  <c r="H12537" i="2"/>
  <c r="H12538" i="2"/>
  <c r="H12539" i="2"/>
  <c r="H12540" i="2"/>
  <c r="H12541" i="2"/>
  <c r="H12542" i="2"/>
  <c r="H12543" i="2"/>
  <c r="H12544" i="2"/>
  <c r="H12545" i="2"/>
  <c r="H12546" i="2"/>
  <c r="H12547" i="2"/>
  <c r="H12548" i="2"/>
  <c r="H12549" i="2"/>
  <c r="H12550" i="2"/>
  <c r="H12551" i="2"/>
  <c r="H12552" i="2"/>
  <c r="H12553" i="2"/>
  <c r="H12554" i="2"/>
  <c r="H12555" i="2"/>
  <c r="H12556" i="2"/>
  <c r="H12557" i="2"/>
  <c r="H12558" i="2"/>
  <c r="H12559" i="2"/>
  <c r="H12560" i="2"/>
  <c r="H12561" i="2"/>
  <c r="H12562" i="2"/>
  <c r="H12563" i="2"/>
  <c r="H12564" i="2"/>
  <c r="H12565" i="2"/>
  <c r="H12566" i="2"/>
  <c r="H12567" i="2"/>
  <c r="H12568" i="2"/>
  <c r="H12569" i="2"/>
  <c r="H12570" i="2"/>
  <c r="H12571" i="2"/>
  <c r="H12572" i="2"/>
  <c r="H12573" i="2"/>
  <c r="H12574" i="2"/>
  <c r="H12575" i="2"/>
  <c r="H12576" i="2"/>
  <c r="H12577" i="2"/>
  <c r="H12578" i="2"/>
  <c r="H12579" i="2"/>
  <c r="H12580" i="2"/>
  <c r="H12581" i="2"/>
  <c r="H12582" i="2"/>
  <c r="H12583" i="2"/>
  <c r="H12584" i="2"/>
  <c r="H12585" i="2"/>
  <c r="H12586" i="2"/>
  <c r="H12587" i="2"/>
  <c r="H12588" i="2"/>
  <c r="H12589" i="2"/>
  <c r="H12590" i="2"/>
  <c r="H12591" i="2"/>
  <c r="H12592" i="2"/>
  <c r="H12593" i="2"/>
  <c r="H12594" i="2"/>
  <c r="H12595" i="2"/>
  <c r="H12596" i="2"/>
  <c r="H12597" i="2"/>
  <c r="H12598" i="2"/>
  <c r="H12599" i="2"/>
  <c r="H12600" i="2"/>
  <c r="H12601" i="2"/>
  <c r="H12602" i="2"/>
  <c r="H12603" i="2"/>
  <c r="H12604" i="2"/>
  <c r="H12605" i="2"/>
  <c r="H12606" i="2"/>
  <c r="H12607" i="2"/>
  <c r="H12608" i="2"/>
  <c r="H12609" i="2"/>
  <c r="H12610" i="2"/>
  <c r="H12611" i="2"/>
  <c r="H12612" i="2"/>
  <c r="H12613" i="2"/>
  <c r="H12614" i="2"/>
  <c r="H12615" i="2"/>
  <c r="H12616" i="2"/>
  <c r="H12617" i="2"/>
  <c r="H12618" i="2"/>
  <c r="H12619" i="2"/>
  <c r="H12620" i="2"/>
  <c r="H12621" i="2"/>
  <c r="H12622" i="2"/>
  <c r="H12623" i="2"/>
  <c r="H12624" i="2"/>
  <c r="H12625" i="2"/>
  <c r="H12626" i="2"/>
  <c r="H12627" i="2"/>
  <c r="H12628" i="2"/>
  <c r="H12629" i="2"/>
  <c r="H12630" i="2"/>
  <c r="H12631" i="2"/>
  <c r="H12632" i="2"/>
  <c r="H12633" i="2"/>
  <c r="H12634" i="2"/>
  <c r="H12635" i="2"/>
  <c r="H12636" i="2"/>
  <c r="H12637" i="2"/>
  <c r="H12638" i="2"/>
  <c r="H12639" i="2"/>
  <c r="H12640" i="2"/>
  <c r="H12641" i="2"/>
  <c r="H12642" i="2"/>
  <c r="H12643" i="2"/>
  <c r="H12644" i="2"/>
  <c r="H12645" i="2"/>
  <c r="H12646" i="2"/>
  <c r="H12647" i="2"/>
  <c r="H12648" i="2"/>
  <c r="H12649" i="2"/>
  <c r="H12650" i="2"/>
  <c r="H12651" i="2"/>
  <c r="H12652" i="2"/>
  <c r="H12653" i="2"/>
  <c r="H12654" i="2"/>
  <c r="H12655" i="2"/>
  <c r="H12656" i="2"/>
  <c r="H12657" i="2"/>
  <c r="H12658" i="2"/>
  <c r="H12659" i="2"/>
  <c r="H12660" i="2"/>
  <c r="H12661" i="2"/>
  <c r="H12662" i="2"/>
  <c r="H12663" i="2"/>
  <c r="H12664" i="2"/>
  <c r="H12665" i="2"/>
  <c r="H12666" i="2"/>
  <c r="H12667" i="2"/>
  <c r="H12668" i="2"/>
  <c r="H12669" i="2"/>
  <c r="H12670" i="2"/>
  <c r="H12671" i="2"/>
  <c r="H12672" i="2"/>
  <c r="H12673" i="2"/>
  <c r="H12674" i="2"/>
  <c r="H12675" i="2"/>
  <c r="H12676" i="2"/>
  <c r="H12677" i="2"/>
  <c r="H12678" i="2"/>
  <c r="H12679" i="2"/>
  <c r="H12680" i="2"/>
  <c r="H12681" i="2"/>
  <c r="H12682" i="2"/>
  <c r="H12683" i="2"/>
  <c r="H12684" i="2"/>
  <c r="H12685" i="2"/>
  <c r="H12686" i="2"/>
  <c r="H12687" i="2"/>
  <c r="H12688" i="2"/>
  <c r="H12689" i="2"/>
  <c r="H12690" i="2"/>
  <c r="H12691" i="2"/>
  <c r="H12692" i="2"/>
  <c r="H12693" i="2"/>
  <c r="H12694" i="2"/>
  <c r="H12695" i="2"/>
  <c r="H12696" i="2"/>
  <c r="H12697" i="2"/>
  <c r="H12698" i="2"/>
  <c r="H12699" i="2"/>
  <c r="H12700" i="2"/>
  <c r="H12701" i="2"/>
  <c r="H12702" i="2"/>
  <c r="H12703" i="2"/>
  <c r="H12704" i="2"/>
  <c r="H12705" i="2"/>
  <c r="H12706" i="2"/>
  <c r="H12707" i="2"/>
  <c r="H12708" i="2"/>
  <c r="H12709" i="2"/>
  <c r="H12710" i="2"/>
  <c r="H12711" i="2"/>
  <c r="H12712" i="2"/>
  <c r="H12713" i="2"/>
  <c r="H12714" i="2"/>
  <c r="H12715" i="2"/>
  <c r="H12716" i="2"/>
  <c r="H12717" i="2"/>
  <c r="H12718" i="2"/>
  <c r="H12719" i="2"/>
  <c r="H12720" i="2"/>
  <c r="H12721" i="2"/>
  <c r="H12722" i="2"/>
  <c r="H12723" i="2"/>
  <c r="H12724" i="2"/>
  <c r="H12725" i="2"/>
  <c r="H12726" i="2"/>
  <c r="H12727" i="2"/>
  <c r="H12728" i="2"/>
  <c r="H12729" i="2"/>
  <c r="H12730" i="2"/>
  <c r="H12731" i="2"/>
  <c r="H12732" i="2"/>
  <c r="H12733" i="2"/>
  <c r="H12734" i="2"/>
  <c r="H12735" i="2"/>
  <c r="H12736" i="2"/>
  <c r="H12737" i="2"/>
  <c r="H12738" i="2"/>
  <c r="H12739" i="2"/>
  <c r="H12740" i="2"/>
  <c r="H12741" i="2"/>
  <c r="H12742" i="2"/>
  <c r="H12743" i="2"/>
  <c r="H12744" i="2"/>
  <c r="H12745" i="2"/>
  <c r="H12746" i="2"/>
  <c r="H12747" i="2"/>
  <c r="H12748" i="2"/>
  <c r="H12749" i="2"/>
  <c r="H12750" i="2"/>
  <c r="H12751" i="2"/>
  <c r="H12752" i="2"/>
  <c r="H12753" i="2"/>
  <c r="H12754" i="2"/>
  <c r="H12755" i="2"/>
  <c r="H12756" i="2"/>
  <c r="H12757" i="2"/>
  <c r="H12758" i="2"/>
  <c r="H12759" i="2"/>
  <c r="H12760" i="2"/>
  <c r="H12761" i="2"/>
  <c r="H12762" i="2"/>
  <c r="H12763" i="2"/>
  <c r="H12764" i="2"/>
  <c r="H12765" i="2"/>
  <c r="H12766" i="2"/>
  <c r="H12767" i="2"/>
  <c r="H12768" i="2"/>
  <c r="H12769" i="2"/>
  <c r="H12770" i="2"/>
  <c r="H12771" i="2"/>
  <c r="H12772" i="2"/>
  <c r="H12773" i="2"/>
  <c r="H12774" i="2"/>
  <c r="H12775" i="2"/>
  <c r="H12776" i="2"/>
  <c r="H12777" i="2"/>
  <c r="H12778" i="2"/>
  <c r="H12779" i="2"/>
  <c r="H12780" i="2"/>
  <c r="H12781" i="2"/>
  <c r="H12782" i="2"/>
  <c r="H12783" i="2"/>
  <c r="H12784" i="2"/>
  <c r="H12785" i="2"/>
  <c r="H12786" i="2"/>
  <c r="H12787" i="2"/>
  <c r="H12788" i="2"/>
  <c r="H12789" i="2"/>
  <c r="H12790" i="2"/>
  <c r="H12791" i="2"/>
  <c r="H12792" i="2"/>
  <c r="H12793" i="2"/>
  <c r="H12794" i="2"/>
  <c r="H12795" i="2"/>
  <c r="H12796" i="2"/>
  <c r="H12797" i="2"/>
  <c r="H12798" i="2"/>
  <c r="H12799" i="2"/>
  <c r="H12800" i="2"/>
  <c r="H12801" i="2"/>
  <c r="H12802" i="2"/>
  <c r="H12803" i="2"/>
  <c r="H12804" i="2"/>
  <c r="H12805" i="2"/>
  <c r="H12806" i="2"/>
  <c r="H12807" i="2"/>
  <c r="H12808" i="2"/>
  <c r="H12809" i="2"/>
  <c r="H12810" i="2"/>
  <c r="H12811" i="2"/>
  <c r="H12812" i="2"/>
  <c r="H12813" i="2"/>
  <c r="H12814" i="2"/>
  <c r="H12815" i="2"/>
  <c r="H12816" i="2"/>
  <c r="H12817" i="2"/>
  <c r="H12818" i="2"/>
  <c r="H12819" i="2"/>
  <c r="H12820" i="2"/>
  <c r="H12821" i="2"/>
  <c r="H12822" i="2"/>
  <c r="H12823" i="2"/>
  <c r="H12824" i="2"/>
  <c r="H12825" i="2"/>
  <c r="H12826" i="2"/>
  <c r="H12827" i="2"/>
  <c r="H12828" i="2"/>
  <c r="H12829" i="2"/>
  <c r="H12830" i="2"/>
  <c r="H12831" i="2"/>
  <c r="H12832" i="2"/>
  <c r="H12833" i="2"/>
  <c r="H12834" i="2"/>
  <c r="H12835" i="2"/>
  <c r="H12836" i="2"/>
  <c r="H12837" i="2"/>
  <c r="H12838" i="2"/>
  <c r="H12839" i="2"/>
  <c r="H12840" i="2"/>
  <c r="H12841" i="2"/>
  <c r="H12842" i="2"/>
  <c r="H12843" i="2"/>
  <c r="H12844" i="2"/>
  <c r="H12845" i="2"/>
  <c r="H12846" i="2"/>
  <c r="H12847" i="2"/>
  <c r="H12848" i="2"/>
  <c r="H12849" i="2"/>
  <c r="H12850" i="2"/>
  <c r="H12851" i="2"/>
  <c r="H12852" i="2"/>
  <c r="H12853" i="2"/>
  <c r="H12854" i="2"/>
  <c r="H12855" i="2"/>
  <c r="H12856" i="2"/>
  <c r="H12857" i="2"/>
  <c r="H12858" i="2"/>
  <c r="H12859" i="2"/>
  <c r="H12860" i="2"/>
  <c r="H12861" i="2"/>
  <c r="H12862" i="2"/>
  <c r="H12863" i="2"/>
  <c r="H12864" i="2"/>
  <c r="H12865" i="2"/>
  <c r="H12866" i="2"/>
  <c r="H12867" i="2"/>
  <c r="H12868" i="2"/>
  <c r="H12869" i="2"/>
  <c r="H12870" i="2"/>
  <c r="H12871" i="2"/>
  <c r="H12872" i="2"/>
  <c r="H12873" i="2"/>
  <c r="H12874" i="2"/>
  <c r="H12875" i="2"/>
  <c r="H12876" i="2"/>
  <c r="H12877" i="2"/>
  <c r="H12878" i="2"/>
  <c r="H12879" i="2"/>
  <c r="H12880" i="2"/>
  <c r="H12881" i="2"/>
  <c r="H12882" i="2"/>
  <c r="H12883" i="2"/>
  <c r="H12884" i="2"/>
  <c r="H12885" i="2"/>
  <c r="H12886" i="2"/>
  <c r="H12887" i="2"/>
  <c r="H12888" i="2"/>
  <c r="H12889" i="2"/>
  <c r="H12890" i="2"/>
  <c r="H12891" i="2"/>
  <c r="H12892" i="2"/>
  <c r="H12893" i="2"/>
  <c r="H12894" i="2"/>
  <c r="H12895" i="2"/>
  <c r="H12896" i="2"/>
  <c r="H12897" i="2"/>
  <c r="H12898" i="2"/>
  <c r="H12899" i="2"/>
  <c r="H12900" i="2"/>
  <c r="H12901" i="2"/>
  <c r="H12902" i="2"/>
  <c r="H12903" i="2"/>
  <c r="H12904" i="2"/>
  <c r="H12905" i="2"/>
  <c r="H12906" i="2"/>
  <c r="H12907" i="2"/>
  <c r="H12908" i="2"/>
  <c r="H12909" i="2"/>
  <c r="H12910" i="2"/>
  <c r="H12911" i="2"/>
  <c r="H12912" i="2"/>
  <c r="H12913" i="2"/>
  <c r="H12914" i="2"/>
  <c r="H12915" i="2"/>
  <c r="H12916" i="2"/>
  <c r="H12917" i="2"/>
  <c r="H12918" i="2"/>
  <c r="H12919" i="2"/>
  <c r="H12920" i="2"/>
  <c r="H12921" i="2"/>
  <c r="H12922" i="2"/>
  <c r="H12923" i="2"/>
  <c r="H12924" i="2"/>
  <c r="H12925" i="2"/>
  <c r="H12926" i="2"/>
  <c r="H12927" i="2"/>
  <c r="H12928" i="2"/>
  <c r="H12929" i="2"/>
  <c r="H12930" i="2"/>
  <c r="H12931" i="2"/>
  <c r="H12932" i="2"/>
  <c r="H12933" i="2"/>
  <c r="H12934" i="2"/>
  <c r="H12935" i="2"/>
  <c r="H12936" i="2"/>
  <c r="H12937" i="2"/>
  <c r="H12938" i="2"/>
  <c r="H12939" i="2"/>
  <c r="H12940" i="2"/>
  <c r="H12941" i="2"/>
  <c r="H12942" i="2"/>
  <c r="H12943" i="2"/>
  <c r="H12944" i="2"/>
  <c r="H12945" i="2"/>
  <c r="H12946" i="2"/>
  <c r="H12947" i="2"/>
  <c r="H12948" i="2"/>
  <c r="H12949" i="2"/>
  <c r="H12950" i="2"/>
  <c r="H12951" i="2"/>
  <c r="H12952" i="2"/>
  <c r="H12953" i="2"/>
  <c r="H12954" i="2"/>
  <c r="H12955" i="2"/>
  <c r="H12956" i="2"/>
  <c r="H12957" i="2"/>
  <c r="H12958" i="2"/>
  <c r="H12959" i="2"/>
  <c r="H12960" i="2"/>
  <c r="H12961" i="2"/>
  <c r="H12962" i="2"/>
  <c r="H12963" i="2"/>
  <c r="H12964" i="2"/>
  <c r="H12965" i="2"/>
  <c r="H12966" i="2"/>
  <c r="H12967" i="2"/>
  <c r="H12968" i="2"/>
  <c r="H12969" i="2"/>
  <c r="H12970" i="2"/>
  <c r="H12971" i="2"/>
  <c r="H12972" i="2"/>
  <c r="H12973" i="2"/>
  <c r="H12974" i="2"/>
  <c r="H12975" i="2"/>
  <c r="H12976" i="2"/>
  <c r="H12977" i="2"/>
  <c r="H12978" i="2"/>
  <c r="H12979" i="2"/>
  <c r="H12980" i="2"/>
  <c r="H12981" i="2"/>
  <c r="H12982" i="2"/>
  <c r="H12983" i="2"/>
  <c r="H12984" i="2"/>
  <c r="H12985" i="2"/>
  <c r="H12986" i="2"/>
  <c r="H12987" i="2"/>
  <c r="H12988" i="2"/>
  <c r="H12989" i="2"/>
  <c r="H12990" i="2"/>
  <c r="H12991" i="2"/>
  <c r="H12992" i="2"/>
  <c r="H12993" i="2"/>
  <c r="H12994" i="2"/>
  <c r="H12995" i="2"/>
  <c r="H12996" i="2"/>
  <c r="H12997" i="2"/>
  <c r="H12998" i="2"/>
  <c r="H12999" i="2"/>
  <c r="H13000" i="2"/>
  <c r="H13001" i="2"/>
  <c r="H13002" i="2"/>
  <c r="H13003" i="2"/>
  <c r="H13004" i="2"/>
  <c r="H13005" i="2"/>
  <c r="H13006" i="2"/>
  <c r="H13007" i="2"/>
  <c r="H13008" i="2"/>
  <c r="H13009" i="2"/>
  <c r="H13010" i="2"/>
  <c r="H13011" i="2"/>
  <c r="H13012" i="2"/>
  <c r="H13013" i="2"/>
  <c r="H13014" i="2"/>
  <c r="H13015" i="2"/>
  <c r="H13016" i="2"/>
  <c r="H13017" i="2"/>
  <c r="H13018" i="2"/>
  <c r="H13019" i="2"/>
  <c r="H13020" i="2"/>
  <c r="H13021" i="2"/>
  <c r="H13022" i="2"/>
  <c r="H13023" i="2"/>
  <c r="H13024" i="2"/>
  <c r="H13025" i="2"/>
  <c r="H13026" i="2"/>
  <c r="H13027" i="2"/>
  <c r="H13028" i="2"/>
  <c r="H13029" i="2"/>
  <c r="H13030" i="2"/>
  <c r="H13031" i="2"/>
  <c r="H13032" i="2"/>
  <c r="H13033" i="2"/>
  <c r="H13034" i="2"/>
  <c r="H13035" i="2"/>
  <c r="H13036" i="2"/>
  <c r="H13037" i="2"/>
  <c r="H13038" i="2"/>
  <c r="H13039" i="2"/>
  <c r="H13040" i="2"/>
  <c r="H13041" i="2"/>
  <c r="H13042" i="2"/>
  <c r="H13043" i="2"/>
  <c r="H13044" i="2"/>
  <c r="H13045" i="2"/>
  <c r="H13046" i="2"/>
  <c r="H13047" i="2"/>
  <c r="H13048" i="2"/>
  <c r="H13049" i="2"/>
  <c r="H13050" i="2"/>
  <c r="H13051" i="2"/>
  <c r="H13052" i="2"/>
  <c r="H13053" i="2"/>
  <c r="H13054" i="2"/>
  <c r="H13055" i="2"/>
  <c r="H13056" i="2"/>
  <c r="H13057" i="2"/>
  <c r="H13058" i="2"/>
  <c r="H13059" i="2"/>
  <c r="H13060" i="2"/>
  <c r="H13061" i="2"/>
  <c r="H13062" i="2"/>
  <c r="H13063" i="2"/>
  <c r="H13064" i="2"/>
  <c r="H13065" i="2"/>
  <c r="H13066" i="2"/>
  <c r="H13067" i="2"/>
  <c r="H13068" i="2"/>
  <c r="H13069" i="2"/>
  <c r="H13070" i="2"/>
  <c r="H13071" i="2"/>
  <c r="H13072" i="2"/>
  <c r="H13073" i="2"/>
  <c r="H13074" i="2"/>
  <c r="H13075" i="2"/>
  <c r="H13076" i="2"/>
  <c r="H13077" i="2"/>
  <c r="H13078" i="2"/>
  <c r="H13079" i="2"/>
  <c r="H13080" i="2"/>
  <c r="H13081" i="2"/>
  <c r="H13082" i="2"/>
  <c r="H13083" i="2"/>
  <c r="H13084" i="2"/>
  <c r="H13085" i="2"/>
  <c r="H13086" i="2"/>
  <c r="H13087" i="2"/>
  <c r="H13088" i="2"/>
  <c r="H13089" i="2"/>
  <c r="H13090" i="2"/>
  <c r="H13091" i="2"/>
  <c r="H13092" i="2"/>
  <c r="H13093" i="2"/>
  <c r="H13094" i="2"/>
  <c r="H13095" i="2"/>
  <c r="H13096" i="2"/>
  <c r="H13097" i="2"/>
  <c r="H13098" i="2"/>
  <c r="H13099" i="2"/>
  <c r="H13100" i="2"/>
  <c r="H13101" i="2"/>
  <c r="H13102" i="2"/>
  <c r="H13103" i="2"/>
  <c r="H13104" i="2"/>
  <c r="H13105" i="2"/>
  <c r="H13106" i="2"/>
  <c r="H13107" i="2"/>
  <c r="H13108" i="2"/>
  <c r="H13109" i="2"/>
  <c r="H13110" i="2"/>
  <c r="H13111" i="2"/>
  <c r="H13112" i="2"/>
  <c r="H13113" i="2"/>
  <c r="H13114" i="2"/>
  <c r="H13115" i="2"/>
  <c r="H13116" i="2"/>
  <c r="H13117" i="2"/>
  <c r="H13118" i="2"/>
  <c r="H13119" i="2"/>
  <c r="H13120" i="2"/>
  <c r="H13121" i="2"/>
  <c r="H13122" i="2"/>
  <c r="H13123" i="2"/>
  <c r="H13124" i="2"/>
  <c r="H13125" i="2"/>
  <c r="H13126" i="2"/>
  <c r="H13127" i="2"/>
  <c r="H13128" i="2"/>
  <c r="H13129" i="2"/>
  <c r="H13130" i="2"/>
  <c r="H13131" i="2"/>
  <c r="H13132" i="2"/>
  <c r="H13133" i="2"/>
  <c r="H13134" i="2"/>
  <c r="H13135" i="2"/>
  <c r="H13136" i="2"/>
  <c r="H13137" i="2"/>
  <c r="H13138" i="2"/>
  <c r="H13139" i="2"/>
  <c r="H13140" i="2"/>
  <c r="H13141" i="2"/>
  <c r="H13142" i="2"/>
  <c r="H13143" i="2"/>
  <c r="H13144" i="2"/>
  <c r="H13145" i="2"/>
  <c r="H13146" i="2"/>
  <c r="H13147" i="2"/>
  <c r="H13148" i="2"/>
  <c r="H13149" i="2"/>
  <c r="H13150" i="2"/>
  <c r="H13151" i="2"/>
  <c r="H13152" i="2"/>
  <c r="H13153" i="2"/>
  <c r="H13154" i="2"/>
  <c r="H13155" i="2"/>
  <c r="H13156" i="2"/>
  <c r="H13157" i="2"/>
  <c r="H13158" i="2"/>
  <c r="H13159" i="2"/>
  <c r="H13160" i="2"/>
  <c r="H13161" i="2"/>
  <c r="H13162" i="2"/>
  <c r="H13163" i="2"/>
  <c r="H13164" i="2"/>
  <c r="H13165" i="2"/>
  <c r="H13166" i="2"/>
  <c r="H13167" i="2"/>
  <c r="H13168" i="2"/>
  <c r="H13169" i="2"/>
  <c r="H13170" i="2"/>
  <c r="H13171" i="2"/>
  <c r="H13172" i="2"/>
  <c r="H13173" i="2"/>
  <c r="H13174" i="2"/>
  <c r="H13175" i="2"/>
  <c r="H13176" i="2"/>
  <c r="H13177" i="2"/>
  <c r="H13178" i="2"/>
  <c r="H13179" i="2"/>
  <c r="H13180" i="2"/>
  <c r="H13181" i="2"/>
  <c r="H13182" i="2"/>
  <c r="H13183" i="2"/>
  <c r="H13184" i="2"/>
  <c r="H13185" i="2"/>
  <c r="H13186" i="2"/>
  <c r="H13187" i="2"/>
  <c r="H13188" i="2"/>
  <c r="H13189" i="2"/>
  <c r="H13190" i="2"/>
  <c r="H13191" i="2"/>
  <c r="H13192" i="2"/>
  <c r="H13193" i="2"/>
  <c r="H13194" i="2"/>
  <c r="H13195" i="2"/>
  <c r="H13196" i="2"/>
  <c r="H13197" i="2"/>
  <c r="H13198" i="2"/>
  <c r="H13199" i="2"/>
  <c r="H13200" i="2"/>
  <c r="H13201" i="2"/>
  <c r="H13202" i="2"/>
  <c r="H13203" i="2"/>
  <c r="H13204" i="2"/>
  <c r="H13205" i="2"/>
  <c r="H13206" i="2"/>
  <c r="H13207" i="2"/>
  <c r="H13208" i="2"/>
  <c r="H13209" i="2"/>
  <c r="H13210" i="2"/>
  <c r="H13211" i="2"/>
  <c r="H13212" i="2"/>
  <c r="H13213" i="2"/>
  <c r="H13214" i="2"/>
  <c r="H13215" i="2"/>
  <c r="H13216" i="2"/>
  <c r="H13217" i="2"/>
  <c r="H13218" i="2"/>
  <c r="H13219" i="2"/>
  <c r="H13220" i="2"/>
  <c r="H13221" i="2"/>
  <c r="H13222" i="2"/>
  <c r="H13223" i="2"/>
  <c r="H13224" i="2"/>
  <c r="H13225" i="2"/>
  <c r="H13226" i="2"/>
  <c r="H13227" i="2"/>
  <c r="H13228" i="2"/>
  <c r="H13229" i="2"/>
  <c r="H13230" i="2"/>
  <c r="H13231" i="2"/>
  <c r="H13232" i="2"/>
  <c r="H13233" i="2"/>
  <c r="H13234" i="2"/>
  <c r="H13235" i="2"/>
  <c r="H13236" i="2"/>
  <c r="H13237" i="2"/>
  <c r="H13238" i="2"/>
  <c r="H13239" i="2"/>
  <c r="H13240" i="2"/>
  <c r="H13241" i="2"/>
  <c r="H13242" i="2"/>
  <c r="H13243" i="2"/>
  <c r="H13244" i="2"/>
  <c r="H13245" i="2"/>
  <c r="H13246" i="2"/>
  <c r="H13247" i="2"/>
  <c r="H13248" i="2"/>
  <c r="H13249" i="2"/>
  <c r="H13250" i="2"/>
  <c r="H13251" i="2"/>
  <c r="H13252" i="2"/>
  <c r="H13253" i="2"/>
  <c r="H13254" i="2"/>
  <c r="H13255" i="2"/>
  <c r="H13256" i="2"/>
  <c r="H13257" i="2"/>
  <c r="H13258" i="2"/>
  <c r="H13259" i="2"/>
  <c r="H13260" i="2"/>
  <c r="H13261" i="2"/>
  <c r="H13262" i="2"/>
  <c r="H13263" i="2"/>
  <c r="H13264" i="2"/>
  <c r="H13265" i="2"/>
  <c r="H13266" i="2"/>
  <c r="H13267" i="2"/>
  <c r="H13268" i="2"/>
  <c r="H13269" i="2"/>
  <c r="H13270" i="2"/>
  <c r="H13271" i="2"/>
  <c r="H13272" i="2"/>
  <c r="H13273" i="2"/>
  <c r="H13274" i="2"/>
  <c r="H13275" i="2"/>
  <c r="H13276" i="2"/>
  <c r="H13277" i="2"/>
  <c r="H13278" i="2"/>
  <c r="H13279" i="2"/>
  <c r="H13280" i="2"/>
  <c r="H13281" i="2"/>
  <c r="H13282" i="2"/>
  <c r="H13283" i="2"/>
  <c r="H13284" i="2"/>
  <c r="H13285" i="2"/>
  <c r="H13286" i="2"/>
  <c r="H13287" i="2"/>
  <c r="H13288" i="2"/>
  <c r="H13289" i="2"/>
  <c r="H13290" i="2"/>
  <c r="H13291" i="2"/>
  <c r="H13292" i="2"/>
  <c r="H13293" i="2"/>
  <c r="H13294" i="2"/>
  <c r="H13295" i="2"/>
  <c r="H13296" i="2"/>
  <c r="H13297" i="2"/>
  <c r="H13298" i="2"/>
  <c r="H13299" i="2"/>
  <c r="H13300" i="2"/>
  <c r="H13301" i="2"/>
  <c r="H13302" i="2"/>
  <c r="H13303" i="2"/>
  <c r="H13304" i="2"/>
  <c r="H13305" i="2"/>
  <c r="H13306" i="2"/>
  <c r="H13307" i="2"/>
  <c r="H13308" i="2"/>
  <c r="H13309" i="2"/>
  <c r="H13310" i="2"/>
  <c r="H13311" i="2"/>
  <c r="H13312" i="2"/>
  <c r="H13313" i="2"/>
  <c r="H13314" i="2"/>
  <c r="H13315" i="2"/>
  <c r="H13316" i="2"/>
  <c r="H13317" i="2"/>
  <c r="H13318" i="2"/>
  <c r="H13319" i="2"/>
  <c r="H13320" i="2"/>
  <c r="H13321" i="2"/>
  <c r="H13322" i="2"/>
  <c r="H13323" i="2"/>
  <c r="H13324" i="2"/>
  <c r="H13325" i="2"/>
  <c r="H13326" i="2"/>
  <c r="H13327" i="2"/>
  <c r="H13328" i="2"/>
  <c r="H13329" i="2"/>
  <c r="H13330" i="2"/>
  <c r="H13331" i="2"/>
  <c r="H13332" i="2"/>
  <c r="H13333" i="2"/>
  <c r="H13334" i="2"/>
  <c r="H13335" i="2"/>
  <c r="H13336" i="2"/>
  <c r="H13337" i="2"/>
  <c r="H13338" i="2"/>
  <c r="H13339" i="2"/>
  <c r="H13340" i="2"/>
  <c r="H13341" i="2"/>
  <c r="H13342" i="2"/>
  <c r="H13343" i="2"/>
  <c r="H13344" i="2"/>
  <c r="H13345" i="2"/>
  <c r="H13346" i="2"/>
  <c r="H13347" i="2"/>
  <c r="H13348" i="2"/>
  <c r="H13349" i="2"/>
  <c r="H13350" i="2"/>
  <c r="H13351" i="2"/>
  <c r="H13352" i="2"/>
  <c r="H13353" i="2"/>
  <c r="H13354" i="2"/>
  <c r="H13355" i="2"/>
  <c r="H13356" i="2"/>
  <c r="H13357" i="2"/>
  <c r="H13358" i="2"/>
  <c r="H13359" i="2"/>
  <c r="H13360" i="2"/>
  <c r="H13361" i="2"/>
  <c r="H13362" i="2"/>
  <c r="H13363" i="2"/>
  <c r="H13364" i="2"/>
  <c r="H13365" i="2"/>
  <c r="H13366" i="2"/>
  <c r="H13367" i="2"/>
  <c r="H13368" i="2"/>
  <c r="H13369" i="2"/>
  <c r="H13370" i="2"/>
  <c r="H13371" i="2"/>
  <c r="H13372" i="2"/>
  <c r="H13373" i="2"/>
  <c r="H13374" i="2"/>
  <c r="H13375" i="2"/>
  <c r="H13376" i="2"/>
  <c r="H13377" i="2"/>
  <c r="H13378" i="2"/>
  <c r="H13379" i="2"/>
  <c r="H13380" i="2"/>
  <c r="H13381" i="2"/>
  <c r="H13382" i="2"/>
  <c r="H13383" i="2"/>
  <c r="H13384" i="2"/>
  <c r="H13385" i="2"/>
  <c r="H13386" i="2"/>
  <c r="H13387" i="2"/>
  <c r="H13388" i="2"/>
  <c r="H13389" i="2"/>
  <c r="H13390" i="2"/>
  <c r="H13391" i="2"/>
  <c r="H13392" i="2"/>
  <c r="H13393" i="2"/>
  <c r="H13394" i="2"/>
  <c r="H13395" i="2"/>
  <c r="H13396" i="2"/>
  <c r="H13397" i="2"/>
  <c r="H13398" i="2"/>
  <c r="H13399" i="2"/>
  <c r="H13400" i="2"/>
  <c r="H13401" i="2"/>
  <c r="H13402" i="2"/>
  <c r="H13403" i="2"/>
  <c r="H13404" i="2"/>
  <c r="H13405" i="2"/>
  <c r="H13406" i="2"/>
  <c r="H13407" i="2"/>
  <c r="H13408" i="2"/>
  <c r="H13409" i="2"/>
  <c r="H13410" i="2"/>
  <c r="H13411" i="2"/>
  <c r="H13412" i="2"/>
  <c r="H13413" i="2"/>
  <c r="H13414" i="2"/>
  <c r="H13415" i="2"/>
  <c r="H13416" i="2"/>
  <c r="H13417" i="2"/>
  <c r="H13418" i="2"/>
  <c r="H13419" i="2"/>
  <c r="H13420" i="2"/>
  <c r="H13421" i="2"/>
  <c r="H13422" i="2"/>
  <c r="H13423" i="2"/>
  <c r="H13424" i="2"/>
  <c r="H13425" i="2"/>
  <c r="H13426" i="2"/>
  <c r="H13427" i="2"/>
  <c r="H13428" i="2"/>
  <c r="H13429" i="2"/>
  <c r="H13430" i="2"/>
  <c r="H13431" i="2"/>
  <c r="H13432" i="2"/>
  <c r="H13433" i="2"/>
  <c r="H13434" i="2"/>
  <c r="H13435" i="2"/>
  <c r="H13436" i="2"/>
  <c r="H13437" i="2"/>
  <c r="H13438" i="2"/>
  <c r="H13439" i="2"/>
  <c r="H13440" i="2"/>
  <c r="H13441" i="2"/>
  <c r="H13442" i="2"/>
  <c r="H13443" i="2"/>
  <c r="H13444" i="2"/>
  <c r="H13445" i="2"/>
  <c r="H13446" i="2"/>
  <c r="H13447" i="2"/>
  <c r="H13448" i="2"/>
  <c r="H13449" i="2"/>
  <c r="H13450" i="2"/>
  <c r="H13451" i="2"/>
  <c r="H13452" i="2"/>
  <c r="H13453" i="2"/>
  <c r="H13454" i="2"/>
  <c r="H13455" i="2"/>
  <c r="H13456" i="2"/>
  <c r="H13457" i="2"/>
  <c r="H13458" i="2"/>
  <c r="H13459" i="2"/>
  <c r="H13460" i="2"/>
  <c r="H13461" i="2"/>
  <c r="H13462" i="2"/>
  <c r="H13463" i="2"/>
  <c r="H13464" i="2"/>
  <c r="H13465" i="2"/>
  <c r="H13466" i="2"/>
  <c r="H13467" i="2"/>
  <c r="H13468" i="2"/>
  <c r="H13469" i="2"/>
  <c r="H13470" i="2"/>
  <c r="H13471" i="2"/>
  <c r="H13472" i="2"/>
  <c r="H13473" i="2"/>
  <c r="H13474" i="2"/>
  <c r="H13475" i="2"/>
  <c r="H13476" i="2"/>
  <c r="H13477" i="2"/>
  <c r="H13478" i="2"/>
  <c r="H13479" i="2"/>
  <c r="H13480" i="2"/>
  <c r="H13481" i="2"/>
  <c r="H13482" i="2"/>
  <c r="H13483" i="2"/>
  <c r="H13484" i="2"/>
  <c r="H13485" i="2"/>
  <c r="H13486" i="2"/>
  <c r="H13487" i="2"/>
  <c r="H13488" i="2"/>
  <c r="H13489" i="2"/>
  <c r="H13490" i="2"/>
  <c r="H13491" i="2"/>
  <c r="H13492" i="2"/>
  <c r="H13493" i="2"/>
  <c r="H13494" i="2"/>
  <c r="H13495" i="2"/>
  <c r="H13496" i="2"/>
  <c r="H13497" i="2"/>
  <c r="H13498" i="2"/>
  <c r="H13499" i="2"/>
  <c r="H13500" i="2"/>
  <c r="H13501" i="2"/>
  <c r="H13502" i="2"/>
  <c r="H13503" i="2"/>
  <c r="H13504" i="2"/>
  <c r="H13505" i="2"/>
  <c r="H13506" i="2"/>
  <c r="H13507" i="2"/>
  <c r="H13508" i="2"/>
  <c r="H13509" i="2"/>
  <c r="H13510" i="2"/>
  <c r="H13511" i="2"/>
  <c r="H13512" i="2"/>
  <c r="H13513" i="2"/>
  <c r="H13514" i="2"/>
  <c r="H13515" i="2"/>
  <c r="H13516" i="2"/>
  <c r="H13517" i="2"/>
  <c r="H13518" i="2"/>
  <c r="H13519" i="2"/>
  <c r="H13520" i="2"/>
  <c r="H13521" i="2"/>
  <c r="H13522" i="2"/>
  <c r="H13523" i="2"/>
  <c r="H13524" i="2"/>
  <c r="H13525" i="2"/>
  <c r="H13526" i="2"/>
  <c r="H13527" i="2"/>
  <c r="H13528" i="2"/>
  <c r="H13529" i="2"/>
  <c r="H13530" i="2"/>
  <c r="H13531" i="2"/>
  <c r="H13532" i="2"/>
  <c r="H13533" i="2"/>
  <c r="H13534" i="2"/>
  <c r="H13535" i="2"/>
  <c r="H13536" i="2"/>
  <c r="H13537" i="2"/>
  <c r="H13538" i="2"/>
  <c r="H13539" i="2"/>
  <c r="H13540" i="2"/>
  <c r="H13541" i="2"/>
  <c r="H13542" i="2"/>
  <c r="H13543" i="2"/>
  <c r="H13544" i="2"/>
  <c r="H13545" i="2"/>
  <c r="H13546" i="2"/>
  <c r="H13547" i="2"/>
  <c r="H13548" i="2"/>
  <c r="H13549" i="2"/>
  <c r="H13550" i="2"/>
  <c r="H13551" i="2"/>
  <c r="H13552" i="2"/>
  <c r="H13553" i="2"/>
  <c r="H13554" i="2"/>
  <c r="H13555" i="2"/>
  <c r="H13556" i="2"/>
  <c r="H13557" i="2"/>
  <c r="H13558" i="2"/>
  <c r="H13559" i="2"/>
  <c r="H13560" i="2"/>
  <c r="H13561" i="2"/>
  <c r="H13562" i="2"/>
  <c r="H13563" i="2"/>
  <c r="H13564" i="2"/>
  <c r="H13565" i="2"/>
  <c r="H13566" i="2"/>
  <c r="H13567" i="2"/>
  <c r="H13568" i="2"/>
  <c r="H13569" i="2"/>
  <c r="H13570" i="2"/>
  <c r="H13571" i="2"/>
  <c r="H13572" i="2"/>
  <c r="H13573" i="2"/>
  <c r="H13574" i="2"/>
  <c r="H13575" i="2"/>
  <c r="H13576" i="2"/>
  <c r="H13577" i="2"/>
  <c r="H13578" i="2"/>
  <c r="H13579" i="2"/>
  <c r="H13580" i="2"/>
  <c r="H13581" i="2"/>
  <c r="H13582" i="2"/>
  <c r="H13583" i="2"/>
  <c r="H13584" i="2"/>
  <c r="H13585" i="2"/>
  <c r="H13586" i="2"/>
  <c r="H13587" i="2"/>
  <c r="H13588" i="2"/>
  <c r="H13589" i="2"/>
  <c r="H13590" i="2"/>
  <c r="H13591" i="2"/>
  <c r="H13592" i="2"/>
  <c r="H13593" i="2"/>
  <c r="H13594" i="2"/>
  <c r="H13595" i="2"/>
  <c r="H13596" i="2"/>
  <c r="H13597" i="2"/>
  <c r="H13598" i="2"/>
  <c r="H13599" i="2"/>
  <c r="H13600" i="2"/>
  <c r="H13601" i="2"/>
  <c r="H13602" i="2"/>
  <c r="H13603" i="2"/>
  <c r="H13604" i="2"/>
  <c r="H13605" i="2"/>
  <c r="H13606" i="2"/>
  <c r="H13607" i="2"/>
  <c r="H13608" i="2"/>
  <c r="H13609" i="2"/>
  <c r="H13610" i="2"/>
  <c r="H13611" i="2"/>
  <c r="H13612" i="2"/>
  <c r="H13613" i="2"/>
  <c r="H13614" i="2"/>
  <c r="H13615" i="2"/>
  <c r="H13616" i="2"/>
  <c r="H13617" i="2"/>
  <c r="H13618" i="2"/>
  <c r="H13619" i="2"/>
  <c r="H13620" i="2"/>
  <c r="H13621" i="2"/>
  <c r="H13622" i="2"/>
  <c r="H13623" i="2"/>
  <c r="H13624" i="2"/>
  <c r="H13625" i="2"/>
  <c r="H13626" i="2"/>
  <c r="H13627" i="2"/>
  <c r="H13628" i="2"/>
  <c r="H13629" i="2"/>
  <c r="H13630" i="2"/>
  <c r="H13631" i="2"/>
  <c r="H13632" i="2"/>
  <c r="H13633" i="2"/>
  <c r="H13634" i="2"/>
  <c r="H13635" i="2"/>
  <c r="H13636" i="2"/>
  <c r="H13637" i="2"/>
  <c r="H13638" i="2"/>
  <c r="H13639" i="2"/>
  <c r="H13640" i="2"/>
  <c r="H13641" i="2"/>
  <c r="H13642" i="2"/>
  <c r="H13643" i="2"/>
  <c r="H13644" i="2"/>
  <c r="H13645" i="2"/>
  <c r="H13646" i="2"/>
  <c r="H13647" i="2"/>
  <c r="H13648" i="2"/>
  <c r="H13649" i="2"/>
  <c r="H13650" i="2"/>
  <c r="H13651" i="2"/>
  <c r="H13652" i="2"/>
  <c r="H13653" i="2"/>
  <c r="H13654" i="2"/>
  <c r="H13655" i="2"/>
  <c r="H13656" i="2"/>
  <c r="H13657" i="2"/>
  <c r="H13658" i="2"/>
  <c r="H13659" i="2"/>
  <c r="H13660" i="2"/>
  <c r="H13661" i="2"/>
  <c r="H13662" i="2"/>
  <c r="H13663" i="2"/>
  <c r="H13664" i="2"/>
  <c r="H13665" i="2"/>
  <c r="H13666" i="2"/>
  <c r="H13667" i="2"/>
  <c r="H13668" i="2"/>
  <c r="H13669" i="2"/>
  <c r="H13670" i="2"/>
  <c r="H13671" i="2"/>
  <c r="H13672" i="2"/>
  <c r="H13673" i="2"/>
  <c r="H13674" i="2"/>
  <c r="H13675" i="2"/>
  <c r="H13676" i="2"/>
  <c r="H13677" i="2"/>
  <c r="H13678" i="2"/>
  <c r="H13679" i="2"/>
  <c r="H13680" i="2"/>
  <c r="H13681" i="2"/>
  <c r="H13682" i="2"/>
  <c r="H13683" i="2"/>
  <c r="H13684" i="2"/>
  <c r="H13685" i="2"/>
  <c r="H13686" i="2"/>
  <c r="H13687" i="2"/>
  <c r="H13688" i="2"/>
  <c r="H13689" i="2"/>
  <c r="H13690" i="2"/>
  <c r="H13691" i="2"/>
  <c r="H13692" i="2"/>
  <c r="H13693" i="2"/>
  <c r="H13694" i="2"/>
  <c r="H13695" i="2"/>
  <c r="H13696" i="2"/>
  <c r="H13697" i="2"/>
  <c r="H13698" i="2"/>
  <c r="H13699" i="2"/>
  <c r="H13700" i="2"/>
  <c r="H13701" i="2"/>
  <c r="H13702" i="2"/>
  <c r="H13703" i="2"/>
  <c r="H13704" i="2"/>
  <c r="H13705" i="2"/>
  <c r="H13706" i="2"/>
  <c r="H13707" i="2"/>
  <c r="H13708" i="2"/>
  <c r="H13709" i="2"/>
  <c r="H13710" i="2"/>
  <c r="H13711" i="2"/>
  <c r="H13712" i="2"/>
  <c r="H13713" i="2"/>
  <c r="H13714" i="2"/>
  <c r="H13715" i="2"/>
  <c r="H13716" i="2"/>
  <c r="H13717" i="2"/>
  <c r="H13718" i="2"/>
  <c r="H13719" i="2"/>
  <c r="H13720" i="2"/>
  <c r="H13721" i="2"/>
  <c r="H13722" i="2"/>
  <c r="H13723" i="2"/>
  <c r="H13724" i="2"/>
  <c r="H13725" i="2"/>
  <c r="H13726" i="2"/>
  <c r="H13727" i="2"/>
  <c r="H13728" i="2"/>
  <c r="H13729" i="2"/>
  <c r="H13730" i="2"/>
  <c r="H13731" i="2"/>
  <c r="H13732" i="2"/>
  <c r="H13733" i="2"/>
  <c r="H13734" i="2"/>
  <c r="H13735" i="2"/>
  <c r="H13736" i="2"/>
  <c r="H13737" i="2"/>
  <c r="H13738" i="2"/>
  <c r="H13739" i="2"/>
  <c r="H13740" i="2"/>
  <c r="H13741" i="2"/>
  <c r="H13742" i="2"/>
  <c r="H13743" i="2"/>
  <c r="H13744" i="2"/>
  <c r="H13745" i="2"/>
  <c r="H13746" i="2"/>
  <c r="H13747" i="2"/>
  <c r="H13748" i="2"/>
  <c r="H13749" i="2"/>
  <c r="H13750" i="2"/>
  <c r="H13751" i="2"/>
  <c r="H13752" i="2"/>
  <c r="H13753" i="2"/>
  <c r="H13754" i="2"/>
  <c r="H13755" i="2"/>
  <c r="H13756" i="2"/>
  <c r="H13757" i="2"/>
  <c r="H13758" i="2"/>
  <c r="H13759" i="2"/>
  <c r="H13760" i="2"/>
  <c r="H13761" i="2"/>
  <c r="H13762" i="2"/>
  <c r="H13763" i="2"/>
  <c r="H13764" i="2"/>
  <c r="H13765" i="2"/>
  <c r="H13766" i="2"/>
  <c r="H13767" i="2"/>
  <c r="H13768" i="2"/>
  <c r="H13769" i="2"/>
  <c r="H13770" i="2"/>
  <c r="H13771" i="2"/>
  <c r="H13772" i="2"/>
  <c r="H13773" i="2"/>
  <c r="H13774" i="2"/>
  <c r="H13775" i="2"/>
  <c r="H13776" i="2"/>
  <c r="H13777" i="2"/>
  <c r="H13778" i="2"/>
  <c r="H13779" i="2"/>
  <c r="H13780" i="2"/>
  <c r="H13781" i="2"/>
  <c r="H13782" i="2"/>
  <c r="H13783" i="2"/>
  <c r="H13784" i="2"/>
  <c r="H13785" i="2"/>
  <c r="H13786" i="2"/>
  <c r="H13787" i="2"/>
  <c r="H13788" i="2"/>
  <c r="H13789" i="2"/>
  <c r="H13790" i="2"/>
  <c r="H13791" i="2"/>
  <c r="H13792" i="2"/>
  <c r="H13793" i="2"/>
  <c r="H13794" i="2"/>
  <c r="H13795" i="2"/>
  <c r="H13796" i="2"/>
  <c r="H13797" i="2"/>
  <c r="H13798" i="2"/>
  <c r="H13799" i="2"/>
  <c r="H13800" i="2"/>
  <c r="H13801" i="2"/>
  <c r="H13802" i="2"/>
  <c r="H13803" i="2"/>
  <c r="H13804" i="2"/>
  <c r="H13805" i="2"/>
  <c r="H13806" i="2"/>
  <c r="H13807" i="2"/>
  <c r="H13808" i="2"/>
  <c r="H13809" i="2"/>
  <c r="H13810" i="2"/>
  <c r="H13811" i="2"/>
  <c r="H13812" i="2"/>
  <c r="H13813" i="2"/>
  <c r="H13814" i="2"/>
  <c r="H13815" i="2"/>
  <c r="H13816" i="2"/>
  <c r="H13817" i="2"/>
  <c r="H13818" i="2"/>
  <c r="H13819" i="2"/>
  <c r="H13820" i="2"/>
  <c r="H13821" i="2"/>
  <c r="H13822" i="2"/>
  <c r="H13823" i="2"/>
  <c r="H13824" i="2"/>
  <c r="H13825" i="2"/>
  <c r="H13826" i="2"/>
  <c r="H13827" i="2"/>
  <c r="H13828" i="2"/>
  <c r="H13829" i="2"/>
  <c r="H13830" i="2"/>
  <c r="H13831" i="2"/>
  <c r="H13832" i="2"/>
  <c r="H13833" i="2"/>
  <c r="H13834" i="2"/>
  <c r="H13835" i="2"/>
  <c r="H13836" i="2"/>
  <c r="H13837" i="2"/>
  <c r="H13838" i="2"/>
  <c r="H13839" i="2"/>
  <c r="H13840" i="2"/>
  <c r="H13841" i="2"/>
  <c r="H13842" i="2"/>
  <c r="H13843" i="2"/>
  <c r="H13844" i="2"/>
  <c r="H13845" i="2"/>
  <c r="H13846" i="2"/>
  <c r="H13847" i="2"/>
  <c r="H13848" i="2"/>
  <c r="H13849" i="2"/>
  <c r="H13850" i="2"/>
  <c r="H13851" i="2"/>
  <c r="H13852" i="2"/>
  <c r="H13853" i="2"/>
  <c r="H13854" i="2"/>
  <c r="H13855" i="2"/>
  <c r="H13856" i="2"/>
  <c r="H13857" i="2"/>
  <c r="H13858" i="2"/>
  <c r="H13859" i="2"/>
  <c r="H13860" i="2"/>
  <c r="H13861" i="2"/>
  <c r="H13862" i="2"/>
  <c r="H13863" i="2"/>
  <c r="H13864" i="2"/>
  <c r="H13865" i="2"/>
  <c r="H13866" i="2"/>
  <c r="H13867" i="2"/>
  <c r="H13868" i="2"/>
  <c r="H13869" i="2"/>
  <c r="H13870" i="2"/>
  <c r="H13871" i="2"/>
  <c r="H13872" i="2"/>
  <c r="H13873" i="2"/>
  <c r="H13874" i="2"/>
  <c r="H13875" i="2"/>
  <c r="H13876" i="2"/>
  <c r="H13877" i="2"/>
  <c r="H13878" i="2"/>
  <c r="H13879" i="2"/>
  <c r="H13880" i="2"/>
  <c r="H13881" i="2"/>
  <c r="H13882" i="2"/>
  <c r="H13883" i="2"/>
  <c r="H13884" i="2"/>
  <c r="H13885" i="2"/>
  <c r="H13886" i="2"/>
  <c r="H13887" i="2"/>
  <c r="H13888" i="2"/>
  <c r="H13889" i="2"/>
  <c r="H13890" i="2"/>
  <c r="H13891" i="2"/>
  <c r="H13892" i="2"/>
  <c r="H13893" i="2"/>
  <c r="H13894" i="2"/>
  <c r="H13895" i="2"/>
  <c r="H13896" i="2"/>
  <c r="H13897" i="2"/>
  <c r="H13898" i="2"/>
  <c r="H13899" i="2"/>
  <c r="H13900" i="2"/>
  <c r="H13901" i="2"/>
  <c r="H13902" i="2"/>
  <c r="H13903" i="2"/>
  <c r="H13904" i="2"/>
  <c r="H13905" i="2"/>
  <c r="H13906" i="2"/>
  <c r="H13907" i="2"/>
  <c r="H13908" i="2"/>
  <c r="H13909" i="2"/>
  <c r="H13910" i="2"/>
  <c r="H13911" i="2"/>
  <c r="H13912" i="2"/>
  <c r="H13913" i="2"/>
  <c r="H13914" i="2"/>
  <c r="H13915" i="2"/>
  <c r="H13916" i="2"/>
  <c r="H13917" i="2"/>
  <c r="H13918" i="2"/>
  <c r="H13919" i="2"/>
  <c r="H13920" i="2"/>
  <c r="H13921" i="2"/>
  <c r="H13922" i="2"/>
  <c r="H13923" i="2"/>
  <c r="H13924" i="2"/>
  <c r="H13925" i="2"/>
  <c r="H13926" i="2"/>
  <c r="H13927" i="2"/>
  <c r="H13928" i="2"/>
  <c r="H13929" i="2"/>
  <c r="H13930" i="2"/>
  <c r="H13931" i="2"/>
  <c r="H13932" i="2"/>
  <c r="H13933" i="2"/>
  <c r="H13934" i="2"/>
  <c r="H13935" i="2"/>
  <c r="H13936" i="2"/>
  <c r="H13937" i="2"/>
  <c r="H13938" i="2"/>
  <c r="H13939" i="2"/>
  <c r="H13940" i="2"/>
  <c r="H13941" i="2"/>
  <c r="H13942" i="2"/>
  <c r="H13943" i="2"/>
  <c r="H13944" i="2"/>
  <c r="H13945" i="2"/>
  <c r="H13946" i="2"/>
  <c r="H13947" i="2"/>
  <c r="H13948" i="2"/>
  <c r="H13949" i="2"/>
  <c r="H13950" i="2"/>
  <c r="H13951" i="2"/>
  <c r="H13952" i="2"/>
  <c r="H13953" i="2"/>
  <c r="H13954" i="2"/>
  <c r="H13955" i="2"/>
  <c r="H13956" i="2"/>
  <c r="H13957" i="2"/>
  <c r="H13958" i="2"/>
  <c r="H13959" i="2"/>
  <c r="H13960" i="2"/>
  <c r="H13961" i="2"/>
  <c r="H13962" i="2"/>
  <c r="H13963" i="2"/>
  <c r="H13964" i="2"/>
  <c r="H13965" i="2"/>
  <c r="H13966" i="2"/>
  <c r="H13967" i="2"/>
  <c r="H13968" i="2"/>
  <c r="H13969" i="2"/>
  <c r="H13970" i="2"/>
  <c r="H13971" i="2"/>
  <c r="H13972" i="2"/>
  <c r="H13973" i="2"/>
  <c r="H13974" i="2"/>
  <c r="H13975" i="2"/>
  <c r="H13976" i="2"/>
  <c r="H13977" i="2"/>
  <c r="H13978" i="2"/>
  <c r="H13979" i="2"/>
  <c r="H13980" i="2"/>
  <c r="H13981" i="2"/>
  <c r="H13982" i="2"/>
  <c r="H13983" i="2"/>
  <c r="H13984" i="2"/>
  <c r="H13985" i="2"/>
  <c r="H13986" i="2"/>
  <c r="H13987" i="2"/>
  <c r="H13988" i="2"/>
  <c r="H13989" i="2"/>
  <c r="H13990" i="2"/>
  <c r="H13991" i="2"/>
  <c r="H13992" i="2"/>
  <c r="H13993" i="2"/>
  <c r="H13994" i="2"/>
  <c r="H13995" i="2"/>
  <c r="H13996" i="2"/>
  <c r="H13997" i="2"/>
  <c r="H13998" i="2"/>
  <c r="H13999" i="2"/>
  <c r="H14000" i="2"/>
  <c r="H14001" i="2"/>
  <c r="H14002" i="2"/>
  <c r="H14003" i="2"/>
  <c r="H14004" i="2"/>
  <c r="H14005" i="2"/>
  <c r="H14006" i="2"/>
  <c r="H14007" i="2"/>
  <c r="H14008" i="2"/>
  <c r="H14009" i="2"/>
  <c r="H14010" i="2"/>
  <c r="H14011" i="2"/>
  <c r="H14012" i="2"/>
  <c r="H14013" i="2"/>
  <c r="H14014" i="2"/>
  <c r="H14015" i="2"/>
  <c r="H14016" i="2"/>
  <c r="H14017" i="2"/>
  <c r="H14018" i="2"/>
  <c r="H14019" i="2"/>
  <c r="H14020" i="2"/>
  <c r="H14021" i="2"/>
  <c r="H14022" i="2"/>
  <c r="H14023" i="2"/>
  <c r="H14024" i="2"/>
  <c r="H14025" i="2"/>
  <c r="H14026" i="2"/>
  <c r="H14027" i="2"/>
  <c r="H14028" i="2"/>
  <c r="H14029" i="2"/>
  <c r="H14030" i="2"/>
  <c r="H14031" i="2"/>
  <c r="H14032" i="2"/>
  <c r="H14033" i="2"/>
  <c r="H14034" i="2"/>
  <c r="H14035" i="2"/>
  <c r="H14036" i="2"/>
  <c r="H14037" i="2"/>
  <c r="H14038" i="2"/>
  <c r="H14039" i="2"/>
  <c r="H14040" i="2"/>
  <c r="H14041" i="2"/>
  <c r="H14042" i="2"/>
  <c r="H14043" i="2"/>
  <c r="H14044" i="2"/>
  <c r="H14045" i="2"/>
  <c r="H14046" i="2"/>
  <c r="H14047" i="2"/>
  <c r="H14048" i="2"/>
  <c r="H14049" i="2"/>
  <c r="H14050" i="2"/>
  <c r="H14051" i="2"/>
  <c r="H14052" i="2"/>
  <c r="H14053" i="2"/>
  <c r="H14054" i="2"/>
  <c r="H14055" i="2"/>
  <c r="H14056" i="2"/>
  <c r="H14057" i="2"/>
  <c r="H14058" i="2"/>
  <c r="H14059" i="2"/>
  <c r="H14060" i="2"/>
  <c r="H14061" i="2"/>
  <c r="H14062" i="2"/>
  <c r="H14063" i="2"/>
  <c r="H14064" i="2"/>
  <c r="H14065" i="2"/>
  <c r="H14066" i="2"/>
  <c r="H14067" i="2"/>
  <c r="H14068" i="2"/>
  <c r="H14069" i="2"/>
  <c r="H14070" i="2"/>
  <c r="H14071" i="2"/>
  <c r="H14072" i="2"/>
  <c r="H14073" i="2"/>
  <c r="H14074" i="2"/>
  <c r="H14075" i="2"/>
  <c r="H14076" i="2"/>
  <c r="H14077" i="2"/>
  <c r="H14078" i="2"/>
  <c r="H14079" i="2"/>
  <c r="H14080" i="2"/>
  <c r="H14081" i="2"/>
  <c r="H14082" i="2"/>
  <c r="H14083" i="2"/>
  <c r="H14084" i="2"/>
  <c r="H14085" i="2"/>
  <c r="H14086" i="2"/>
  <c r="H14087" i="2"/>
  <c r="H14088" i="2"/>
  <c r="H14089" i="2"/>
  <c r="H14090" i="2"/>
  <c r="H14091" i="2"/>
  <c r="H14092" i="2"/>
  <c r="H14093" i="2"/>
  <c r="H14094" i="2"/>
  <c r="H14095" i="2"/>
  <c r="H14096" i="2"/>
  <c r="H14097" i="2"/>
  <c r="H14098" i="2"/>
  <c r="H14099" i="2"/>
  <c r="H14100" i="2"/>
  <c r="H14101" i="2"/>
  <c r="H14102" i="2"/>
  <c r="H14103" i="2"/>
  <c r="H14104" i="2"/>
  <c r="H14105" i="2"/>
  <c r="H14106" i="2"/>
  <c r="H14107" i="2"/>
  <c r="H14108" i="2"/>
  <c r="H14109" i="2"/>
  <c r="H14110" i="2"/>
  <c r="H14111" i="2"/>
  <c r="H14112" i="2"/>
  <c r="H14113" i="2"/>
  <c r="H14114" i="2"/>
  <c r="H14115" i="2"/>
  <c r="H14116" i="2"/>
  <c r="H14117" i="2"/>
  <c r="H14118" i="2"/>
  <c r="H14119" i="2"/>
  <c r="H14120" i="2"/>
  <c r="H14121" i="2"/>
  <c r="H14122" i="2"/>
  <c r="H14123" i="2"/>
  <c r="H14124" i="2"/>
  <c r="H14125" i="2"/>
  <c r="H14126" i="2"/>
  <c r="H14127" i="2"/>
  <c r="H14128" i="2"/>
  <c r="H14129" i="2"/>
  <c r="H14130" i="2"/>
  <c r="H14131" i="2"/>
  <c r="H14132" i="2"/>
  <c r="H14133" i="2"/>
  <c r="H14134" i="2"/>
  <c r="H14135" i="2"/>
  <c r="H14136" i="2"/>
  <c r="H14137" i="2"/>
  <c r="H14138" i="2"/>
  <c r="H14139" i="2"/>
  <c r="H14140" i="2"/>
  <c r="H14141" i="2"/>
  <c r="H14142" i="2"/>
  <c r="H14143" i="2"/>
  <c r="H14144" i="2"/>
  <c r="H14145" i="2"/>
  <c r="H14146" i="2"/>
  <c r="H14147" i="2"/>
  <c r="H14148" i="2"/>
  <c r="H14149" i="2"/>
  <c r="H14150" i="2"/>
  <c r="H14151" i="2"/>
  <c r="H14152" i="2"/>
  <c r="H14153" i="2"/>
  <c r="H14154" i="2"/>
  <c r="H14155" i="2"/>
  <c r="H14156" i="2"/>
  <c r="H14157" i="2"/>
  <c r="H14158" i="2"/>
  <c r="H14159" i="2"/>
  <c r="H14160" i="2"/>
  <c r="H14161" i="2"/>
  <c r="H14162" i="2"/>
  <c r="H14163" i="2"/>
  <c r="H14164" i="2"/>
  <c r="H14165" i="2"/>
  <c r="H14166" i="2"/>
  <c r="H14167" i="2"/>
  <c r="H14168" i="2"/>
  <c r="H14169" i="2"/>
  <c r="H14170" i="2"/>
  <c r="H14171" i="2"/>
  <c r="H14172" i="2"/>
  <c r="H14173" i="2"/>
  <c r="H14174" i="2"/>
  <c r="H14175" i="2"/>
  <c r="H14176" i="2"/>
  <c r="H14177" i="2"/>
  <c r="H14178" i="2"/>
  <c r="H14179" i="2"/>
  <c r="H14180" i="2"/>
  <c r="H14181" i="2"/>
  <c r="H14182" i="2"/>
  <c r="H14183" i="2"/>
  <c r="H14184" i="2"/>
  <c r="H14185" i="2"/>
  <c r="H14186" i="2"/>
  <c r="H14187" i="2"/>
  <c r="H14188" i="2"/>
  <c r="H14189" i="2"/>
  <c r="H14190" i="2"/>
  <c r="H14191" i="2"/>
  <c r="H14192" i="2"/>
  <c r="H14193" i="2"/>
  <c r="H14194" i="2"/>
  <c r="H14195" i="2"/>
  <c r="H14196" i="2"/>
  <c r="H14197" i="2"/>
  <c r="H14198" i="2"/>
  <c r="H14199" i="2"/>
  <c r="H14200" i="2"/>
  <c r="H14201" i="2"/>
  <c r="H14202" i="2"/>
  <c r="H14203" i="2"/>
  <c r="H14204" i="2"/>
  <c r="H14205" i="2"/>
  <c r="H14206" i="2"/>
  <c r="H14207" i="2"/>
  <c r="H14208" i="2"/>
  <c r="H14209" i="2"/>
  <c r="H14210" i="2"/>
  <c r="H14211" i="2"/>
  <c r="H14212" i="2"/>
  <c r="H14213" i="2"/>
  <c r="H14214" i="2"/>
  <c r="H14215" i="2"/>
  <c r="H14216" i="2"/>
  <c r="H14217" i="2"/>
  <c r="H14218" i="2"/>
  <c r="H14219" i="2"/>
  <c r="H14220" i="2"/>
  <c r="H14221" i="2"/>
  <c r="H14222" i="2"/>
  <c r="H14223" i="2"/>
  <c r="H14224" i="2"/>
  <c r="H14225" i="2"/>
  <c r="H14226" i="2"/>
  <c r="H14227" i="2"/>
  <c r="H14228" i="2"/>
  <c r="H14229" i="2"/>
  <c r="H14230" i="2"/>
  <c r="H14231" i="2"/>
  <c r="H14232" i="2"/>
  <c r="H14233" i="2"/>
  <c r="H14234" i="2"/>
  <c r="H14235" i="2"/>
  <c r="H14236" i="2"/>
  <c r="H14237" i="2"/>
  <c r="H14238" i="2"/>
  <c r="H14239" i="2"/>
  <c r="H14240" i="2"/>
  <c r="H14241" i="2"/>
  <c r="H14242" i="2"/>
  <c r="H14243" i="2"/>
  <c r="H14244" i="2"/>
  <c r="H14245" i="2"/>
  <c r="H14246" i="2"/>
  <c r="H14247" i="2"/>
  <c r="H14248" i="2"/>
  <c r="H14249" i="2"/>
  <c r="H14250" i="2"/>
  <c r="H14251" i="2"/>
  <c r="H14252" i="2"/>
  <c r="H14253" i="2"/>
  <c r="H14254" i="2"/>
  <c r="H14255" i="2"/>
  <c r="H14256" i="2"/>
  <c r="H14257" i="2"/>
  <c r="H14258" i="2"/>
  <c r="H14259" i="2"/>
  <c r="H14260" i="2"/>
  <c r="H14261" i="2"/>
  <c r="H14262" i="2"/>
  <c r="H14263" i="2"/>
  <c r="H14264" i="2"/>
  <c r="H14265" i="2"/>
  <c r="H14266" i="2"/>
  <c r="H14267" i="2"/>
  <c r="H14268" i="2"/>
  <c r="H14269" i="2"/>
  <c r="H14270" i="2"/>
  <c r="H14271" i="2"/>
  <c r="H14272" i="2"/>
  <c r="H14273" i="2"/>
  <c r="H14274" i="2"/>
  <c r="H14275" i="2"/>
  <c r="H14276" i="2"/>
  <c r="H14277" i="2"/>
  <c r="H14278" i="2"/>
  <c r="H14279" i="2"/>
  <c r="H14280" i="2"/>
  <c r="H14281" i="2"/>
  <c r="H14282" i="2"/>
  <c r="H14283" i="2"/>
  <c r="H14284" i="2"/>
  <c r="H14285" i="2"/>
  <c r="H14286" i="2"/>
  <c r="H14287" i="2"/>
  <c r="H14288" i="2"/>
  <c r="H14289" i="2"/>
  <c r="H14290" i="2"/>
  <c r="H14291" i="2"/>
  <c r="H14292" i="2"/>
  <c r="H14293" i="2"/>
  <c r="H14294" i="2"/>
  <c r="H14295" i="2"/>
  <c r="H14296" i="2"/>
  <c r="H14297" i="2"/>
  <c r="H14298" i="2"/>
  <c r="H14299" i="2"/>
  <c r="H14300" i="2"/>
  <c r="H14301" i="2"/>
  <c r="H14302" i="2"/>
  <c r="H14303" i="2"/>
  <c r="H14304" i="2"/>
  <c r="H14305" i="2"/>
  <c r="H14306" i="2"/>
  <c r="H14307" i="2"/>
  <c r="H14308" i="2"/>
  <c r="H14309" i="2"/>
  <c r="H14310" i="2"/>
  <c r="H14311" i="2"/>
  <c r="H14312" i="2"/>
  <c r="H14313" i="2"/>
  <c r="H14314" i="2"/>
  <c r="H14315" i="2"/>
  <c r="H14316" i="2"/>
  <c r="H14317" i="2"/>
  <c r="H14318" i="2"/>
  <c r="H14319" i="2"/>
  <c r="H14320" i="2"/>
  <c r="H14321" i="2"/>
  <c r="H14322" i="2"/>
  <c r="H14323" i="2"/>
  <c r="H14324" i="2"/>
  <c r="H14325" i="2"/>
  <c r="H14326" i="2"/>
  <c r="H14327" i="2"/>
  <c r="H14328" i="2"/>
  <c r="H14329" i="2"/>
  <c r="H14330" i="2"/>
  <c r="H14331" i="2"/>
  <c r="H14332" i="2"/>
  <c r="H14333" i="2"/>
  <c r="H14334" i="2"/>
  <c r="H14335" i="2"/>
  <c r="H14336" i="2"/>
  <c r="H14337" i="2"/>
  <c r="H14338" i="2"/>
  <c r="H14339" i="2"/>
  <c r="H14340" i="2"/>
  <c r="H14341" i="2"/>
  <c r="H14342" i="2"/>
  <c r="H14343" i="2"/>
  <c r="H14344" i="2"/>
  <c r="H14345" i="2"/>
  <c r="H14346" i="2"/>
  <c r="H14347" i="2"/>
  <c r="H14348" i="2"/>
  <c r="H14349" i="2"/>
  <c r="H14350" i="2"/>
  <c r="H14351" i="2"/>
  <c r="H14352" i="2"/>
  <c r="H14353" i="2"/>
  <c r="H14354" i="2"/>
  <c r="H14355" i="2"/>
  <c r="H14356" i="2"/>
  <c r="H14357" i="2"/>
  <c r="H14358" i="2"/>
  <c r="H14359" i="2"/>
  <c r="H14360" i="2"/>
  <c r="H14361" i="2"/>
  <c r="H14362" i="2"/>
  <c r="H14363" i="2"/>
  <c r="H14364" i="2"/>
  <c r="H14365" i="2"/>
  <c r="H14366" i="2"/>
  <c r="H14367" i="2"/>
  <c r="H14368" i="2"/>
  <c r="H14369" i="2"/>
  <c r="H14370" i="2"/>
  <c r="H14371" i="2"/>
  <c r="H14372" i="2"/>
  <c r="H14373" i="2"/>
  <c r="H14374" i="2"/>
  <c r="H14375" i="2"/>
  <c r="H14376" i="2"/>
  <c r="H14377" i="2"/>
  <c r="H14378" i="2"/>
  <c r="H14379" i="2"/>
  <c r="H14380" i="2"/>
  <c r="H14381" i="2"/>
  <c r="H14382" i="2"/>
  <c r="H14383" i="2"/>
  <c r="H14384" i="2"/>
  <c r="H14385" i="2"/>
  <c r="H14386" i="2"/>
  <c r="H14387" i="2"/>
  <c r="H14388" i="2"/>
  <c r="H14389" i="2"/>
  <c r="H14390" i="2"/>
  <c r="H14391" i="2"/>
  <c r="H14392" i="2"/>
  <c r="H14393" i="2"/>
  <c r="H14394" i="2"/>
  <c r="H14395" i="2"/>
  <c r="H14396" i="2"/>
  <c r="H14397" i="2"/>
  <c r="H14398" i="2"/>
  <c r="H14399" i="2"/>
  <c r="H14400" i="2"/>
  <c r="H14401" i="2"/>
  <c r="H14402" i="2"/>
  <c r="H14403" i="2"/>
  <c r="H14404" i="2"/>
  <c r="H14405" i="2"/>
  <c r="H14406" i="2"/>
  <c r="H14407" i="2"/>
  <c r="H14408" i="2"/>
  <c r="H14409" i="2"/>
  <c r="H14410" i="2"/>
  <c r="H14411" i="2"/>
  <c r="H14412" i="2"/>
  <c r="H14413" i="2"/>
  <c r="H14414" i="2"/>
  <c r="H14415" i="2"/>
  <c r="H14416" i="2"/>
  <c r="H14417" i="2"/>
  <c r="H14418" i="2"/>
  <c r="H14419" i="2"/>
  <c r="H14420" i="2"/>
  <c r="H14421" i="2"/>
  <c r="H14422" i="2"/>
  <c r="H14423" i="2"/>
  <c r="H14424" i="2"/>
  <c r="H14425" i="2"/>
  <c r="H14426" i="2"/>
  <c r="H14427" i="2"/>
  <c r="H14428" i="2"/>
  <c r="H14429" i="2"/>
  <c r="H14430" i="2"/>
  <c r="H14431" i="2"/>
  <c r="H14432" i="2"/>
  <c r="H14433" i="2"/>
  <c r="H14434" i="2"/>
  <c r="H14435" i="2"/>
  <c r="H14436" i="2"/>
  <c r="H14437" i="2"/>
  <c r="H14438" i="2"/>
  <c r="H14439" i="2"/>
  <c r="H14440" i="2"/>
  <c r="H14441" i="2"/>
  <c r="H14442" i="2"/>
  <c r="H14443" i="2"/>
  <c r="H14444" i="2"/>
  <c r="H14445" i="2"/>
  <c r="H14446" i="2"/>
  <c r="H14447" i="2"/>
  <c r="H14448" i="2"/>
  <c r="H14449" i="2"/>
  <c r="H14450" i="2"/>
  <c r="H14451" i="2"/>
  <c r="H14452" i="2"/>
  <c r="H14453" i="2"/>
  <c r="H14454" i="2"/>
  <c r="H14455" i="2"/>
  <c r="H14456" i="2"/>
  <c r="H14457" i="2"/>
  <c r="H14458" i="2"/>
  <c r="H14459" i="2"/>
  <c r="H14460" i="2"/>
  <c r="H14461" i="2"/>
  <c r="H14462" i="2"/>
  <c r="H14463" i="2"/>
  <c r="H14464" i="2"/>
  <c r="H14465" i="2"/>
  <c r="H14466" i="2"/>
  <c r="H14467" i="2"/>
  <c r="H14468" i="2"/>
  <c r="H14469" i="2"/>
  <c r="H14470" i="2"/>
  <c r="H14471" i="2"/>
  <c r="H14472" i="2"/>
  <c r="H14473" i="2"/>
  <c r="H14474" i="2"/>
  <c r="H14475" i="2"/>
  <c r="H14476" i="2"/>
  <c r="H14477" i="2"/>
  <c r="H14478" i="2"/>
  <c r="H14479" i="2"/>
  <c r="H14480" i="2"/>
  <c r="H14481" i="2"/>
  <c r="H14482" i="2"/>
  <c r="H14483" i="2"/>
  <c r="H14484" i="2"/>
  <c r="H14485" i="2"/>
  <c r="H14486" i="2"/>
  <c r="H14487" i="2"/>
  <c r="H14488" i="2"/>
  <c r="H14489" i="2"/>
  <c r="H14490" i="2"/>
  <c r="H14491" i="2"/>
  <c r="H14492" i="2"/>
  <c r="H14493" i="2"/>
  <c r="H14494" i="2"/>
  <c r="H14495" i="2"/>
  <c r="H14496" i="2"/>
  <c r="H14497" i="2"/>
  <c r="H14498" i="2"/>
  <c r="H14499" i="2"/>
  <c r="H14500" i="2"/>
  <c r="H14501" i="2"/>
  <c r="H14502" i="2"/>
  <c r="H14503" i="2"/>
  <c r="H14504" i="2"/>
  <c r="H14505" i="2"/>
  <c r="H14506" i="2"/>
  <c r="H14507" i="2"/>
  <c r="H14508" i="2"/>
  <c r="H14509" i="2"/>
  <c r="H14510" i="2"/>
  <c r="H14511" i="2"/>
  <c r="H14512" i="2"/>
  <c r="H14513" i="2"/>
  <c r="H14514" i="2"/>
  <c r="H14515" i="2"/>
  <c r="H14516" i="2"/>
  <c r="H14517" i="2"/>
  <c r="H14518" i="2"/>
  <c r="H14519" i="2"/>
  <c r="H14520" i="2"/>
  <c r="H14521" i="2"/>
  <c r="H14522" i="2"/>
  <c r="H14523" i="2"/>
  <c r="H14524" i="2"/>
  <c r="H14525" i="2"/>
  <c r="H14526" i="2"/>
  <c r="H14527" i="2"/>
  <c r="H14528" i="2"/>
  <c r="H14529" i="2"/>
  <c r="H14530" i="2"/>
  <c r="H14531" i="2"/>
  <c r="H14532" i="2"/>
  <c r="H14533" i="2"/>
  <c r="H14534" i="2"/>
  <c r="H14535" i="2"/>
  <c r="H14536" i="2"/>
  <c r="H14537" i="2"/>
  <c r="H14538" i="2"/>
  <c r="H14539" i="2"/>
  <c r="H14540" i="2"/>
  <c r="H14541" i="2"/>
  <c r="H14542" i="2"/>
  <c r="H14543" i="2"/>
  <c r="H14544" i="2"/>
  <c r="H14545" i="2"/>
  <c r="H14546" i="2"/>
  <c r="H14547" i="2"/>
  <c r="H14548" i="2"/>
  <c r="H14549" i="2"/>
  <c r="H14550" i="2"/>
  <c r="H14551" i="2"/>
  <c r="H14552" i="2"/>
  <c r="H14553" i="2"/>
  <c r="H14554" i="2"/>
  <c r="H14555" i="2"/>
  <c r="H14556" i="2"/>
  <c r="H14557" i="2"/>
  <c r="H14558" i="2"/>
  <c r="H14559" i="2"/>
  <c r="H14560" i="2"/>
  <c r="H14561" i="2"/>
  <c r="H14562" i="2"/>
  <c r="H14563" i="2"/>
  <c r="H14564" i="2"/>
  <c r="H14565" i="2"/>
  <c r="H14566" i="2"/>
  <c r="H14567" i="2"/>
  <c r="H14568" i="2"/>
  <c r="H14569" i="2"/>
  <c r="H14570" i="2"/>
  <c r="H14571" i="2"/>
  <c r="H14572" i="2"/>
  <c r="H14573" i="2"/>
  <c r="H14574" i="2"/>
  <c r="H14575" i="2"/>
  <c r="H14576" i="2"/>
  <c r="H14577" i="2"/>
  <c r="H14578" i="2"/>
  <c r="H14579" i="2"/>
  <c r="H14580" i="2"/>
  <c r="H14581" i="2"/>
  <c r="H14582" i="2"/>
  <c r="H14583" i="2"/>
  <c r="H14584" i="2"/>
  <c r="H14585" i="2"/>
  <c r="H14586" i="2"/>
  <c r="H14587" i="2"/>
  <c r="H14588" i="2"/>
  <c r="H14589" i="2"/>
  <c r="H14590" i="2"/>
  <c r="H14591" i="2"/>
  <c r="H14592" i="2"/>
  <c r="H14593" i="2"/>
  <c r="H14594" i="2"/>
  <c r="H14595" i="2"/>
  <c r="H14596" i="2"/>
  <c r="H14597" i="2"/>
  <c r="H14598" i="2"/>
  <c r="H14599" i="2"/>
  <c r="H14600" i="2"/>
  <c r="H14601" i="2"/>
  <c r="H14602" i="2"/>
  <c r="H14603" i="2"/>
  <c r="H14604" i="2"/>
  <c r="H14605" i="2"/>
  <c r="H14606" i="2"/>
  <c r="H14607" i="2"/>
  <c r="H14608" i="2"/>
  <c r="H14609" i="2"/>
  <c r="H14610" i="2"/>
  <c r="H14611" i="2"/>
  <c r="H14612" i="2"/>
  <c r="H14613" i="2"/>
  <c r="H14614" i="2"/>
  <c r="H14615" i="2"/>
  <c r="H14616" i="2"/>
  <c r="H14617" i="2"/>
  <c r="H14618" i="2"/>
  <c r="H14619" i="2"/>
  <c r="H14620" i="2"/>
  <c r="H14621" i="2"/>
  <c r="H14622" i="2"/>
  <c r="H14623" i="2"/>
  <c r="H14624" i="2"/>
  <c r="H14625" i="2"/>
  <c r="H14626" i="2"/>
  <c r="H14627" i="2"/>
  <c r="H14628" i="2"/>
  <c r="H14629" i="2"/>
  <c r="H14630" i="2"/>
  <c r="H14631" i="2"/>
  <c r="H14632" i="2"/>
  <c r="H14633" i="2"/>
  <c r="H14634" i="2"/>
  <c r="H14635" i="2"/>
  <c r="H14636" i="2"/>
  <c r="H14637" i="2"/>
  <c r="H14638" i="2"/>
  <c r="H14639" i="2"/>
  <c r="H14640" i="2"/>
  <c r="H14641" i="2"/>
  <c r="H14642" i="2"/>
  <c r="H14643" i="2"/>
  <c r="H14644" i="2"/>
  <c r="H14645" i="2"/>
  <c r="H14646" i="2"/>
  <c r="H14647" i="2"/>
  <c r="H14648" i="2"/>
  <c r="H14649" i="2"/>
  <c r="H14650" i="2"/>
  <c r="H14651" i="2"/>
  <c r="H14652" i="2"/>
  <c r="H14653" i="2"/>
  <c r="H14654" i="2"/>
  <c r="H14655" i="2"/>
  <c r="H14656" i="2"/>
  <c r="H14657" i="2"/>
  <c r="H14658" i="2"/>
  <c r="H14659" i="2"/>
  <c r="H14660" i="2"/>
  <c r="H14661" i="2"/>
  <c r="H14662" i="2"/>
  <c r="H14663" i="2"/>
  <c r="H14664" i="2"/>
  <c r="H14665" i="2"/>
  <c r="H14666" i="2"/>
  <c r="H14667" i="2"/>
  <c r="H14668" i="2"/>
  <c r="H14669" i="2"/>
  <c r="H14670" i="2"/>
  <c r="H14671" i="2"/>
  <c r="H14672" i="2"/>
  <c r="H14673" i="2"/>
  <c r="H14674" i="2"/>
  <c r="H14675" i="2"/>
  <c r="H14676" i="2"/>
  <c r="H14677" i="2"/>
  <c r="H14678" i="2"/>
  <c r="H14679" i="2"/>
  <c r="H14680" i="2"/>
  <c r="H14681" i="2"/>
  <c r="H14682" i="2"/>
  <c r="H14683" i="2"/>
  <c r="H14684" i="2"/>
  <c r="H14685" i="2"/>
  <c r="H14686" i="2"/>
  <c r="H14687" i="2"/>
  <c r="H14688" i="2"/>
  <c r="H14689" i="2"/>
  <c r="H14690" i="2"/>
  <c r="H14691" i="2"/>
  <c r="H14692" i="2"/>
  <c r="H14693" i="2"/>
  <c r="H14694" i="2"/>
  <c r="H14695" i="2"/>
  <c r="H14696" i="2"/>
  <c r="H14697" i="2"/>
  <c r="H14698" i="2"/>
  <c r="H14699" i="2"/>
  <c r="H14700" i="2"/>
  <c r="H14701" i="2"/>
  <c r="H14702" i="2"/>
  <c r="H14703" i="2"/>
  <c r="H14704" i="2"/>
  <c r="H14705" i="2"/>
  <c r="H14706" i="2"/>
  <c r="H14707" i="2"/>
  <c r="H14708" i="2"/>
  <c r="H14709" i="2"/>
  <c r="H14710" i="2"/>
  <c r="H14711" i="2"/>
  <c r="H14712" i="2"/>
  <c r="H14713" i="2"/>
  <c r="H14714" i="2"/>
  <c r="H14715" i="2"/>
  <c r="H14716" i="2"/>
  <c r="H14717" i="2"/>
  <c r="H14718" i="2"/>
  <c r="H14719" i="2"/>
  <c r="H14720" i="2"/>
  <c r="H14721" i="2"/>
  <c r="H14722" i="2"/>
  <c r="H14723" i="2"/>
  <c r="H14724" i="2"/>
  <c r="H14725" i="2"/>
  <c r="H14726" i="2"/>
  <c r="H14727" i="2"/>
  <c r="H14728" i="2"/>
  <c r="H14729" i="2"/>
  <c r="H14730" i="2"/>
  <c r="H14731" i="2"/>
  <c r="H14732" i="2"/>
  <c r="H14733" i="2"/>
  <c r="H14734" i="2"/>
  <c r="H14735" i="2"/>
  <c r="H14736" i="2"/>
  <c r="H14737" i="2"/>
  <c r="H14738" i="2"/>
  <c r="H14739" i="2"/>
  <c r="H14740" i="2"/>
  <c r="H14741" i="2"/>
  <c r="H14742" i="2"/>
  <c r="H14743" i="2"/>
  <c r="H14744" i="2"/>
  <c r="H14745" i="2"/>
  <c r="H14746" i="2"/>
  <c r="H14747" i="2"/>
  <c r="H14748" i="2"/>
  <c r="H14749" i="2"/>
  <c r="H14750" i="2"/>
  <c r="H14751" i="2"/>
  <c r="H14752" i="2"/>
  <c r="H14753" i="2"/>
  <c r="H14754" i="2"/>
  <c r="H14755" i="2"/>
  <c r="H14756" i="2"/>
  <c r="H14757" i="2"/>
  <c r="H14758" i="2"/>
  <c r="H14759" i="2"/>
  <c r="H14760" i="2"/>
  <c r="H14761" i="2"/>
  <c r="H14762" i="2"/>
  <c r="H14763" i="2"/>
  <c r="H14764" i="2"/>
  <c r="H14765" i="2"/>
  <c r="H14766" i="2"/>
  <c r="H14767" i="2"/>
  <c r="H14768" i="2"/>
  <c r="H14769" i="2"/>
  <c r="H14770" i="2"/>
  <c r="H14771" i="2"/>
  <c r="H14772" i="2"/>
  <c r="H14773" i="2"/>
  <c r="H14774" i="2"/>
  <c r="H14775" i="2"/>
  <c r="H14776" i="2"/>
  <c r="H14777" i="2"/>
  <c r="H14778" i="2"/>
  <c r="H14779" i="2"/>
  <c r="H14780" i="2"/>
  <c r="H14781" i="2"/>
  <c r="H14782" i="2"/>
  <c r="H14783" i="2"/>
  <c r="H14784" i="2"/>
  <c r="H14785" i="2"/>
  <c r="H14786" i="2"/>
  <c r="H14787" i="2"/>
  <c r="H14788" i="2"/>
  <c r="H14789" i="2"/>
  <c r="H14790" i="2"/>
  <c r="H14791" i="2"/>
  <c r="H14792" i="2"/>
  <c r="H14793" i="2"/>
  <c r="H14794" i="2"/>
  <c r="H14795" i="2"/>
  <c r="H14796" i="2"/>
  <c r="H14797" i="2"/>
  <c r="H14798" i="2"/>
  <c r="H14799" i="2"/>
  <c r="H14800" i="2"/>
  <c r="H14801" i="2"/>
  <c r="H14802" i="2"/>
  <c r="H14803" i="2"/>
  <c r="H14804" i="2"/>
  <c r="H14805" i="2"/>
  <c r="H14806" i="2"/>
  <c r="H14807" i="2"/>
  <c r="H14808" i="2"/>
  <c r="H14809" i="2"/>
  <c r="H14810" i="2"/>
  <c r="H14811" i="2"/>
  <c r="H14812" i="2"/>
  <c r="H14813" i="2"/>
  <c r="H14814" i="2"/>
  <c r="H14815" i="2"/>
  <c r="H14816" i="2"/>
  <c r="H14817" i="2"/>
  <c r="H14818" i="2"/>
  <c r="H14819" i="2"/>
  <c r="H14820" i="2"/>
  <c r="H14821" i="2"/>
  <c r="H14822" i="2"/>
  <c r="H14823" i="2"/>
  <c r="H14824" i="2"/>
  <c r="H14825" i="2"/>
  <c r="H14826" i="2"/>
  <c r="H14827" i="2"/>
  <c r="H14828" i="2"/>
  <c r="H14829" i="2"/>
  <c r="H14830" i="2"/>
  <c r="H14831" i="2"/>
  <c r="H14832" i="2"/>
  <c r="H14833" i="2"/>
  <c r="H14834" i="2"/>
  <c r="H14835" i="2"/>
  <c r="H14836" i="2"/>
  <c r="H14837" i="2"/>
  <c r="H14838" i="2"/>
  <c r="H14839" i="2"/>
  <c r="H14840" i="2"/>
  <c r="H14841" i="2"/>
  <c r="H14842" i="2"/>
  <c r="H14843" i="2"/>
  <c r="H14844" i="2"/>
  <c r="H14845" i="2"/>
  <c r="H14846" i="2"/>
  <c r="H14847" i="2"/>
  <c r="H14848" i="2"/>
  <c r="H14849" i="2"/>
  <c r="H14850" i="2"/>
  <c r="H14851" i="2"/>
  <c r="H14852" i="2"/>
  <c r="H14853" i="2"/>
  <c r="H14854" i="2"/>
  <c r="H14855" i="2"/>
  <c r="H14856" i="2"/>
  <c r="H14857" i="2"/>
  <c r="H14858" i="2"/>
  <c r="H14859" i="2"/>
  <c r="H14860" i="2"/>
  <c r="H14861" i="2"/>
  <c r="H14862" i="2"/>
  <c r="H14863" i="2"/>
  <c r="H14864" i="2"/>
  <c r="H14865" i="2"/>
  <c r="H14866" i="2"/>
  <c r="H14867" i="2"/>
  <c r="H14868" i="2"/>
  <c r="H14869" i="2"/>
  <c r="H14870" i="2"/>
  <c r="H14871" i="2"/>
  <c r="H14872" i="2"/>
  <c r="H14873" i="2"/>
  <c r="H14874" i="2"/>
  <c r="H14875" i="2"/>
  <c r="H14876" i="2"/>
  <c r="H14877" i="2"/>
  <c r="H14878" i="2"/>
  <c r="H14879" i="2"/>
  <c r="H14880" i="2"/>
  <c r="H14881" i="2"/>
  <c r="H14882" i="2"/>
  <c r="H14883" i="2"/>
  <c r="H14884" i="2"/>
  <c r="H14885" i="2"/>
  <c r="H14886" i="2"/>
  <c r="H14887" i="2"/>
  <c r="H14888" i="2"/>
  <c r="H14889" i="2"/>
  <c r="H14890" i="2"/>
  <c r="H14891" i="2"/>
  <c r="H14892" i="2"/>
  <c r="H14893" i="2"/>
  <c r="H14894" i="2"/>
  <c r="H14895" i="2"/>
  <c r="H14896" i="2"/>
  <c r="H14897" i="2"/>
  <c r="H14898" i="2"/>
  <c r="H14899" i="2"/>
  <c r="H14900" i="2"/>
  <c r="H14901" i="2"/>
  <c r="H14902" i="2"/>
  <c r="H14903" i="2"/>
  <c r="H14904" i="2"/>
  <c r="H14905" i="2"/>
  <c r="H14906" i="2"/>
  <c r="H14907" i="2"/>
  <c r="H14908" i="2"/>
  <c r="H14909" i="2"/>
  <c r="H14910" i="2"/>
  <c r="H14911" i="2"/>
  <c r="H14912" i="2"/>
  <c r="H14913" i="2"/>
  <c r="H14914" i="2"/>
  <c r="H14915" i="2"/>
  <c r="H14916" i="2"/>
  <c r="H14917" i="2"/>
  <c r="H14918" i="2"/>
  <c r="H14919" i="2"/>
  <c r="H14920" i="2"/>
  <c r="H14921" i="2"/>
  <c r="H14922" i="2"/>
  <c r="H14923" i="2"/>
  <c r="H14924" i="2"/>
  <c r="H14925" i="2"/>
  <c r="H14926" i="2"/>
  <c r="H14927" i="2"/>
  <c r="H14928" i="2"/>
  <c r="H14929" i="2"/>
  <c r="H14930" i="2"/>
  <c r="H14931" i="2"/>
  <c r="H14932" i="2"/>
  <c r="H14933" i="2"/>
  <c r="H14934" i="2"/>
  <c r="H14935" i="2"/>
  <c r="H14936" i="2"/>
  <c r="H14937" i="2"/>
  <c r="H14938" i="2"/>
  <c r="H14939" i="2"/>
  <c r="H14940" i="2"/>
  <c r="H14941" i="2"/>
  <c r="H14942" i="2"/>
  <c r="H14943" i="2"/>
  <c r="H14944" i="2"/>
  <c r="H14945" i="2"/>
  <c r="H14946" i="2"/>
  <c r="H14947" i="2"/>
  <c r="H14948" i="2"/>
  <c r="H14949" i="2"/>
  <c r="H14950" i="2"/>
  <c r="H14951" i="2"/>
  <c r="H14952" i="2"/>
  <c r="H14953" i="2"/>
  <c r="H14954" i="2"/>
  <c r="H14955" i="2"/>
  <c r="H14956" i="2"/>
  <c r="H14957" i="2"/>
  <c r="H14958" i="2"/>
  <c r="H14959" i="2"/>
  <c r="H14960" i="2"/>
  <c r="H14961" i="2"/>
  <c r="H14962" i="2"/>
  <c r="H14963" i="2"/>
  <c r="H14964" i="2"/>
  <c r="H14965" i="2"/>
  <c r="H14966" i="2"/>
  <c r="H14967" i="2"/>
  <c r="H14968" i="2"/>
  <c r="H14969" i="2"/>
  <c r="H14970" i="2"/>
  <c r="H14971" i="2"/>
  <c r="H14972" i="2"/>
  <c r="H14973" i="2"/>
  <c r="H14974" i="2"/>
  <c r="H14975" i="2"/>
  <c r="H14976" i="2"/>
  <c r="H14977" i="2"/>
  <c r="H14978" i="2"/>
  <c r="H14979" i="2"/>
  <c r="H14980" i="2"/>
  <c r="H14981" i="2"/>
  <c r="H14982" i="2"/>
  <c r="H14983" i="2"/>
  <c r="H14984" i="2"/>
  <c r="H14985" i="2"/>
  <c r="H14986" i="2"/>
  <c r="H14987" i="2"/>
  <c r="H14988" i="2"/>
  <c r="H14989" i="2"/>
  <c r="H14990" i="2"/>
  <c r="H14991" i="2"/>
  <c r="H14992" i="2"/>
  <c r="H14993" i="2"/>
  <c r="H14994" i="2"/>
  <c r="H14995" i="2"/>
  <c r="H14996" i="2"/>
  <c r="H14997" i="2"/>
  <c r="H14998" i="2"/>
  <c r="H14999" i="2"/>
  <c r="H15000" i="2"/>
  <c r="H15001" i="2"/>
  <c r="H15002" i="2"/>
  <c r="H15003" i="2"/>
  <c r="H15004" i="2"/>
  <c r="H15005" i="2"/>
  <c r="H15006" i="2"/>
  <c r="H15007" i="2"/>
  <c r="H15008" i="2"/>
  <c r="H15009" i="2"/>
  <c r="H15010" i="2"/>
  <c r="H15011" i="2"/>
  <c r="H15012" i="2"/>
  <c r="H15013" i="2"/>
  <c r="H15014" i="2"/>
  <c r="H15015" i="2"/>
  <c r="H15016" i="2"/>
  <c r="H15017" i="2"/>
  <c r="H15018" i="2"/>
  <c r="H15019" i="2"/>
  <c r="H15020" i="2"/>
  <c r="H15021" i="2"/>
  <c r="H15022" i="2"/>
  <c r="H15023" i="2"/>
  <c r="H15024" i="2"/>
  <c r="H15025" i="2"/>
  <c r="H15026" i="2"/>
  <c r="H15027" i="2"/>
  <c r="H15028" i="2"/>
  <c r="H15029" i="2"/>
  <c r="H15030" i="2"/>
  <c r="H15031" i="2"/>
  <c r="H15032" i="2"/>
  <c r="H15033" i="2"/>
  <c r="H15034" i="2"/>
  <c r="H15035" i="2"/>
  <c r="H15036" i="2"/>
  <c r="H15037" i="2"/>
  <c r="H15038" i="2"/>
  <c r="H15039" i="2"/>
  <c r="H15040" i="2"/>
  <c r="H15041" i="2"/>
  <c r="H15042" i="2"/>
  <c r="H15043" i="2"/>
  <c r="H15044" i="2"/>
  <c r="H15045" i="2"/>
  <c r="H15046" i="2"/>
  <c r="H15047" i="2"/>
  <c r="H15048" i="2"/>
  <c r="H15049" i="2"/>
  <c r="H15050" i="2"/>
  <c r="H15051" i="2"/>
  <c r="H15052" i="2"/>
  <c r="H15053" i="2"/>
  <c r="H15054" i="2"/>
  <c r="H15055" i="2"/>
  <c r="H15056" i="2"/>
  <c r="H15057" i="2"/>
  <c r="H15058" i="2"/>
  <c r="H15059" i="2"/>
  <c r="H15060" i="2"/>
  <c r="H15061" i="2"/>
  <c r="H15062" i="2"/>
  <c r="H15063" i="2"/>
  <c r="H15064" i="2"/>
  <c r="H15065" i="2"/>
  <c r="H15066" i="2"/>
  <c r="H15067" i="2"/>
  <c r="H15068" i="2"/>
  <c r="H15069" i="2"/>
  <c r="H15070" i="2"/>
  <c r="H15071" i="2"/>
  <c r="H15072" i="2"/>
  <c r="H15073" i="2"/>
  <c r="H15074" i="2"/>
  <c r="H15075" i="2"/>
  <c r="H15076" i="2"/>
  <c r="H15077" i="2"/>
  <c r="H15078" i="2"/>
  <c r="H15079" i="2"/>
  <c r="H15080" i="2"/>
  <c r="H15081" i="2"/>
  <c r="H15082" i="2"/>
  <c r="H15083" i="2"/>
  <c r="H15084" i="2"/>
  <c r="H15085" i="2"/>
  <c r="H15086" i="2"/>
  <c r="H15087" i="2"/>
  <c r="H15088" i="2"/>
  <c r="H15089" i="2"/>
  <c r="H15090" i="2"/>
  <c r="H15091" i="2"/>
  <c r="H15092" i="2"/>
  <c r="H15093" i="2"/>
  <c r="H15094" i="2"/>
  <c r="H15095" i="2"/>
  <c r="H15096" i="2"/>
  <c r="H15097" i="2"/>
  <c r="H15098" i="2"/>
  <c r="H15099" i="2"/>
  <c r="H15100" i="2"/>
  <c r="H15101" i="2"/>
  <c r="H15102" i="2"/>
  <c r="H15103" i="2"/>
  <c r="H15104" i="2"/>
  <c r="H15105" i="2"/>
  <c r="H15106" i="2"/>
  <c r="H15107" i="2"/>
  <c r="H15108" i="2"/>
  <c r="H15109" i="2"/>
  <c r="H15110" i="2"/>
  <c r="H15111" i="2"/>
  <c r="H15112" i="2"/>
  <c r="H15113" i="2"/>
  <c r="H15114" i="2"/>
  <c r="H15115" i="2"/>
  <c r="H15116" i="2"/>
  <c r="H15117" i="2"/>
  <c r="H15118" i="2"/>
  <c r="H15119" i="2"/>
  <c r="H15120" i="2"/>
  <c r="H15121" i="2"/>
  <c r="H15122" i="2"/>
  <c r="H15123" i="2"/>
  <c r="H15124" i="2"/>
  <c r="H15125" i="2"/>
  <c r="H15126" i="2"/>
  <c r="H15127" i="2"/>
  <c r="H15128" i="2"/>
  <c r="H15129" i="2"/>
  <c r="H15130" i="2"/>
  <c r="H15131" i="2"/>
  <c r="H15132" i="2"/>
  <c r="H15133" i="2"/>
  <c r="H15134" i="2"/>
  <c r="H15135" i="2"/>
  <c r="H15136" i="2"/>
  <c r="H15137" i="2"/>
  <c r="H15138" i="2"/>
  <c r="H15139" i="2"/>
  <c r="H15140" i="2"/>
  <c r="H15141" i="2"/>
  <c r="H15142" i="2"/>
  <c r="H15143" i="2"/>
  <c r="H15144" i="2"/>
  <c r="H15145" i="2"/>
  <c r="H15146" i="2"/>
  <c r="H15147" i="2"/>
  <c r="H15148" i="2"/>
  <c r="H15149" i="2"/>
  <c r="H15150" i="2"/>
  <c r="H15151" i="2"/>
  <c r="H15152" i="2"/>
  <c r="H15153" i="2"/>
  <c r="H15154" i="2"/>
  <c r="H15155" i="2"/>
  <c r="H15156" i="2"/>
  <c r="H15157" i="2"/>
  <c r="H15158" i="2"/>
  <c r="H15159" i="2"/>
  <c r="H15160" i="2"/>
  <c r="H15161" i="2"/>
  <c r="H15162" i="2"/>
  <c r="H15163" i="2"/>
  <c r="H15164" i="2"/>
  <c r="H15165" i="2"/>
  <c r="H15166" i="2"/>
  <c r="H15167" i="2"/>
  <c r="H15168" i="2"/>
  <c r="H15169" i="2"/>
  <c r="H15170" i="2"/>
  <c r="H15171" i="2"/>
  <c r="H15172" i="2"/>
  <c r="H15173" i="2"/>
  <c r="H15174" i="2"/>
  <c r="H15175" i="2"/>
  <c r="H15176" i="2"/>
  <c r="H15177" i="2"/>
  <c r="H15178" i="2"/>
  <c r="H15179" i="2"/>
  <c r="H15180" i="2"/>
  <c r="H15181" i="2"/>
  <c r="H15182" i="2"/>
  <c r="H15183" i="2"/>
  <c r="H15184" i="2"/>
  <c r="H15185" i="2"/>
  <c r="H15186" i="2"/>
  <c r="H15187" i="2"/>
  <c r="H15188" i="2"/>
  <c r="H15189" i="2"/>
  <c r="H15190" i="2"/>
  <c r="H15191" i="2"/>
  <c r="H15192" i="2"/>
  <c r="H15193" i="2"/>
  <c r="H15194" i="2"/>
  <c r="H15195" i="2"/>
  <c r="H15196" i="2"/>
  <c r="H15197" i="2"/>
  <c r="H15198" i="2"/>
  <c r="H15199" i="2"/>
  <c r="H15200" i="2"/>
  <c r="H15201" i="2"/>
  <c r="H15202" i="2"/>
  <c r="H15203" i="2"/>
  <c r="H15204" i="2"/>
  <c r="H15205" i="2"/>
  <c r="H15206" i="2"/>
  <c r="H15207" i="2"/>
  <c r="H15208" i="2"/>
  <c r="H15209" i="2"/>
  <c r="H15210" i="2"/>
  <c r="H15211" i="2"/>
  <c r="H15212" i="2"/>
  <c r="H15213" i="2"/>
  <c r="H15214" i="2"/>
  <c r="H15215" i="2"/>
  <c r="H15216" i="2"/>
  <c r="H15217" i="2"/>
  <c r="H15218" i="2"/>
  <c r="H15219" i="2"/>
  <c r="H15220" i="2"/>
  <c r="H15221" i="2"/>
  <c r="H15222" i="2"/>
  <c r="H15223" i="2"/>
  <c r="H15224" i="2"/>
  <c r="H15225" i="2"/>
  <c r="H15226" i="2"/>
  <c r="H15227" i="2"/>
  <c r="H15228" i="2"/>
  <c r="H15229" i="2"/>
  <c r="H15230" i="2"/>
  <c r="H15231" i="2"/>
  <c r="H15232" i="2"/>
  <c r="H15233" i="2"/>
  <c r="H15234" i="2"/>
  <c r="H15235" i="2"/>
  <c r="H15236" i="2"/>
  <c r="H15237" i="2"/>
  <c r="H15238" i="2"/>
  <c r="H15239" i="2"/>
  <c r="H15240" i="2"/>
  <c r="H15241" i="2"/>
  <c r="H15242" i="2"/>
  <c r="H15243" i="2"/>
  <c r="H15244" i="2"/>
  <c r="H15245" i="2"/>
  <c r="H15246" i="2"/>
  <c r="H15247" i="2"/>
  <c r="H15248" i="2"/>
  <c r="H15249" i="2"/>
  <c r="H15250" i="2"/>
  <c r="H15251" i="2"/>
  <c r="H15252" i="2"/>
  <c r="H15253" i="2"/>
  <c r="H15254" i="2"/>
  <c r="H15255" i="2"/>
  <c r="H15256" i="2"/>
  <c r="H15257" i="2"/>
  <c r="H15258" i="2"/>
  <c r="H15259" i="2"/>
  <c r="H15260" i="2"/>
  <c r="H15261" i="2"/>
  <c r="H15262" i="2"/>
  <c r="H15263" i="2"/>
  <c r="H15264" i="2"/>
  <c r="H15265" i="2"/>
  <c r="H15266" i="2"/>
  <c r="H15267" i="2"/>
  <c r="H15268" i="2"/>
  <c r="H15269" i="2"/>
  <c r="H15270" i="2"/>
  <c r="H15271" i="2"/>
  <c r="H15272" i="2"/>
  <c r="H15273" i="2"/>
  <c r="H15274" i="2"/>
  <c r="H15275" i="2"/>
  <c r="H15276" i="2"/>
  <c r="H15277" i="2"/>
  <c r="H15278" i="2"/>
  <c r="H15279" i="2"/>
  <c r="H15280" i="2"/>
  <c r="H15281" i="2"/>
  <c r="H15282" i="2"/>
  <c r="H15283" i="2"/>
  <c r="H15284" i="2"/>
  <c r="H15285" i="2"/>
  <c r="H15286" i="2"/>
  <c r="H15287" i="2"/>
  <c r="H15288" i="2"/>
  <c r="H15289" i="2"/>
  <c r="H15290" i="2"/>
  <c r="H15291" i="2"/>
  <c r="H15292" i="2"/>
  <c r="H15293" i="2"/>
  <c r="H15294" i="2"/>
  <c r="H15295" i="2"/>
  <c r="H15296" i="2"/>
  <c r="H15297" i="2"/>
  <c r="H15298" i="2"/>
  <c r="H15299" i="2"/>
  <c r="H15300" i="2"/>
  <c r="H15301" i="2"/>
  <c r="H15302" i="2"/>
  <c r="H15303" i="2"/>
  <c r="H15304" i="2"/>
  <c r="H15305" i="2"/>
  <c r="H15306" i="2"/>
  <c r="H15307" i="2"/>
  <c r="H15308" i="2"/>
  <c r="H15309" i="2"/>
  <c r="H15310" i="2"/>
  <c r="H15311" i="2"/>
  <c r="H15312" i="2"/>
  <c r="H15313" i="2"/>
  <c r="H15314" i="2"/>
  <c r="H15315" i="2"/>
  <c r="H15316" i="2"/>
  <c r="H15317" i="2"/>
  <c r="H15318" i="2"/>
  <c r="H15319" i="2"/>
  <c r="H15320" i="2"/>
  <c r="H15321" i="2"/>
  <c r="H15322" i="2"/>
  <c r="H15323" i="2"/>
  <c r="H15324" i="2"/>
  <c r="H15325" i="2"/>
  <c r="H15326" i="2"/>
  <c r="H15327" i="2"/>
  <c r="H15328" i="2"/>
  <c r="H15329" i="2"/>
  <c r="H15330" i="2"/>
  <c r="H15331" i="2"/>
  <c r="H15332" i="2"/>
  <c r="H15333" i="2"/>
  <c r="H15334" i="2"/>
  <c r="H15335" i="2"/>
  <c r="H15336" i="2"/>
  <c r="H15337" i="2"/>
  <c r="H15338" i="2"/>
  <c r="H15339" i="2"/>
  <c r="H15340" i="2"/>
  <c r="H15341" i="2"/>
  <c r="H15342" i="2"/>
  <c r="H15343" i="2"/>
  <c r="H15344" i="2"/>
  <c r="H15345" i="2"/>
  <c r="H15346" i="2"/>
  <c r="H15347" i="2"/>
  <c r="H15348" i="2"/>
  <c r="H15349" i="2"/>
  <c r="H15350" i="2"/>
  <c r="H15351" i="2"/>
  <c r="H15352" i="2"/>
  <c r="H15353" i="2"/>
  <c r="H15354" i="2"/>
  <c r="H15355" i="2"/>
  <c r="H15356" i="2"/>
  <c r="H15357" i="2"/>
  <c r="H15358" i="2"/>
  <c r="H15359" i="2"/>
  <c r="H15360" i="2"/>
  <c r="H15361" i="2"/>
  <c r="H15362" i="2"/>
  <c r="H15363" i="2"/>
  <c r="H15364" i="2"/>
  <c r="H15365" i="2"/>
  <c r="H15366" i="2"/>
  <c r="H15367" i="2"/>
  <c r="H15368" i="2"/>
  <c r="H15369" i="2"/>
  <c r="H15370" i="2"/>
  <c r="H15371" i="2"/>
  <c r="H15372" i="2"/>
  <c r="H15373" i="2"/>
  <c r="H15374" i="2"/>
  <c r="H15375" i="2"/>
  <c r="H15376" i="2"/>
  <c r="H15377" i="2"/>
  <c r="H15378" i="2"/>
  <c r="H15379" i="2"/>
  <c r="H15380" i="2"/>
  <c r="H15381" i="2"/>
  <c r="H15382" i="2"/>
  <c r="H15383" i="2"/>
  <c r="H15384" i="2"/>
  <c r="H15385" i="2"/>
  <c r="H15386" i="2"/>
  <c r="H15387" i="2"/>
  <c r="H15388" i="2"/>
  <c r="H15389" i="2"/>
  <c r="H15390" i="2"/>
  <c r="H15391" i="2"/>
  <c r="H15392" i="2"/>
  <c r="H15393" i="2"/>
  <c r="H15394" i="2"/>
  <c r="H15395" i="2"/>
  <c r="H15396" i="2"/>
  <c r="H15397" i="2"/>
  <c r="H15398" i="2"/>
  <c r="H15399" i="2"/>
  <c r="H15400" i="2"/>
  <c r="H15401" i="2"/>
  <c r="H15402" i="2"/>
  <c r="H15403" i="2"/>
  <c r="H15404" i="2"/>
  <c r="H15405" i="2"/>
  <c r="H15406" i="2"/>
  <c r="H15407" i="2"/>
  <c r="H15408" i="2"/>
  <c r="H15409" i="2"/>
  <c r="H15410" i="2"/>
  <c r="H15411" i="2"/>
  <c r="H15412" i="2"/>
  <c r="H15413" i="2"/>
  <c r="H15414" i="2"/>
  <c r="H15415" i="2"/>
  <c r="H15416" i="2"/>
  <c r="H15417" i="2"/>
  <c r="H15418" i="2"/>
  <c r="H15419" i="2"/>
  <c r="H15420" i="2"/>
  <c r="H15421" i="2"/>
  <c r="H15422" i="2"/>
  <c r="H15423" i="2"/>
  <c r="H15424" i="2"/>
  <c r="H15425" i="2"/>
  <c r="H15426" i="2"/>
  <c r="H15427" i="2"/>
  <c r="H15428" i="2"/>
  <c r="H15429" i="2"/>
  <c r="H15430" i="2"/>
  <c r="H15431" i="2"/>
  <c r="H15432" i="2"/>
  <c r="H15433" i="2"/>
  <c r="H15434" i="2"/>
  <c r="H15435" i="2"/>
  <c r="H15436" i="2"/>
  <c r="H15437" i="2"/>
  <c r="H15438" i="2"/>
  <c r="H15439" i="2"/>
  <c r="H15440" i="2"/>
  <c r="H15441" i="2"/>
  <c r="H15442" i="2"/>
  <c r="H15443" i="2"/>
  <c r="H15444" i="2"/>
  <c r="H15445" i="2"/>
  <c r="H15446" i="2"/>
  <c r="H15447" i="2"/>
  <c r="H15448" i="2"/>
  <c r="H15449" i="2"/>
  <c r="H15450" i="2"/>
  <c r="H15451" i="2"/>
  <c r="H15452" i="2"/>
  <c r="H15453" i="2"/>
  <c r="H15454" i="2"/>
  <c r="H15455" i="2"/>
  <c r="H15456" i="2"/>
  <c r="H15457" i="2"/>
  <c r="H15458" i="2"/>
  <c r="H15459" i="2"/>
  <c r="H15460" i="2"/>
  <c r="H15461" i="2"/>
  <c r="H15462" i="2"/>
  <c r="H15463" i="2"/>
  <c r="H15464" i="2"/>
  <c r="H15465" i="2"/>
  <c r="H15466" i="2"/>
  <c r="H15467" i="2"/>
  <c r="H15468" i="2"/>
  <c r="H15469" i="2"/>
  <c r="H15470" i="2"/>
  <c r="H15471" i="2"/>
  <c r="H15472" i="2"/>
  <c r="H15473" i="2"/>
  <c r="H15474" i="2"/>
  <c r="H15475" i="2"/>
  <c r="H15476" i="2"/>
  <c r="H15477" i="2"/>
  <c r="H15478" i="2"/>
  <c r="H15479" i="2"/>
  <c r="H15480" i="2"/>
  <c r="H15481" i="2"/>
  <c r="H15482" i="2"/>
  <c r="H15483" i="2"/>
  <c r="H15484" i="2"/>
  <c r="H15485" i="2"/>
  <c r="H15486" i="2"/>
  <c r="H15487" i="2"/>
  <c r="H15488" i="2"/>
  <c r="H15489" i="2"/>
  <c r="H15490" i="2"/>
  <c r="H15491" i="2"/>
  <c r="H15492" i="2"/>
  <c r="H15493" i="2"/>
  <c r="H15494" i="2"/>
  <c r="H15495" i="2"/>
  <c r="H15496" i="2"/>
  <c r="H15497" i="2"/>
  <c r="H15498" i="2"/>
  <c r="H15499" i="2"/>
  <c r="H15500" i="2"/>
  <c r="H15501" i="2"/>
  <c r="H15502" i="2"/>
  <c r="H15503" i="2"/>
  <c r="H15504" i="2"/>
  <c r="H15505" i="2"/>
  <c r="H15506" i="2"/>
  <c r="H15507" i="2"/>
  <c r="H15508" i="2"/>
  <c r="H15509" i="2"/>
  <c r="H15510" i="2"/>
  <c r="H15511" i="2"/>
  <c r="H15512" i="2"/>
  <c r="H15513" i="2"/>
  <c r="H15514" i="2"/>
  <c r="H15515" i="2"/>
  <c r="H15516" i="2"/>
  <c r="H15517" i="2"/>
  <c r="H15518" i="2"/>
  <c r="H15519" i="2"/>
  <c r="H15520" i="2"/>
  <c r="H15521" i="2"/>
  <c r="H15522" i="2"/>
  <c r="H15523" i="2"/>
  <c r="H15524" i="2"/>
  <c r="H15525" i="2"/>
  <c r="H15526" i="2"/>
  <c r="H15527" i="2"/>
  <c r="H15528" i="2"/>
  <c r="H15529" i="2"/>
  <c r="H15530" i="2"/>
  <c r="H15531" i="2"/>
  <c r="H15532" i="2"/>
  <c r="H15533" i="2"/>
  <c r="H15534" i="2"/>
  <c r="H15535" i="2"/>
  <c r="H15536" i="2"/>
  <c r="H15537" i="2"/>
  <c r="H15538" i="2"/>
  <c r="H15539" i="2"/>
  <c r="H15540" i="2"/>
  <c r="H15541" i="2"/>
  <c r="H15542" i="2"/>
  <c r="H15543" i="2"/>
  <c r="H15544" i="2"/>
  <c r="H15545" i="2"/>
  <c r="H15546" i="2"/>
  <c r="H15547" i="2"/>
  <c r="H15548" i="2"/>
  <c r="H15549" i="2"/>
  <c r="H15550" i="2"/>
  <c r="H15551" i="2"/>
  <c r="H15552" i="2"/>
  <c r="H15553" i="2"/>
  <c r="H15554" i="2"/>
  <c r="H15555" i="2"/>
  <c r="H15556" i="2"/>
  <c r="H15557" i="2"/>
  <c r="H15558" i="2"/>
  <c r="H15559" i="2"/>
  <c r="H15560" i="2"/>
  <c r="H15561" i="2"/>
  <c r="H15562" i="2"/>
  <c r="H15563" i="2"/>
  <c r="H15564" i="2"/>
  <c r="H15565" i="2"/>
  <c r="H15566" i="2"/>
  <c r="H15567" i="2"/>
  <c r="H15568" i="2"/>
  <c r="H15569" i="2"/>
  <c r="H15570" i="2"/>
  <c r="H15571" i="2"/>
  <c r="H15572" i="2"/>
  <c r="H15573" i="2"/>
  <c r="H15574" i="2"/>
  <c r="H15575" i="2"/>
  <c r="H15576" i="2"/>
  <c r="H15577" i="2"/>
  <c r="H15578" i="2"/>
  <c r="H15579" i="2"/>
  <c r="H15580" i="2"/>
  <c r="H15581" i="2"/>
  <c r="H15582" i="2"/>
  <c r="H15583" i="2"/>
  <c r="H15584" i="2"/>
  <c r="H15585" i="2"/>
  <c r="H15586" i="2"/>
  <c r="H15587" i="2"/>
  <c r="H15588" i="2"/>
  <c r="H15589" i="2"/>
  <c r="H15590" i="2"/>
  <c r="H15591" i="2"/>
  <c r="H15592" i="2"/>
  <c r="H15593" i="2"/>
  <c r="H15594" i="2"/>
  <c r="H15595" i="2"/>
  <c r="H15596" i="2"/>
  <c r="H15597" i="2"/>
  <c r="H15598" i="2"/>
  <c r="H15599" i="2"/>
  <c r="H15600" i="2"/>
  <c r="H15601" i="2"/>
  <c r="H15602" i="2"/>
  <c r="H15603" i="2"/>
  <c r="H15604" i="2"/>
  <c r="H15605" i="2"/>
  <c r="H15606" i="2"/>
  <c r="H15607" i="2"/>
  <c r="H15608" i="2"/>
  <c r="H15609" i="2"/>
  <c r="H15610" i="2"/>
  <c r="H15611" i="2"/>
  <c r="H15612" i="2"/>
  <c r="H15613" i="2"/>
  <c r="H15614" i="2"/>
  <c r="H15615" i="2"/>
  <c r="H15616" i="2"/>
  <c r="H15617" i="2"/>
  <c r="H15618" i="2"/>
  <c r="H15619" i="2"/>
  <c r="H15620" i="2"/>
  <c r="H15621" i="2"/>
  <c r="H15622" i="2"/>
  <c r="H15623" i="2"/>
  <c r="H15624" i="2"/>
  <c r="H15625" i="2"/>
  <c r="H15626" i="2"/>
  <c r="H15627" i="2"/>
  <c r="H15628" i="2"/>
  <c r="H15629" i="2"/>
  <c r="H15630" i="2"/>
  <c r="H15631" i="2"/>
  <c r="H15632" i="2"/>
  <c r="H15633" i="2"/>
  <c r="H15634" i="2"/>
  <c r="H15635" i="2"/>
  <c r="H15636" i="2"/>
  <c r="H15637" i="2"/>
  <c r="H15638" i="2"/>
  <c r="H15639" i="2"/>
  <c r="H15640" i="2"/>
  <c r="H15641" i="2"/>
  <c r="H15642" i="2"/>
  <c r="H15643" i="2"/>
  <c r="H15644" i="2"/>
  <c r="H15645" i="2"/>
  <c r="H15646" i="2"/>
  <c r="H15647" i="2"/>
  <c r="H15648" i="2"/>
  <c r="H15649" i="2"/>
  <c r="H15650" i="2"/>
  <c r="H15651" i="2"/>
  <c r="H15652" i="2"/>
  <c r="H15653" i="2"/>
  <c r="H15654" i="2"/>
  <c r="H15655" i="2"/>
  <c r="H15656" i="2"/>
  <c r="H15657" i="2"/>
  <c r="H15658" i="2"/>
  <c r="H15659" i="2"/>
  <c r="H15660" i="2"/>
  <c r="H15661" i="2"/>
  <c r="H15662" i="2"/>
  <c r="H15663" i="2"/>
  <c r="H15664" i="2"/>
  <c r="H15665" i="2"/>
  <c r="H15666" i="2"/>
  <c r="H15667" i="2"/>
  <c r="H15668" i="2"/>
  <c r="H15669" i="2"/>
  <c r="H15670" i="2"/>
  <c r="H15671" i="2"/>
  <c r="H15672" i="2"/>
  <c r="H15673" i="2"/>
  <c r="H15674" i="2"/>
  <c r="H15675" i="2"/>
  <c r="H15676" i="2"/>
  <c r="H15677" i="2"/>
  <c r="H15678" i="2"/>
  <c r="H15679" i="2"/>
  <c r="H15680" i="2"/>
  <c r="H15681" i="2"/>
  <c r="H15682" i="2"/>
  <c r="H15683" i="2"/>
  <c r="H15684" i="2"/>
  <c r="H15685" i="2"/>
  <c r="H15686" i="2"/>
  <c r="H15687" i="2"/>
  <c r="H15688" i="2"/>
  <c r="H15689" i="2"/>
  <c r="H15690" i="2"/>
  <c r="H15691" i="2"/>
  <c r="H15692" i="2"/>
  <c r="H15693" i="2"/>
  <c r="H15694" i="2"/>
  <c r="H15695" i="2"/>
  <c r="H15696" i="2"/>
  <c r="H15697" i="2"/>
  <c r="H15698" i="2"/>
  <c r="H15699" i="2"/>
  <c r="H15700" i="2"/>
  <c r="H15701" i="2"/>
  <c r="H15702" i="2"/>
  <c r="H15703" i="2"/>
  <c r="H15704" i="2"/>
  <c r="H15705" i="2"/>
  <c r="H15706" i="2"/>
  <c r="H15707" i="2"/>
  <c r="H15708" i="2"/>
  <c r="H15709" i="2"/>
  <c r="H15710" i="2"/>
  <c r="H15711" i="2"/>
  <c r="H15712" i="2"/>
  <c r="H15713" i="2"/>
  <c r="H15714" i="2"/>
  <c r="H15715" i="2"/>
  <c r="H15716" i="2"/>
  <c r="H15717" i="2"/>
  <c r="H15718" i="2"/>
  <c r="H15719" i="2"/>
  <c r="H15720" i="2"/>
  <c r="H15721" i="2"/>
  <c r="H15722" i="2"/>
  <c r="H15723" i="2"/>
  <c r="H15724" i="2"/>
  <c r="H15725" i="2"/>
  <c r="H15726" i="2"/>
  <c r="H15727" i="2"/>
  <c r="H15728" i="2"/>
  <c r="H15729" i="2"/>
  <c r="H15730" i="2"/>
  <c r="H15731" i="2"/>
  <c r="H15732" i="2"/>
  <c r="H15733" i="2"/>
  <c r="H15734" i="2"/>
  <c r="H15735" i="2"/>
  <c r="H15736" i="2"/>
  <c r="H15737" i="2"/>
  <c r="H15738" i="2"/>
  <c r="H15739" i="2"/>
  <c r="H15740" i="2"/>
  <c r="H15741" i="2"/>
  <c r="H15742" i="2"/>
  <c r="H15743" i="2"/>
  <c r="H15744" i="2"/>
  <c r="H15745" i="2"/>
  <c r="H15746" i="2"/>
  <c r="H15747" i="2"/>
  <c r="H15748" i="2"/>
  <c r="H15749" i="2"/>
  <c r="H15750" i="2"/>
  <c r="H15751" i="2"/>
  <c r="H15752" i="2"/>
  <c r="H15753" i="2"/>
  <c r="H15754" i="2"/>
  <c r="H15755" i="2"/>
  <c r="H15756" i="2"/>
  <c r="H15757" i="2"/>
  <c r="H15758" i="2"/>
  <c r="H15759" i="2"/>
  <c r="H15760" i="2"/>
  <c r="H15761" i="2"/>
  <c r="H15762" i="2"/>
  <c r="H15763" i="2"/>
  <c r="H15764" i="2"/>
  <c r="H15765" i="2"/>
  <c r="H15766" i="2"/>
  <c r="H15767" i="2"/>
  <c r="H15768" i="2"/>
  <c r="H15769" i="2"/>
  <c r="H15770" i="2"/>
  <c r="H15771" i="2"/>
  <c r="H15772" i="2"/>
  <c r="H15773" i="2"/>
  <c r="H15774" i="2"/>
  <c r="H15775" i="2"/>
  <c r="H15776" i="2"/>
  <c r="H15777" i="2"/>
  <c r="H15778" i="2"/>
  <c r="H15779" i="2"/>
  <c r="H15780" i="2"/>
  <c r="H15781" i="2"/>
  <c r="H15782" i="2"/>
  <c r="H15783" i="2"/>
  <c r="H15784" i="2"/>
  <c r="H15785" i="2"/>
  <c r="H15786" i="2"/>
  <c r="H15787" i="2"/>
  <c r="H15788" i="2"/>
  <c r="H15789" i="2"/>
  <c r="H15790" i="2"/>
  <c r="H15791" i="2"/>
  <c r="H15792" i="2"/>
  <c r="H15793" i="2"/>
  <c r="H15794" i="2"/>
  <c r="H15795" i="2"/>
  <c r="H15796" i="2"/>
  <c r="H15797" i="2"/>
  <c r="H15798" i="2"/>
  <c r="H15799" i="2"/>
  <c r="H15800" i="2"/>
  <c r="H15801" i="2"/>
  <c r="H15802" i="2"/>
  <c r="H15803" i="2"/>
  <c r="H15804" i="2"/>
  <c r="H15805" i="2"/>
  <c r="H15806" i="2"/>
  <c r="H15807" i="2"/>
  <c r="H15808" i="2"/>
  <c r="H15809" i="2"/>
  <c r="H15810" i="2"/>
  <c r="H15811" i="2"/>
  <c r="H15812" i="2"/>
  <c r="H15813" i="2"/>
  <c r="H15814" i="2"/>
  <c r="H15815" i="2"/>
  <c r="H15816" i="2"/>
  <c r="H15817" i="2"/>
  <c r="H15818" i="2"/>
  <c r="H15819" i="2"/>
  <c r="H15820" i="2"/>
  <c r="H15821" i="2"/>
  <c r="H15822" i="2"/>
  <c r="H15823" i="2"/>
  <c r="H15824" i="2"/>
  <c r="H15825" i="2"/>
  <c r="H15826" i="2"/>
  <c r="H15827" i="2"/>
  <c r="H15828" i="2"/>
  <c r="H15829" i="2"/>
  <c r="H15830" i="2"/>
  <c r="H15831" i="2"/>
  <c r="H15832" i="2"/>
  <c r="H15833" i="2"/>
  <c r="H15834" i="2"/>
  <c r="H15835" i="2"/>
  <c r="H15836" i="2"/>
  <c r="H15837" i="2"/>
  <c r="H15838" i="2"/>
  <c r="H15839" i="2"/>
  <c r="H15840" i="2"/>
  <c r="H15841" i="2"/>
  <c r="H15842" i="2"/>
  <c r="H15843" i="2"/>
  <c r="H15844" i="2"/>
  <c r="H15845" i="2"/>
  <c r="H15846" i="2"/>
  <c r="H15847" i="2"/>
  <c r="H15848" i="2"/>
  <c r="H15849" i="2"/>
  <c r="H15850" i="2"/>
  <c r="H15851" i="2"/>
  <c r="H15852" i="2"/>
  <c r="H15853" i="2"/>
  <c r="H15854" i="2"/>
  <c r="H15855" i="2"/>
  <c r="H15856" i="2"/>
  <c r="H15857" i="2"/>
  <c r="H15858" i="2"/>
  <c r="H15859" i="2"/>
  <c r="H15860" i="2"/>
  <c r="H15861" i="2"/>
  <c r="H15862" i="2"/>
  <c r="H15863" i="2"/>
  <c r="H15864" i="2"/>
  <c r="H15865" i="2"/>
  <c r="H15866" i="2"/>
  <c r="H15867" i="2"/>
  <c r="H15868" i="2"/>
  <c r="H15869" i="2"/>
  <c r="H15870" i="2"/>
  <c r="H15871" i="2"/>
  <c r="H15872" i="2"/>
  <c r="H15873" i="2"/>
  <c r="H15874" i="2"/>
  <c r="H15875" i="2"/>
  <c r="H15876" i="2"/>
  <c r="H15877" i="2"/>
  <c r="H15878" i="2"/>
  <c r="H15879" i="2"/>
  <c r="H15880" i="2"/>
  <c r="H15881" i="2"/>
  <c r="H15882" i="2"/>
  <c r="H15883" i="2"/>
  <c r="H15884" i="2"/>
  <c r="H15885" i="2"/>
  <c r="H15886" i="2"/>
  <c r="H15887" i="2"/>
  <c r="H15888" i="2"/>
  <c r="H15889" i="2"/>
  <c r="H15890" i="2"/>
  <c r="H15891" i="2"/>
  <c r="H15892" i="2"/>
  <c r="H15893" i="2"/>
  <c r="H15894" i="2"/>
  <c r="H15895" i="2"/>
  <c r="H15896" i="2"/>
  <c r="H15897" i="2"/>
  <c r="H15898" i="2"/>
  <c r="H15899" i="2"/>
  <c r="H15900" i="2"/>
  <c r="H15901" i="2"/>
  <c r="H15902" i="2"/>
  <c r="H15903" i="2"/>
  <c r="H15904" i="2"/>
  <c r="H15905" i="2"/>
  <c r="H15906" i="2"/>
  <c r="H15907" i="2"/>
  <c r="H15908" i="2"/>
  <c r="H15909" i="2"/>
  <c r="H15910" i="2"/>
  <c r="H15911" i="2"/>
  <c r="H15912" i="2"/>
  <c r="H15913" i="2"/>
  <c r="H15914" i="2"/>
  <c r="H15915" i="2"/>
  <c r="H15916" i="2"/>
  <c r="H15917" i="2"/>
  <c r="H15918" i="2"/>
  <c r="H15919" i="2"/>
  <c r="H15920" i="2"/>
  <c r="H15921" i="2"/>
  <c r="H15922" i="2"/>
  <c r="H15923" i="2"/>
  <c r="H15924" i="2"/>
  <c r="H15925" i="2"/>
  <c r="H15926" i="2"/>
  <c r="H15927" i="2"/>
  <c r="H15928" i="2"/>
  <c r="H15929" i="2"/>
  <c r="H15930" i="2"/>
  <c r="H15931" i="2"/>
  <c r="H15932" i="2"/>
  <c r="H15933" i="2"/>
  <c r="H15934" i="2"/>
  <c r="H15935" i="2"/>
  <c r="H15936" i="2"/>
  <c r="H15937" i="2"/>
  <c r="H15938" i="2"/>
  <c r="H15939" i="2"/>
  <c r="H15940" i="2"/>
  <c r="H15941" i="2"/>
  <c r="H15942" i="2"/>
  <c r="H15943" i="2"/>
  <c r="H15944" i="2"/>
  <c r="H15945" i="2"/>
  <c r="H15946" i="2"/>
  <c r="H15947" i="2"/>
  <c r="H15948" i="2"/>
  <c r="H15949" i="2"/>
  <c r="H15950" i="2"/>
  <c r="H15951" i="2"/>
  <c r="H15952" i="2"/>
  <c r="H15953" i="2"/>
  <c r="H15954" i="2"/>
  <c r="H15955" i="2"/>
  <c r="H15956" i="2"/>
  <c r="H15957" i="2"/>
  <c r="H15958" i="2"/>
  <c r="H15959" i="2"/>
  <c r="H15960" i="2"/>
  <c r="H15961" i="2"/>
  <c r="H15962" i="2"/>
  <c r="H15963" i="2"/>
  <c r="H15964" i="2"/>
  <c r="H15965" i="2"/>
  <c r="H15966" i="2"/>
  <c r="H15967" i="2"/>
  <c r="H15968" i="2"/>
  <c r="H15969" i="2"/>
  <c r="H15970" i="2"/>
  <c r="H15971" i="2"/>
  <c r="H15972" i="2"/>
  <c r="H15973" i="2"/>
  <c r="H15974" i="2"/>
  <c r="H15975" i="2"/>
  <c r="H15976" i="2"/>
  <c r="H15977" i="2"/>
  <c r="H15978" i="2"/>
  <c r="H15979" i="2"/>
  <c r="H15980" i="2"/>
  <c r="H15981" i="2"/>
  <c r="H15982" i="2"/>
  <c r="H15983" i="2"/>
  <c r="H15984" i="2"/>
  <c r="H15985" i="2"/>
  <c r="H15986" i="2"/>
  <c r="H15987" i="2"/>
  <c r="H15988" i="2"/>
  <c r="H15989" i="2"/>
  <c r="H15990" i="2"/>
  <c r="H15991" i="2"/>
  <c r="H15992" i="2"/>
  <c r="H15993" i="2"/>
  <c r="H15994" i="2"/>
  <c r="H15995" i="2"/>
  <c r="H15996" i="2"/>
  <c r="H15997" i="2"/>
  <c r="H15998" i="2"/>
  <c r="H15999" i="2"/>
  <c r="H16000" i="2"/>
  <c r="H16001" i="2"/>
  <c r="H16002" i="2"/>
  <c r="H16003" i="2"/>
  <c r="H16004" i="2"/>
  <c r="H16005" i="2"/>
  <c r="H16006" i="2"/>
  <c r="H16007" i="2"/>
  <c r="H16008" i="2"/>
  <c r="H16009" i="2"/>
  <c r="H16010" i="2"/>
  <c r="H16011" i="2"/>
  <c r="H16012" i="2"/>
  <c r="H16013" i="2"/>
  <c r="H16014" i="2"/>
  <c r="H16015" i="2"/>
  <c r="H16016" i="2"/>
  <c r="H16017" i="2"/>
  <c r="H16018" i="2"/>
  <c r="H16019" i="2"/>
  <c r="H16020" i="2"/>
  <c r="H16021" i="2"/>
  <c r="H16022" i="2"/>
  <c r="H16023" i="2"/>
  <c r="H16024" i="2"/>
  <c r="H16025" i="2"/>
  <c r="H16026" i="2"/>
  <c r="H16027" i="2"/>
  <c r="H16028" i="2"/>
  <c r="H16029" i="2"/>
  <c r="H16030" i="2"/>
  <c r="H16031" i="2"/>
  <c r="H16032" i="2"/>
  <c r="H16033" i="2"/>
  <c r="H16034" i="2"/>
  <c r="H16035" i="2"/>
  <c r="H16036" i="2"/>
  <c r="H16037" i="2"/>
  <c r="H16038" i="2"/>
  <c r="H16039" i="2"/>
  <c r="H16040" i="2"/>
  <c r="H16041" i="2"/>
  <c r="H16042" i="2"/>
  <c r="H16043" i="2"/>
  <c r="H16044" i="2"/>
  <c r="H16045" i="2"/>
  <c r="H16046" i="2"/>
  <c r="H16047" i="2"/>
  <c r="H16048" i="2"/>
  <c r="H16049" i="2"/>
  <c r="H16050" i="2"/>
  <c r="H16051" i="2"/>
  <c r="H16052" i="2"/>
  <c r="F3481" i="2"/>
  <c r="F3482" i="2"/>
  <c r="F3483" i="2"/>
  <c r="F3484" i="2"/>
  <c r="F3485" i="2"/>
  <c r="F3486" i="2"/>
  <c r="F3487" i="2"/>
  <c r="F3488" i="2"/>
  <c r="F3489" i="2"/>
  <c r="F3490" i="2"/>
  <c r="F3491" i="2"/>
  <c r="F3492" i="2"/>
  <c r="F3493" i="2"/>
  <c r="F3494" i="2"/>
  <c r="F3495" i="2"/>
  <c r="F3496" i="2"/>
  <c r="F3497" i="2"/>
  <c r="F3498" i="2"/>
  <c r="F3499" i="2"/>
  <c r="F3500" i="2"/>
  <c r="F3501" i="2"/>
  <c r="F3502" i="2"/>
  <c r="F3503" i="2"/>
  <c r="F3504" i="2"/>
  <c r="F3505" i="2"/>
  <c r="F3506" i="2"/>
  <c r="F3507" i="2"/>
  <c r="F3508" i="2"/>
  <c r="F3509" i="2"/>
  <c r="F3510" i="2"/>
  <c r="F3511" i="2"/>
  <c r="F3512" i="2"/>
  <c r="F3513" i="2"/>
  <c r="F3514" i="2"/>
  <c r="F3515" i="2"/>
  <c r="F3516" i="2"/>
  <c r="F3517" i="2"/>
  <c r="F3518" i="2"/>
  <c r="F3519" i="2"/>
  <c r="F3520" i="2"/>
  <c r="F3521" i="2"/>
  <c r="F3522" i="2"/>
  <c r="F3523" i="2"/>
  <c r="F3524" i="2"/>
  <c r="F3525" i="2"/>
  <c r="F3526" i="2"/>
  <c r="F3527" i="2"/>
  <c r="F3528" i="2"/>
  <c r="F3529" i="2"/>
  <c r="F3530" i="2"/>
  <c r="F3531" i="2"/>
  <c r="F3532" i="2"/>
  <c r="F3533" i="2"/>
  <c r="F3534" i="2"/>
  <c r="F3535" i="2"/>
  <c r="F3536" i="2"/>
  <c r="F3537" i="2"/>
  <c r="F3538" i="2"/>
  <c r="F3539" i="2"/>
  <c r="F3540" i="2"/>
  <c r="F3541" i="2"/>
  <c r="F3542" i="2"/>
  <c r="F3543" i="2"/>
  <c r="F3544" i="2"/>
  <c r="F3545" i="2"/>
  <c r="F3546" i="2"/>
  <c r="F3547" i="2"/>
  <c r="F3548" i="2"/>
  <c r="F3549" i="2"/>
  <c r="F3550" i="2"/>
  <c r="F3551" i="2"/>
  <c r="F3552" i="2"/>
  <c r="F3553" i="2"/>
  <c r="F3554" i="2"/>
  <c r="F3555" i="2"/>
  <c r="F3556" i="2"/>
  <c r="F3557" i="2"/>
  <c r="F3558" i="2"/>
  <c r="F3559" i="2"/>
  <c r="F3560" i="2"/>
  <c r="F3561" i="2"/>
  <c r="F3562" i="2"/>
  <c r="F3563" i="2"/>
  <c r="F3564" i="2"/>
  <c r="F3565" i="2"/>
  <c r="F3566" i="2"/>
  <c r="F3567" i="2"/>
  <c r="F3568" i="2"/>
  <c r="F3569" i="2"/>
  <c r="F3570" i="2"/>
  <c r="F3571" i="2"/>
  <c r="F3572" i="2"/>
  <c r="F3573" i="2"/>
  <c r="F3574" i="2"/>
  <c r="F3575" i="2"/>
  <c r="F3576" i="2"/>
  <c r="F3577" i="2"/>
  <c r="F3578" i="2"/>
  <c r="F3579" i="2"/>
  <c r="F3580" i="2"/>
  <c r="F3581" i="2"/>
  <c r="F3582" i="2"/>
  <c r="F3583" i="2"/>
  <c r="F3584" i="2"/>
  <c r="F3585" i="2"/>
  <c r="F3586" i="2"/>
  <c r="F3587" i="2"/>
  <c r="F3588" i="2"/>
  <c r="F3589" i="2"/>
  <c r="F3590" i="2"/>
  <c r="F3591" i="2"/>
  <c r="F3592" i="2"/>
  <c r="F3593" i="2"/>
  <c r="F3594" i="2"/>
  <c r="F3595" i="2"/>
  <c r="F3596" i="2"/>
  <c r="F3597" i="2"/>
  <c r="F3598" i="2"/>
  <c r="F3599" i="2"/>
  <c r="F3600" i="2"/>
  <c r="F3601" i="2"/>
  <c r="F3602" i="2"/>
  <c r="F3603" i="2"/>
  <c r="F3604" i="2"/>
  <c r="F3605" i="2"/>
  <c r="F3606" i="2"/>
  <c r="F3607" i="2"/>
  <c r="F3608" i="2"/>
  <c r="F3609" i="2"/>
  <c r="F3610" i="2"/>
  <c r="F3611" i="2"/>
  <c r="F3612" i="2"/>
  <c r="F3613" i="2"/>
  <c r="F3614" i="2"/>
  <c r="F3615" i="2"/>
  <c r="F3616" i="2"/>
  <c r="F3617" i="2"/>
  <c r="F3618" i="2"/>
  <c r="F3619" i="2"/>
  <c r="F3620" i="2"/>
  <c r="F3621" i="2"/>
  <c r="F3622" i="2"/>
  <c r="F3623" i="2"/>
  <c r="F3624" i="2"/>
  <c r="F3625" i="2"/>
  <c r="F3626" i="2"/>
  <c r="F3627" i="2"/>
  <c r="F3628" i="2"/>
  <c r="F3629" i="2"/>
  <c r="F3630" i="2"/>
  <c r="F3631" i="2"/>
  <c r="F3632" i="2"/>
  <c r="F3633" i="2"/>
  <c r="F3634" i="2"/>
  <c r="F3635" i="2"/>
  <c r="F3636" i="2"/>
  <c r="F3637" i="2"/>
  <c r="F3638" i="2"/>
  <c r="F3639" i="2"/>
  <c r="F3640" i="2"/>
  <c r="F3641" i="2"/>
  <c r="F3642" i="2"/>
  <c r="F3643" i="2"/>
  <c r="F3644" i="2"/>
  <c r="F3645" i="2"/>
  <c r="F3646" i="2"/>
  <c r="F3647" i="2"/>
  <c r="F3648" i="2"/>
  <c r="F3649" i="2"/>
  <c r="F3650" i="2"/>
  <c r="F3651" i="2"/>
  <c r="F3652" i="2"/>
  <c r="F3653" i="2"/>
  <c r="F3654" i="2"/>
  <c r="F3655" i="2"/>
  <c r="F3656" i="2"/>
  <c r="F3657" i="2"/>
  <c r="F3658" i="2"/>
  <c r="F3659" i="2"/>
  <c r="F3660" i="2"/>
  <c r="F3661" i="2"/>
  <c r="F3662" i="2"/>
  <c r="F3663" i="2"/>
  <c r="F3664" i="2"/>
  <c r="F3665" i="2"/>
  <c r="F3666" i="2"/>
  <c r="F3667" i="2"/>
  <c r="F3668" i="2"/>
  <c r="F3669" i="2"/>
  <c r="F3670" i="2"/>
  <c r="F3671" i="2"/>
  <c r="F3672" i="2"/>
  <c r="F3673" i="2"/>
  <c r="F3674" i="2"/>
  <c r="F3675" i="2"/>
  <c r="F3676" i="2"/>
  <c r="F3677" i="2"/>
  <c r="F3678" i="2"/>
  <c r="F3679" i="2"/>
  <c r="F3680" i="2"/>
  <c r="F3681" i="2"/>
  <c r="F3682" i="2"/>
  <c r="F3683" i="2"/>
  <c r="F3684" i="2"/>
  <c r="F3685" i="2"/>
  <c r="F3686" i="2"/>
  <c r="F3687" i="2"/>
  <c r="F3688" i="2"/>
  <c r="F3689" i="2"/>
  <c r="F3690" i="2"/>
  <c r="F3691" i="2"/>
  <c r="F3692" i="2"/>
  <c r="F3693" i="2"/>
  <c r="F3694" i="2"/>
  <c r="F3695" i="2"/>
  <c r="F3696" i="2"/>
  <c r="F3697" i="2"/>
  <c r="F3698" i="2"/>
  <c r="F3699" i="2"/>
  <c r="F3700" i="2"/>
  <c r="F3701" i="2"/>
  <c r="F3702" i="2"/>
  <c r="F3703" i="2"/>
  <c r="F3704" i="2"/>
  <c r="F3705" i="2"/>
  <c r="F3706" i="2"/>
  <c r="F3707" i="2"/>
  <c r="F3708" i="2"/>
  <c r="F3709" i="2"/>
  <c r="F3710" i="2"/>
  <c r="F3711" i="2"/>
  <c r="F3712" i="2"/>
  <c r="F3713" i="2"/>
  <c r="F3714" i="2"/>
  <c r="F3715" i="2"/>
  <c r="F3716" i="2"/>
  <c r="F3717" i="2"/>
  <c r="F3718" i="2"/>
  <c r="F3719" i="2"/>
  <c r="F3720" i="2"/>
  <c r="F3721" i="2"/>
  <c r="F3722" i="2"/>
  <c r="F3723" i="2"/>
  <c r="F3724" i="2"/>
  <c r="F3725" i="2"/>
  <c r="F3726" i="2"/>
  <c r="F3727" i="2"/>
  <c r="F3728" i="2"/>
  <c r="F3729" i="2"/>
  <c r="F3730" i="2"/>
  <c r="F3731" i="2"/>
  <c r="F3732" i="2"/>
  <c r="F3733" i="2"/>
  <c r="F3734" i="2"/>
  <c r="F3735" i="2"/>
  <c r="F3736" i="2"/>
  <c r="F3737" i="2"/>
  <c r="F3738" i="2"/>
  <c r="F3739" i="2"/>
  <c r="F3740" i="2"/>
  <c r="F3741" i="2"/>
  <c r="F3742" i="2"/>
  <c r="F3743" i="2"/>
  <c r="F3744" i="2"/>
  <c r="F3745" i="2"/>
  <c r="F3746" i="2"/>
  <c r="F3747" i="2"/>
  <c r="F3748" i="2"/>
  <c r="F3749" i="2"/>
  <c r="F3750" i="2"/>
  <c r="F3751" i="2"/>
  <c r="F3752" i="2"/>
  <c r="F3753" i="2"/>
  <c r="F3754" i="2"/>
  <c r="F3755" i="2"/>
  <c r="F3756" i="2"/>
  <c r="F3757" i="2"/>
  <c r="F3758" i="2"/>
  <c r="F3759" i="2"/>
  <c r="F3760" i="2"/>
  <c r="F3761" i="2"/>
  <c r="F3762" i="2"/>
  <c r="F3763" i="2"/>
  <c r="F3764" i="2"/>
  <c r="F3765" i="2"/>
  <c r="F3766" i="2"/>
  <c r="F3767" i="2"/>
  <c r="F3768" i="2"/>
  <c r="F3769" i="2"/>
  <c r="F3770" i="2"/>
  <c r="F3771" i="2"/>
  <c r="F3772" i="2"/>
  <c r="F3773" i="2"/>
  <c r="F3774" i="2"/>
  <c r="F3775" i="2"/>
  <c r="F3776" i="2"/>
  <c r="F3777" i="2"/>
  <c r="F3778" i="2"/>
  <c r="F3779" i="2"/>
  <c r="F3780" i="2"/>
  <c r="F3781" i="2"/>
  <c r="F3782" i="2"/>
  <c r="F3783" i="2"/>
  <c r="F3784" i="2"/>
  <c r="F3785" i="2"/>
  <c r="F3786" i="2"/>
  <c r="F3787" i="2"/>
  <c r="F3788" i="2"/>
  <c r="F3789" i="2"/>
  <c r="F3790" i="2"/>
  <c r="F3791" i="2"/>
  <c r="F3792" i="2"/>
  <c r="F3793" i="2"/>
  <c r="F3794" i="2"/>
  <c r="F3795" i="2"/>
  <c r="F3796" i="2"/>
  <c r="F3797" i="2"/>
  <c r="F3798" i="2"/>
  <c r="F3799" i="2"/>
  <c r="F3800" i="2"/>
  <c r="F3801" i="2"/>
  <c r="F3802" i="2"/>
  <c r="F3803" i="2"/>
  <c r="F3804" i="2"/>
  <c r="F3805" i="2"/>
  <c r="F3806" i="2"/>
  <c r="F3807" i="2"/>
  <c r="F3808" i="2"/>
  <c r="F3809" i="2"/>
  <c r="F3810" i="2"/>
  <c r="F3811" i="2"/>
  <c r="F3812" i="2"/>
  <c r="F3813" i="2"/>
  <c r="F3814" i="2"/>
  <c r="F3815" i="2"/>
  <c r="F3816" i="2"/>
  <c r="F3817" i="2"/>
  <c r="F3818" i="2"/>
  <c r="F3819" i="2"/>
  <c r="F3820" i="2"/>
  <c r="F3821" i="2"/>
  <c r="F3822" i="2"/>
  <c r="F3823" i="2"/>
  <c r="F3824" i="2"/>
  <c r="F3825" i="2"/>
  <c r="F3826" i="2"/>
  <c r="F3827" i="2"/>
  <c r="F3828" i="2"/>
  <c r="F3829" i="2"/>
  <c r="F3830" i="2"/>
  <c r="F3831" i="2"/>
  <c r="F3832" i="2"/>
  <c r="F3833" i="2"/>
  <c r="F3834" i="2"/>
  <c r="F3835" i="2"/>
  <c r="F3836" i="2"/>
  <c r="F3837" i="2"/>
  <c r="F3838" i="2"/>
  <c r="F3839" i="2"/>
  <c r="F3840" i="2"/>
  <c r="F3841" i="2"/>
  <c r="F3842" i="2"/>
  <c r="F3843" i="2"/>
  <c r="F3844" i="2"/>
  <c r="F3845" i="2"/>
  <c r="F3846" i="2"/>
  <c r="F3847" i="2"/>
  <c r="F3848" i="2"/>
  <c r="F3849" i="2"/>
  <c r="F3850" i="2"/>
  <c r="F3851" i="2"/>
  <c r="F3852" i="2"/>
  <c r="F3853" i="2"/>
  <c r="F3854" i="2"/>
  <c r="F3855" i="2"/>
  <c r="F3856" i="2"/>
  <c r="F3857" i="2"/>
  <c r="F3858" i="2"/>
  <c r="F3859" i="2"/>
  <c r="F3860" i="2"/>
  <c r="F3861" i="2"/>
  <c r="F3862" i="2"/>
  <c r="F3863" i="2"/>
  <c r="F3864" i="2"/>
  <c r="F3865" i="2"/>
  <c r="F3866" i="2"/>
  <c r="F3867" i="2"/>
  <c r="F3868" i="2"/>
  <c r="F3869" i="2"/>
  <c r="F3870" i="2"/>
  <c r="F3871" i="2"/>
  <c r="F3872" i="2"/>
  <c r="F3873" i="2"/>
  <c r="F3874" i="2"/>
  <c r="F3875" i="2"/>
  <c r="F3876" i="2"/>
  <c r="F3877" i="2"/>
  <c r="F3878" i="2"/>
  <c r="F3879" i="2"/>
  <c r="F3880" i="2"/>
  <c r="F3881" i="2"/>
  <c r="F3882" i="2"/>
  <c r="F3883" i="2"/>
  <c r="F3884" i="2"/>
  <c r="F3885" i="2"/>
  <c r="F3886" i="2"/>
  <c r="F3887" i="2"/>
  <c r="F3888" i="2"/>
  <c r="F3889" i="2"/>
  <c r="F3890" i="2"/>
  <c r="F3891" i="2"/>
  <c r="F3892" i="2"/>
  <c r="F3893" i="2"/>
  <c r="F3894" i="2"/>
  <c r="F3895" i="2"/>
  <c r="F3896" i="2"/>
  <c r="F3897" i="2"/>
  <c r="F3898" i="2"/>
  <c r="F3899" i="2"/>
  <c r="F3900" i="2"/>
  <c r="F3901" i="2"/>
  <c r="F3902" i="2"/>
  <c r="F3903" i="2"/>
  <c r="F3904" i="2"/>
  <c r="F3905" i="2"/>
  <c r="F3906" i="2"/>
  <c r="F3907" i="2"/>
  <c r="F3908" i="2"/>
  <c r="F3909" i="2"/>
  <c r="F3910" i="2"/>
  <c r="F3911" i="2"/>
  <c r="F3912" i="2"/>
  <c r="F3913" i="2"/>
  <c r="F3914" i="2"/>
  <c r="F3915" i="2"/>
  <c r="F3916" i="2"/>
  <c r="F3917" i="2"/>
  <c r="F3918" i="2"/>
  <c r="F3919" i="2"/>
  <c r="F3920" i="2"/>
  <c r="F3921" i="2"/>
  <c r="F3922" i="2"/>
  <c r="F3923" i="2"/>
  <c r="F3924" i="2"/>
  <c r="F3925" i="2"/>
  <c r="F3926" i="2"/>
  <c r="F3927" i="2"/>
  <c r="F3928" i="2"/>
  <c r="F3929" i="2"/>
  <c r="F3930" i="2"/>
  <c r="F3931" i="2"/>
  <c r="F3932" i="2"/>
  <c r="F3933" i="2"/>
  <c r="F3934" i="2"/>
  <c r="F3935" i="2"/>
  <c r="F3936" i="2"/>
  <c r="F3937" i="2"/>
  <c r="F3938" i="2"/>
  <c r="F3939" i="2"/>
  <c r="F3940" i="2"/>
  <c r="F3941" i="2"/>
  <c r="F3942" i="2"/>
  <c r="F3943" i="2"/>
  <c r="F3944" i="2"/>
  <c r="F3945" i="2"/>
  <c r="F3946" i="2"/>
  <c r="F3947" i="2"/>
  <c r="F3948" i="2"/>
  <c r="F3949" i="2"/>
  <c r="F3950" i="2"/>
  <c r="F3951" i="2"/>
  <c r="F3952" i="2"/>
  <c r="F3953" i="2"/>
  <c r="F3954" i="2"/>
  <c r="F3955" i="2"/>
  <c r="F3956" i="2"/>
  <c r="F3957" i="2"/>
  <c r="F3958" i="2"/>
  <c r="F3959" i="2"/>
  <c r="F3960" i="2"/>
  <c r="F3961" i="2"/>
  <c r="F3962" i="2"/>
  <c r="F3963" i="2"/>
  <c r="F3964" i="2"/>
  <c r="F3965" i="2"/>
  <c r="F3966" i="2"/>
  <c r="F3967" i="2"/>
  <c r="F3968" i="2"/>
  <c r="F3969" i="2"/>
  <c r="F3970" i="2"/>
  <c r="F3971" i="2"/>
  <c r="F3972" i="2"/>
  <c r="F3973" i="2"/>
  <c r="F3974" i="2"/>
  <c r="F3975" i="2"/>
  <c r="F3976" i="2"/>
  <c r="F3977" i="2"/>
  <c r="F3978" i="2"/>
  <c r="F3979" i="2"/>
  <c r="F3980" i="2"/>
  <c r="F3981" i="2"/>
  <c r="F3982" i="2"/>
  <c r="F3983" i="2"/>
  <c r="F3984" i="2"/>
  <c r="F3985" i="2"/>
  <c r="F3986" i="2"/>
  <c r="F3987" i="2"/>
  <c r="F3988" i="2"/>
  <c r="F3989" i="2"/>
  <c r="F3990" i="2"/>
  <c r="F3991" i="2"/>
  <c r="F3992" i="2"/>
  <c r="F3993" i="2"/>
  <c r="F3994" i="2"/>
  <c r="F3995" i="2"/>
  <c r="F3996" i="2"/>
  <c r="F3997" i="2"/>
  <c r="F3998" i="2"/>
  <c r="F3999" i="2"/>
  <c r="F4000" i="2"/>
  <c r="F4001" i="2"/>
  <c r="F4002" i="2"/>
  <c r="F4003" i="2"/>
  <c r="F4004" i="2"/>
  <c r="F4005" i="2"/>
  <c r="F4006" i="2"/>
  <c r="F4007" i="2"/>
  <c r="F4008" i="2"/>
  <c r="F4009" i="2"/>
  <c r="F4010" i="2"/>
  <c r="F4011" i="2"/>
  <c r="F4012" i="2"/>
  <c r="F4013" i="2"/>
  <c r="F4014" i="2"/>
  <c r="F4015" i="2"/>
  <c r="F4016" i="2"/>
  <c r="F4017" i="2"/>
  <c r="F4018" i="2"/>
  <c r="F4019" i="2"/>
  <c r="F4020" i="2"/>
  <c r="F4021" i="2"/>
  <c r="F4022" i="2"/>
  <c r="F4023" i="2"/>
  <c r="F4024" i="2"/>
  <c r="F4025" i="2"/>
  <c r="F4026" i="2"/>
  <c r="F4027" i="2"/>
  <c r="F4028" i="2"/>
  <c r="F4029" i="2"/>
  <c r="F4030" i="2"/>
  <c r="F4031" i="2"/>
  <c r="F4032" i="2"/>
  <c r="F4033" i="2"/>
  <c r="F4034" i="2"/>
  <c r="F4035" i="2"/>
  <c r="F4036" i="2"/>
  <c r="F4037" i="2"/>
  <c r="F4038" i="2"/>
  <c r="F4039" i="2"/>
  <c r="F4040" i="2"/>
  <c r="F4041" i="2"/>
  <c r="F4042" i="2"/>
  <c r="F4043" i="2"/>
  <c r="F4044" i="2"/>
  <c r="F4045" i="2"/>
  <c r="F4046" i="2"/>
  <c r="F4047" i="2"/>
  <c r="F4048" i="2"/>
  <c r="F4049" i="2"/>
  <c r="F4050" i="2"/>
  <c r="F4051" i="2"/>
  <c r="F4052" i="2"/>
  <c r="F4053" i="2"/>
  <c r="F4054" i="2"/>
  <c r="F4055" i="2"/>
  <c r="F4056" i="2"/>
  <c r="F4057" i="2"/>
  <c r="F4058" i="2"/>
  <c r="F4059" i="2"/>
  <c r="F4060" i="2"/>
  <c r="F4061" i="2"/>
  <c r="F4062" i="2"/>
  <c r="F4063" i="2"/>
  <c r="F4064" i="2"/>
  <c r="F4065" i="2"/>
  <c r="F4066" i="2"/>
  <c r="F4067" i="2"/>
  <c r="F4068" i="2"/>
  <c r="F4069" i="2"/>
  <c r="F4070" i="2"/>
  <c r="F4071" i="2"/>
  <c r="F4072" i="2"/>
  <c r="F4073" i="2"/>
  <c r="F4074" i="2"/>
  <c r="F4075" i="2"/>
  <c r="F4076" i="2"/>
  <c r="F4077" i="2"/>
  <c r="F4078" i="2"/>
  <c r="F4079" i="2"/>
  <c r="F4080" i="2"/>
  <c r="F4081" i="2"/>
  <c r="F4082" i="2"/>
  <c r="F4083" i="2"/>
  <c r="F4084" i="2"/>
  <c r="F4085" i="2"/>
  <c r="F4086" i="2"/>
  <c r="F4087" i="2"/>
  <c r="F4088" i="2"/>
  <c r="F4089" i="2"/>
  <c r="F4090" i="2"/>
  <c r="F4091" i="2"/>
  <c r="F4092" i="2"/>
  <c r="F4093" i="2"/>
  <c r="F4094" i="2"/>
  <c r="F4095" i="2"/>
  <c r="F4096" i="2"/>
  <c r="F4097" i="2"/>
  <c r="F4098" i="2"/>
  <c r="F4099" i="2"/>
  <c r="F4100" i="2"/>
  <c r="F4101" i="2"/>
  <c r="F4102" i="2"/>
  <c r="F4103" i="2"/>
  <c r="F4104" i="2"/>
  <c r="F4105" i="2"/>
  <c r="F4106" i="2"/>
  <c r="F4107" i="2"/>
  <c r="F4108" i="2"/>
  <c r="F4109" i="2"/>
  <c r="F4110" i="2"/>
  <c r="F4111" i="2"/>
  <c r="F4112" i="2"/>
  <c r="F4113" i="2"/>
  <c r="F4114" i="2"/>
  <c r="F4115" i="2"/>
  <c r="F4116" i="2"/>
  <c r="F4117" i="2"/>
  <c r="F4118" i="2"/>
  <c r="F4119" i="2"/>
  <c r="F4120" i="2"/>
  <c r="F4121" i="2"/>
  <c r="F4122" i="2"/>
  <c r="F4123" i="2"/>
  <c r="F4124" i="2"/>
  <c r="F4125" i="2"/>
  <c r="F4126" i="2"/>
  <c r="F4127" i="2"/>
  <c r="F4128" i="2"/>
  <c r="F4129" i="2"/>
  <c r="F4130" i="2"/>
  <c r="F4131" i="2"/>
  <c r="F4132" i="2"/>
  <c r="F4133" i="2"/>
  <c r="F4134" i="2"/>
  <c r="F4135" i="2"/>
  <c r="F4136" i="2"/>
  <c r="F4137" i="2"/>
  <c r="F4138" i="2"/>
  <c r="F4139" i="2"/>
  <c r="F4140" i="2"/>
  <c r="F4141" i="2"/>
  <c r="F4142" i="2"/>
  <c r="F4143" i="2"/>
  <c r="F4144" i="2"/>
  <c r="F4145" i="2"/>
  <c r="F4146" i="2"/>
  <c r="F4147" i="2"/>
  <c r="F4148" i="2"/>
  <c r="F4149" i="2"/>
  <c r="F4150" i="2"/>
  <c r="F4151" i="2"/>
  <c r="F4152" i="2"/>
  <c r="F4153" i="2"/>
  <c r="F4154" i="2"/>
  <c r="F4155" i="2"/>
  <c r="F4156" i="2"/>
  <c r="F4157" i="2"/>
  <c r="F4158" i="2"/>
  <c r="F4159" i="2"/>
  <c r="F4160" i="2"/>
  <c r="F4161" i="2"/>
  <c r="F4162" i="2"/>
  <c r="F4163" i="2"/>
  <c r="F4164" i="2"/>
  <c r="F4165" i="2"/>
  <c r="F4166" i="2"/>
  <c r="F4167" i="2"/>
  <c r="F4168" i="2"/>
  <c r="F4169" i="2"/>
  <c r="F4170" i="2"/>
  <c r="F4171" i="2"/>
  <c r="F4172" i="2"/>
  <c r="F4173" i="2"/>
  <c r="F4174" i="2"/>
  <c r="F4175" i="2"/>
  <c r="F4176" i="2"/>
  <c r="F4177" i="2"/>
  <c r="F4178" i="2"/>
  <c r="F4179" i="2"/>
  <c r="F4180" i="2"/>
  <c r="F4181" i="2"/>
  <c r="F4182" i="2"/>
  <c r="F4183" i="2"/>
  <c r="F4184" i="2"/>
  <c r="F4185" i="2"/>
  <c r="F4186" i="2"/>
  <c r="F4187" i="2"/>
  <c r="F4188" i="2"/>
  <c r="F4189" i="2"/>
  <c r="F4190" i="2"/>
  <c r="F4191" i="2"/>
  <c r="F4192" i="2"/>
  <c r="F4193" i="2"/>
  <c r="F4194" i="2"/>
  <c r="F4195" i="2"/>
  <c r="F4196" i="2"/>
  <c r="F4197" i="2"/>
  <c r="F4198" i="2"/>
  <c r="F4199" i="2"/>
  <c r="F4200" i="2"/>
  <c r="F4201" i="2"/>
  <c r="F4202" i="2"/>
  <c r="F4203" i="2"/>
  <c r="F4204" i="2"/>
  <c r="F4205" i="2"/>
  <c r="F4206" i="2"/>
  <c r="F4207" i="2"/>
  <c r="F4208" i="2"/>
  <c r="F4209" i="2"/>
  <c r="F4210" i="2"/>
  <c r="F4211" i="2"/>
  <c r="F4212" i="2"/>
  <c r="F4213" i="2"/>
  <c r="F4214" i="2"/>
  <c r="F4215" i="2"/>
  <c r="F4216" i="2"/>
  <c r="F4217" i="2"/>
  <c r="F4218" i="2"/>
  <c r="F4219" i="2"/>
  <c r="F4220" i="2"/>
  <c r="F4221" i="2"/>
  <c r="F4222" i="2"/>
  <c r="F4223" i="2"/>
  <c r="F4224" i="2"/>
  <c r="F4225" i="2"/>
  <c r="F4226" i="2"/>
  <c r="F4227" i="2"/>
  <c r="F4228" i="2"/>
  <c r="F4229" i="2"/>
  <c r="F4230" i="2"/>
  <c r="F4231" i="2"/>
  <c r="F4232" i="2"/>
  <c r="F4233" i="2"/>
  <c r="F4234" i="2"/>
  <c r="F4235" i="2"/>
  <c r="F4236" i="2"/>
  <c r="F4237" i="2"/>
  <c r="F4238" i="2"/>
  <c r="F4239" i="2"/>
  <c r="F4240" i="2"/>
  <c r="F4241" i="2"/>
  <c r="F4242" i="2"/>
  <c r="F4243" i="2"/>
  <c r="F4244" i="2"/>
  <c r="F4245" i="2"/>
  <c r="F4246" i="2"/>
  <c r="F4247" i="2"/>
  <c r="F4248" i="2"/>
  <c r="F4249" i="2"/>
  <c r="F4250" i="2"/>
  <c r="F4251" i="2"/>
  <c r="F4252" i="2"/>
  <c r="F4253" i="2"/>
  <c r="F4254" i="2"/>
  <c r="F4255" i="2"/>
  <c r="F4256" i="2"/>
  <c r="F4257" i="2"/>
  <c r="F4258" i="2"/>
  <c r="F4259" i="2"/>
  <c r="F4260" i="2"/>
  <c r="F4261" i="2"/>
  <c r="F4262" i="2"/>
  <c r="F4263" i="2"/>
  <c r="F4264" i="2"/>
  <c r="F4265" i="2"/>
  <c r="F4266" i="2"/>
  <c r="F4267" i="2"/>
  <c r="F4268" i="2"/>
  <c r="F4269" i="2"/>
  <c r="F4270" i="2"/>
  <c r="F4271" i="2"/>
  <c r="F4272" i="2"/>
  <c r="F4273" i="2"/>
  <c r="F4274" i="2"/>
  <c r="F4275" i="2"/>
  <c r="F4276" i="2"/>
  <c r="F4277" i="2"/>
  <c r="F4278" i="2"/>
  <c r="F4279" i="2"/>
  <c r="F4280" i="2"/>
  <c r="F4281" i="2"/>
  <c r="F4282" i="2"/>
  <c r="F4283" i="2"/>
  <c r="F4284" i="2"/>
  <c r="F4285" i="2"/>
  <c r="F4286" i="2"/>
  <c r="F4287" i="2"/>
  <c r="F4288" i="2"/>
  <c r="F4289" i="2"/>
  <c r="F4290" i="2"/>
  <c r="F4291" i="2"/>
  <c r="F4292" i="2"/>
  <c r="F4293" i="2"/>
  <c r="F4294" i="2"/>
  <c r="F4295" i="2"/>
  <c r="F4296" i="2"/>
  <c r="F4297" i="2"/>
  <c r="F4298" i="2"/>
  <c r="F4299" i="2"/>
  <c r="F4300" i="2"/>
  <c r="F4301" i="2"/>
  <c r="F4302" i="2"/>
  <c r="F4303" i="2"/>
  <c r="F4304" i="2"/>
  <c r="F4305" i="2"/>
  <c r="F4306" i="2"/>
  <c r="F4307" i="2"/>
  <c r="F4308" i="2"/>
  <c r="F4309" i="2"/>
  <c r="F4310" i="2"/>
  <c r="F4311" i="2"/>
  <c r="F4312" i="2"/>
  <c r="F4313" i="2"/>
  <c r="F4314" i="2"/>
  <c r="F4315" i="2"/>
  <c r="F4316" i="2"/>
  <c r="F4317" i="2"/>
  <c r="F4318" i="2"/>
  <c r="F4319" i="2"/>
  <c r="F4320" i="2"/>
  <c r="F4321" i="2"/>
  <c r="F4322" i="2"/>
  <c r="F4323" i="2"/>
  <c r="F4324" i="2"/>
  <c r="F4325" i="2"/>
  <c r="F4326" i="2"/>
  <c r="F4327" i="2"/>
  <c r="F4328" i="2"/>
  <c r="F4329" i="2"/>
  <c r="F4330" i="2"/>
  <c r="F4331" i="2"/>
  <c r="F4332" i="2"/>
  <c r="F4333" i="2"/>
  <c r="F4334" i="2"/>
  <c r="F4335" i="2"/>
  <c r="F4336" i="2"/>
  <c r="F4337" i="2"/>
  <c r="F4338" i="2"/>
  <c r="F4339" i="2"/>
  <c r="F4340" i="2"/>
  <c r="F4341" i="2"/>
  <c r="F4342" i="2"/>
  <c r="F4343" i="2"/>
  <c r="F4344" i="2"/>
  <c r="F4345" i="2"/>
  <c r="F4346" i="2"/>
  <c r="F4347" i="2"/>
  <c r="F4348" i="2"/>
  <c r="F4349" i="2"/>
  <c r="F4350" i="2"/>
  <c r="F4351" i="2"/>
  <c r="F4352" i="2"/>
  <c r="F4353" i="2"/>
  <c r="F4354" i="2"/>
  <c r="F4355" i="2"/>
  <c r="F4356" i="2"/>
  <c r="F4357" i="2"/>
  <c r="F4358" i="2"/>
  <c r="F4359" i="2"/>
  <c r="F4360" i="2"/>
  <c r="F4361" i="2"/>
  <c r="F4362" i="2"/>
  <c r="F4363" i="2"/>
  <c r="F4364" i="2"/>
  <c r="F4365" i="2"/>
  <c r="F4366" i="2"/>
  <c r="F4367" i="2"/>
  <c r="F4368" i="2"/>
  <c r="F4369" i="2"/>
  <c r="F4370" i="2"/>
  <c r="F4371" i="2"/>
  <c r="F4372" i="2"/>
  <c r="F4373" i="2"/>
  <c r="F4374" i="2"/>
  <c r="F4375" i="2"/>
  <c r="F4376" i="2"/>
  <c r="F4377" i="2"/>
  <c r="F4378" i="2"/>
  <c r="F4379" i="2"/>
  <c r="F4380" i="2"/>
  <c r="F4381" i="2"/>
  <c r="F4382" i="2"/>
  <c r="F4383" i="2"/>
  <c r="F4384" i="2"/>
  <c r="F4385" i="2"/>
  <c r="F4386" i="2"/>
  <c r="F4387" i="2"/>
  <c r="F4388" i="2"/>
  <c r="F4389" i="2"/>
  <c r="F4390" i="2"/>
  <c r="F4391" i="2"/>
  <c r="F4392" i="2"/>
  <c r="F4393" i="2"/>
  <c r="F4394" i="2"/>
  <c r="F4395" i="2"/>
  <c r="F4396" i="2"/>
  <c r="F4397" i="2"/>
  <c r="F4398" i="2"/>
  <c r="F4399" i="2"/>
  <c r="F4400" i="2"/>
  <c r="F4401" i="2"/>
  <c r="F4402" i="2"/>
  <c r="F4403" i="2"/>
  <c r="F4404" i="2"/>
  <c r="F4405" i="2"/>
  <c r="F4406" i="2"/>
  <c r="F4407" i="2"/>
  <c r="F4408" i="2"/>
  <c r="F4409" i="2"/>
  <c r="F4410" i="2"/>
  <c r="F4411" i="2"/>
  <c r="F4412" i="2"/>
  <c r="F4413" i="2"/>
  <c r="F4414" i="2"/>
  <c r="F4415" i="2"/>
  <c r="F4416" i="2"/>
  <c r="F4417" i="2"/>
  <c r="F4418" i="2"/>
  <c r="F4419" i="2"/>
  <c r="F4420" i="2"/>
  <c r="F4421" i="2"/>
  <c r="F4422" i="2"/>
  <c r="F4423" i="2"/>
  <c r="F4424" i="2"/>
  <c r="F4425" i="2"/>
  <c r="F4426" i="2"/>
  <c r="F4427" i="2"/>
  <c r="F4428" i="2"/>
  <c r="F4429" i="2"/>
  <c r="F4430" i="2"/>
  <c r="F4431" i="2"/>
  <c r="F4432" i="2"/>
  <c r="F4433" i="2"/>
  <c r="F4434" i="2"/>
  <c r="F4435" i="2"/>
  <c r="F4436" i="2"/>
  <c r="F4437" i="2"/>
  <c r="F4438" i="2"/>
  <c r="F4439" i="2"/>
  <c r="F4440" i="2"/>
  <c r="F4441" i="2"/>
  <c r="F4442" i="2"/>
  <c r="F4443" i="2"/>
  <c r="F4444" i="2"/>
  <c r="F4445" i="2"/>
  <c r="F4446" i="2"/>
  <c r="F4447" i="2"/>
  <c r="F4448" i="2"/>
  <c r="F4449" i="2"/>
  <c r="F4450" i="2"/>
  <c r="F4451" i="2"/>
  <c r="F4452" i="2"/>
  <c r="F4453" i="2"/>
  <c r="F4454" i="2"/>
  <c r="F4455" i="2"/>
  <c r="F4456" i="2"/>
  <c r="F4457" i="2"/>
  <c r="F4458" i="2"/>
  <c r="F4459" i="2"/>
  <c r="F4460" i="2"/>
  <c r="F4461" i="2"/>
  <c r="F4462" i="2"/>
  <c r="F4463" i="2"/>
  <c r="F4464" i="2"/>
  <c r="F4465" i="2"/>
  <c r="F4466" i="2"/>
  <c r="F4467" i="2"/>
  <c r="F4468" i="2"/>
  <c r="F4469" i="2"/>
  <c r="F4470" i="2"/>
  <c r="F4471" i="2"/>
  <c r="F4472" i="2"/>
  <c r="F4473" i="2"/>
  <c r="F4474" i="2"/>
  <c r="F4475" i="2"/>
  <c r="F4476" i="2"/>
  <c r="F4477" i="2"/>
  <c r="F4478" i="2"/>
  <c r="F4479" i="2"/>
  <c r="F4480" i="2"/>
  <c r="F4481" i="2"/>
  <c r="F4482" i="2"/>
  <c r="F4483" i="2"/>
  <c r="F4484" i="2"/>
  <c r="F4485" i="2"/>
  <c r="F4486" i="2"/>
  <c r="F4487" i="2"/>
  <c r="F4488" i="2"/>
  <c r="F4489" i="2"/>
  <c r="F4490" i="2"/>
  <c r="F4491" i="2"/>
  <c r="F4492" i="2"/>
  <c r="F4493" i="2"/>
  <c r="F4494" i="2"/>
  <c r="F4495" i="2"/>
  <c r="F4496" i="2"/>
  <c r="F4497" i="2"/>
  <c r="F4498" i="2"/>
  <c r="F4499" i="2"/>
  <c r="F4500" i="2"/>
  <c r="F4501" i="2"/>
  <c r="F4502" i="2"/>
  <c r="F4503" i="2"/>
  <c r="F4504" i="2"/>
  <c r="F4505" i="2"/>
  <c r="F4506" i="2"/>
  <c r="F4507" i="2"/>
  <c r="F4508" i="2"/>
  <c r="F4509" i="2"/>
  <c r="F4510" i="2"/>
  <c r="F4511" i="2"/>
  <c r="F4512" i="2"/>
  <c r="F4513" i="2"/>
  <c r="F4514" i="2"/>
  <c r="F4515" i="2"/>
  <c r="F4516" i="2"/>
  <c r="F4517" i="2"/>
  <c r="F4518" i="2"/>
  <c r="F4519" i="2"/>
  <c r="F4520" i="2"/>
  <c r="F4521" i="2"/>
  <c r="F4522" i="2"/>
  <c r="F4523" i="2"/>
  <c r="F4524" i="2"/>
  <c r="F4525" i="2"/>
  <c r="F4526" i="2"/>
  <c r="F4527" i="2"/>
  <c r="F4528" i="2"/>
  <c r="F4529" i="2"/>
  <c r="F4530" i="2"/>
  <c r="F4531" i="2"/>
  <c r="F4532" i="2"/>
  <c r="F4533" i="2"/>
  <c r="F4534" i="2"/>
  <c r="F4535" i="2"/>
  <c r="F4536" i="2"/>
  <c r="F4537" i="2"/>
  <c r="F4538" i="2"/>
  <c r="F4539" i="2"/>
  <c r="F4540" i="2"/>
  <c r="F4541" i="2"/>
  <c r="F4542" i="2"/>
  <c r="F4543" i="2"/>
  <c r="F4544" i="2"/>
  <c r="F4545" i="2"/>
  <c r="F4546" i="2"/>
  <c r="F4547" i="2"/>
  <c r="F4548" i="2"/>
  <c r="F4549" i="2"/>
  <c r="F4550" i="2"/>
  <c r="F4551" i="2"/>
  <c r="F4552" i="2"/>
  <c r="F4553" i="2"/>
  <c r="F4554" i="2"/>
  <c r="F4555" i="2"/>
  <c r="F4556" i="2"/>
  <c r="F4557" i="2"/>
  <c r="F4558" i="2"/>
  <c r="F4559" i="2"/>
  <c r="F4560" i="2"/>
  <c r="F4561" i="2"/>
  <c r="F4562" i="2"/>
  <c r="F4563" i="2"/>
  <c r="F4564" i="2"/>
  <c r="F4565" i="2"/>
  <c r="F4566" i="2"/>
  <c r="F4567" i="2"/>
  <c r="F4568" i="2"/>
  <c r="F4569" i="2"/>
  <c r="F4570" i="2"/>
  <c r="F4571" i="2"/>
  <c r="F4572" i="2"/>
  <c r="F4573" i="2"/>
  <c r="F4574" i="2"/>
  <c r="F4575" i="2"/>
  <c r="F4576" i="2"/>
  <c r="F4577" i="2"/>
  <c r="F4578" i="2"/>
  <c r="F4579" i="2"/>
  <c r="F4580" i="2"/>
  <c r="F4581" i="2"/>
  <c r="F4582" i="2"/>
  <c r="F4583" i="2"/>
  <c r="F4584" i="2"/>
  <c r="F4585" i="2"/>
  <c r="F4586" i="2"/>
  <c r="F4587" i="2"/>
  <c r="F4588" i="2"/>
  <c r="F4589" i="2"/>
  <c r="F4590" i="2"/>
  <c r="F4591" i="2"/>
  <c r="F4592" i="2"/>
  <c r="F4593" i="2"/>
  <c r="F4594" i="2"/>
  <c r="F4595" i="2"/>
  <c r="F4596" i="2"/>
  <c r="F4597" i="2"/>
  <c r="F4598" i="2"/>
  <c r="F4599" i="2"/>
  <c r="F4600" i="2"/>
  <c r="F4601" i="2"/>
  <c r="F4602" i="2"/>
  <c r="F4603" i="2"/>
  <c r="F4604" i="2"/>
  <c r="F4605" i="2"/>
  <c r="F4606" i="2"/>
  <c r="F4607" i="2"/>
  <c r="F4608" i="2"/>
  <c r="F4609" i="2"/>
  <c r="F4610" i="2"/>
  <c r="F4611" i="2"/>
  <c r="F4612" i="2"/>
  <c r="F4613" i="2"/>
  <c r="F4614" i="2"/>
  <c r="F4615" i="2"/>
  <c r="F4616" i="2"/>
  <c r="F4617" i="2"/>
  <c r="F4618" i="2"/>
  <c r="F4619" i="2"/>
  <c r="F4620" i="2"/>
  <c r="F4621" i="2"/>
  <c r="F4622" i="2"/>
  <c r="F4623" i="2"/>
  <c r="F4624" i="2"/>
  <c r="F4625" i="2"/>
  <c r="F4626" i="2"/>
  <c r="F4627" i="2"/>
  <c r="F4628" i="2"/>
  <c r="F4629" i="2"/>
  <c r="F4630" i="2"/>
  <c r="F4631" i="2"/>
  <c r="F4632" i="2"/>
  <c r="F4633" i="2"/>
  <c r="F4634" i="2"/>
  <c r="F4635" i="2"/>
  <c r="F4636" i="2"/>
  <c r="F4637" i="2"/>
  <c r="F4638" i="2"/>
  <c r="F4639" i="2"/>
  <c r="F4640" i="2"/>
  <c r="F4641" i="2"/>
  <c r="F4642" i="2"/>
  <c r="F4643" i="2"/>
  <c r="F4644" i="2"/>
  <c r="F4645" i="2"/>
  <c r="F4646" i="2"/>
  <c r="F4647" i="2"/>
  <c r="F4648" i="2"/>
  <c r="F4649" i="2"/>
  <c r="F4650" i="2"/>
  <c r="F4651" i="2"/>
  <c r="F4652" i="2"/>
  <c r="F4653" i="2"/>
  <c r="F4654" i="2"/>
  <c r="F4655" i="2"/>
  <c r="F4656" i="2"/>
  <c r="F4657" i="2"/>
  <c r="F4658" i="2"/>
  <c r="F4659" i="2"/>
  <c r="F4660" i="2"/>
  <c r="F4661" i="2"/>
  <c r="F4662" i="2"/>
  <c r="F4663" i="2"/>
  <c r="F4664" i="2"/>
  <c r="F4665" i="2"/>
  <c r="F4666" i="2"/>
  <c r="F4667" i="2"/>
  <c r="F4668" i="2"/>
  <c r="F4669" i="2"/>
  <c r="F4670" i="2"/>
  <c r="F4671" i="2"/>
  <c r="F4672" i="2"/>
  <c r="F4673" i="2"/>
  <c r="F4674" i="2"/>
  <c r="F4675" i="2"/>
  <c r="F4676" i="2"/>
  <c r="F4677" i="2"/>
  <c r="F4678" i="2"/>
  <c r="F4679" i="2"/>
  <c r="F4680" i="2"/>
  <c r="F4681" i="2"/>
  <c r="F4682" i="2"/>
  <c r="F4683" i="2"/>
  <c r="F4684" i="2"/>
  <c r="F4685" i="2"/>
  <c r="F4686" i="2"/>
  <c r="F4687" i="2"/>
  <c r="F4688" i="2"/>
  <c r="F4689" i="2"/>
  <c r="F4690" i="2"/>
  <c r="F4691" i="2"/>
  <c r="F4692" i="2"/>
  <c r="F4693" i="2"/>
  <c r="F4694" i="2"/>
  <c r="F4695" i="2"/>
  <c r="F4696" i="2"/>
  <c r="F4697" i="2"/>
  <c r="F4698" i="2"/>
  <c r="F4699" i="2"/>
  <c r="F4700" i="2"/>
  <c r="F4701" i="2"/>
  <c r="F4702" i="2"/>
  <c r="F4703" i="2"/>
  <c r="F4704" i="2"/>
  <c r="F4705" i="2"/>
  <c r="F4706" i="2"/>
  <c r="F4707" i="2"/>
  <c r="F4708" i="2"/>
  <c r="F4709" i="2"/>
  <c r="F4710" i="2"/>
  <c r="F4711" i="2"/>
  <c r="F4712" i="2"/>
  <c r="F4713" i="2"/>
  <c r="F4714" i="2"/>
  <c r="F4715" i="2"/>
  <c r="F4716" i="2"/>
  <c r="F4717" i="2"/>
  <c r="F4718" i="2"/>
  <c r="F4719" i="2"/>
  <c r="F4720" i="2"/>
  <c r="F4721" i="2"/>
  <c r="F4722" i="2"/>
  <c r="F4723" i="2"/>
  <c r="F4724" i="2"/>
  <c r="F4725" i="2"/>
  <c r="F4726" i="2"/>
  <c r="F4727" i="2"/>
  <c r="F4728" i="2"/>
  <c r="F4729" i="2"/>
  <c r="F4730" i="2"/>
  <c r="F4731" i="2"/>
  <c r="F4732" i="2"/>
  <c r="F4733" i="2"/>
  <c r="F4734" i="2"/>
  <c r="F4735" i="2"/>
  <c r="F4736" i="2"/>
  <c r="F4737" i="2"/>
  <c r="F4738" i="2"/>
  <c r="F4739" i="2"/>
  <c r="F4740" i="2"/>
  <c r="F4741" i="2"/>
  <c r="F4742" i="2"/>
  <c r="F4743" i="2"/>
  <c r="F4744" i="2"/>
  <c r="F4745" i="2"/>
  <c r="F4746" i="2"/>
  <c r="F4747" i="2"/>
  <c r="F4748" i="2"/>
  <c r="F4749" i="2"/>
  <c r="F4750" i="2"/>
  <c r="F4751" i="2"/>
  <c r="F4752" i="2"/>
  <c r="F4753" i="2"/>
  <c r="F4754" i="2"/>
  <c r="F4755" i="2"/>
  <c r="F4756" i="2"/>
  <c r="F4757" i="2"/>
  <c r="F4758" i="2"/>
  <c r="F4759" i="2"/>
  <c r="F4760" i="2"/>
  <c r="F4761" i="2"/>
  <c r="F4762" i="2"/>
  <c r="F4763" i="2"/>
  <c r="F4764" i="2"/>
  <c r="F4765" i="2"/>
  <c r="F4766" i="2"/>
  <c r="F4767" i="2"/>
  <c r="F4768" i="2"/>
  <c r="F4769" i="2"/>
  <c r="F4770" i="2"/>
  <c r="F4771" i="2"/>
  <c r="F4772" i="2"/>
  <c r="F4773" i="2"/>
  <c r="F4774" i="2"/>
  <c r="F4775" i="2"/>
  <c r="F4776" i="2"/>
  <c r="F4777" i="2"/>
  <c r="F4778" i="2"/>
  <c r="F4779" i="2"/>
  <c r="F4780" i="2"/>
  <c r="F4781" i="2"/>
  <c r="F4782" i="2"/>
  <c r="F4783" i="2"/>
  <c r="F4784" i="2"/>
  <c r="F4785" i="2"/>
  <c r="F4786" i="2"/>
  <c r="F4787" i="2"/>
  <c r="F4788" i="2"/>
  <c r="F4789" i="2"/>
  <c r="F4790" i="2"/>
  <c r="F4791" i="2"/>
  <c r="F4792" i="2"/>
  <c r="F4793" i="2"/>
  <c r="F4794" i="2"/>
  <c r="F4795" i="2"/>
  <c r="F4796" i="2"/>
  <c r="F4797" i="2"/>
  <c r="F4798" i="2"/>
  <c r="F4799" i="2"/>
  <c r="F4800" i="2"/>
  <c r="F4801" i="2"/>
  <c r="F4802" i="2"/>
  <c r="F4803" i="2"/>
  <c r="F4804" i="2"/>
  <c r="F4805" i="2"/>
  <c r="F4806" i="2"/>
  <c r="F4807" i="2"/>
  <c r="F4808" i="2"/>
  <c r="F4809" i="2"/>
  <c r="F4810" i="2"/>
  <c r="F4811" i="2"/>
  <c r="F4812" i="2"/>
  <c r="F4813" i="2"/>
  <c r="F4814" i="2"/>
  <c r="F4815" i="2"/>
  <c r="F4816" i="2"/>
  <c r="F4817" i="2"/>
  <c r="F4818" i="2"/>
  <c r="F4819" i="2"/>
  <c r="F4820" i="2"/>
  <c r="F4821" i="2"/>
  <c r="F4822" i="2"/>
  <c r="F4823" i="2"/>
  <c r="F4824" i="2"/>
  <c r="F4825" i="2"/>
  <c r="F4826" i="2"/>
  <c r="F4827" i="2"/>
  <c r="F4828" i="2"/>
  <c r="F4829" i="2"/>
  <c r="F4830" i="2"/>
  <c r="F4831" i="2"/>
  <c r="F4832" i="2"/>
  <c r="F4833" i="2"/>
  <c r="F4834" i="2"/>
  <c r="F4835" i="2"/>
  <c r="F4836" i="2"/>
  <c r="F4837" i="2"/>
  <c r="F4838" i="2"/>
  <c r="F4839" i="2"/>
  <c r="F4840" i="2"/>
  <c r="F4841" i="2"/>
  <c r="F4842" i="2"/>
  <c r="F4843" i="2"/>
  <c r="F4844" i="2"/>
  <c r="F4845" i="2"/>
  <c r="F4846" i="2"/>
  <c r="F4847" i="2"/>
  <c r="F4848" i="2"/>
  <c r="F4849" i="2"/>
  <c r="F4850" i="2"/>
  <c r="F4851" i="2"/>
  <c r="F4852" i="2"/>
  <c r="F4853" i="2"/>
  <c r="F4854" i="2"/>
  <c r="F4855" i="2"/>
  <c r="F4856" i="2"/>
  <c r="F4857" i="2"/>
  <c r="F4858" i="2"/>
  <c r="F4859" i="2"/>
  <c r="F4860" i="2"/>
  <c r="F4861" i="2"/>
  <c r="F4862" i="2"/>
  <c r="F4863" i="2"/>
  <c r="F4864" i="2"/>
  <c r="F4865" i="2"/>
  <c r="F4866" i="2"/>
  <c r="F4867" i="2"/>
  <c r="F4868" i="2"/>
  <c r="F4869" i="2"/>
  <c r="F4870" i="2"/>
  <c r="F4871" i="2"/>
  <c r="F4872" i="2"/>
  <c r="F4873" i="2"/>
  <c r="F4874" i="2"/>
  <c r="F4875" i="2"/>
  <c r="F4876" i="2"/>
  <c r="F4877" i="2"/>
  <c r="F4878" i="2"/>
  <c r="F4879" i="2"/>
  <c r="F4880" i="2"/>
  <c r="F4881" i="2"/>
  <c r="F4882" i="2"/>
  <c r="F4883" i="2"/>
  <c r="F4884" i="2"/>
  <c r="F4885" i="2"/>
  <c r="F4886" i="2"/>
  <c r="F4887" i="2"/>
  <c r="F4888" i="2"/>
  <c r="F4889" i="2"/>
  <c r="F4890" i="2"/>
  <c r="F4891" i="2"/>
  <c r="F4892" i="2"/>
  <c r="F4893" i="2"/>
  <c r="F4894" i="2"/>
  <c r="F4895" i="2"/>
  <c r="F4896" i="2"/>
  <c r="F4897" i="2"/>
  <c r="F4898" i="2"/>
  <c r="F4899" i="2"/>
  <c r="F4900" i="2"/>
  <c r="F4901" i="2"/>
  <c r="F4902" i="2"/>
  <c r="F4903" i="2"/>
  <c r="F4904" i="2"/>
  <c r="F4905" i="2"/>
  <c r="F4906" i="2"/>
  <c r="F4907" i="2"/>
  <c r="F4908" i="2"/>
  <c r="F4909" i="2"/>
  <c r="F4910" i="2"/>
  <c r="F4911" i="2"/>
  <c r="F4912" i="2"/>
  <c r="F4913" i="2"/>
  <c r="F4914" i="2"/>
  <c r="F4915" i="2"/>
  <c r="F4916" i="2"/>
  <c r="F4917" i="2"/>
  <c r="F4918" i="2"/>
  <c r="F4919" i="2"/>
  <c r="F4920" i="2"/>
  <c r="F4921" i="2"/>
  <c r="F4922" i="2"/>
  <c r="F4923" i="2"/>
  <c r="F4924" i="2"/>
  <c r="F4925" i="2"/>
  <c r="F4926" i="2"/>
  <c r="F4927" i="2"/>
  <c r="F4928" i="2"/>
  <c r="F4929" i="2"/>
  <c r="F4930" i="2"/>
  <c r="F4931" i="2"/>
  <c r="F4932" i="2"/>
  <c r="F4933" i="2"/>
  <c r="F4934" i="2"/>
  <c r="F4935" i="2"/>
  <c r="F4936" i="2"/>
  <c r="F4937" i="2"/>
  <c r="F4938" i="2"/>
  <c r="F4939" i="2"/>
  <c r="F4940" i="2"/>
  <c r="F4941" i="2"/>
  <c r="F4942" i="2"/>
  <c r="F4943" i="2"/>
  <c r="F4944" i="2"/>
  <c r="F4945" i="2"/>
  <c r="F4946" i="2"/>
  <c r="F4947" i="2"/>
  <c r="F4948" i="2"/>
  <c r="F4949" i="2"/>
  <c r="F4950" i="2"/>
  <c r="F4951" i="2"/>
  <c r="F4952" i="2"/>
  <c r="F4953" i="2"/>
  <c r="F4954" i="2"/>
  <c r="F4955" i="2"/>
  <c r="F4956" i="2"/>
  <c r="F4957" i="2"/>
  <c r="F4958" i="2"/>
  <c r="F4959" i="2"/>
  <c r="F4960" i="2"/>
  <c r="F4961" i="2"/>
  <c r="F4962" i="2"/>
  <c r="F4963" i="2"/>
  <c r="F4964" i="2"/>
  <c r="F4965" i="2"/>
  <c r="F4966" i="2"/>
  <c r="F4967" i="2"/>
  <c r="F4968" i="2"/>
  <c r="F4969" i="2"/>
  <c r="F4970" i="2"/>
  <c r="F4971" i="2"/>
  <c r="F4972" i="2"/>
  <c r="F4973" i="2"/>
  <c r="F4974" i="2"/>
  <c r="F4975" i="2"/>
  <c r="F4976" i="2"/>
  <c r="F4977" i="2"/>
  <c r="F4978" i="2"/>
  <c r="F4979" i="2"/>
  <c r="F4980" i="2"/>
  <c r="F4981" i="2"/>
  <c r="F4982" i="2"/>
  <c r="F4983" i="2"/>
  <c r="F4984" i="2"/>
  <c r="F4985" i="2"/>
  <c r="F4986" i="2"/>
  <c r="F4987" i="2"/>
  <c r="F4988" i="2"/>
  <c r="F4989" i="2"/>
  <c r="F4990" i="2"/>
  <c r="F4991" i="2"/>
  <c r="F4992" i="2"/>
  <c r="F4993" i="2"/>
  <c r="F4994" i="2"/>
  <c r="F4995" i="2"/>
  <c r="F4996" i="2"/>
  <c r="F4997" i="2"/>
  <c r="F4998" i="2"/>
  <c r="F4999" i="2"/>
  <c r="F5000" i="2"/>
  <c r="F5001" i="2"/>
  <c r="F5002" i="2"/>
  <c r="F5003" i="2"/>
  <c r="F5004" i="2"/>
  <c r="F5005" i="2"/>
  <c r="F5006" i="2"/>
  <c r="F5007" i="2"/>
  <c r="F5008" i="2"/>
  <c r="F5009" i="2"/>
  <c r="F5010" i="2"/>
  <c r="F5011" i="2"/>
  <c r="F5012" i="2"/>
  <c r="F5013" i="2"/>
  <c r="F5014" i="2"/>
  <c r="F5015" i="2"/>
  <c r="F5016" i="2"/>
  <c r="F5017" i="2"/>
  <c r="F5018" i="2"/>
  <c r="F5019" i="2"/>
  <c r="F5020" i="2"/>
  <c r="F5021" i="2"/>
  <c r="F5022" i="2"/>
  <c r="F5023" i="2"/>
  <c r="F5024" i="2"/>
  <c r="F5025" i="2"/>
  <c r="F5026" i="2"/>
  <c r="F5027" i="2"/>
  <c r="F5028" i="2"/>
  <c r="F5029" i="2"/>
  <c r="F5030" i="2"/>
  <c r="F5031" i="2"/>
  <c r="F5032" i="2"/>
  <c r="F5033" i="2"/>
  <c r="F5034" i="2"/>
  <c r="F5035" i="2"/>
  <c r="F5036" i="2"/>
  <c r="F5037" i="2"/>
  <c r="F5038" i="2"/>
  <c r="F5039" i="2"/>
  <c r="F5040" i="2"/>
  <c r="F5041" i="2"/>
  <c r="F5042" i="2"/>
  <c r="F5043" i="2"/>
  <c r="F5044" i="2"/>
  <c r="F5045" i="2"/>
  <c r="F5046" i="2"/>
  <c r="F5047" i="2"/>
  <c r="F5048" i="2"/>
  <c r="F5049" i="2"/>
  <c r="F5050" i="2"/>
  <c r="F5051" i="2"/>
  <c r="F5052" i="2"/>
  <c r="F5053" i="2"/>
  <c r="F5054" i="2"/>
  <c r="F5055" i="2"/>
  <c r="F5056" i="2"/>
  <c r="F5057" i="2"/>
  <c r="F5058" i="2"/>
  <c r="F5059" i="2"/>
  <c r="F5060" i="2"/>
  <c r="F5061" i="2"/>
  <c r="F5062" i="2"/>
  <c r="F5063" i="2"/>
  <c r="F5064" i="2"/>
  <c r="F5065" i="2"/>
  <c r="F5066" i="2"/>
  <c r="F5067" i="2"/>
  <c r="F5068" i="2"/>
  <c r="F5069" i="2"/>
  <c r="F5070" i="2"/>
  <c r="F5071" i="2"/>
  <c r="F5072" i="2"/>
  <c r="F5073" i="2"/>
  <c r="F5074" i="2"/>
  <c r="F5075" i="2"/>
  <c r="F5076" i="2"/>
  <c r="F5077" i="2"/>
  <c r="F5078" i="2"/>
  <c r="F5079" i="2"/>
  <c r="F5080" i="2"/>
  <c r="F5081" i="2"/>
  <c r="F5082" i="2"/>
  <c r="F5083" i="2"/>
  <c r="F5084" i="2"/>
  <c r="F5085" i="2"/>
  <c r="F5086" i="2"/>
  <c r="F5087" i="2"/>
  <c r="F5088" i="2"/>
  <c r="F5089" i="2"/>
  <c r="F5090" i="2"/>
  <c r="F5091" i="2"/>
  <c r="F5092" i="2"/>
  <c r="F5093" i="2"/>
  <c r="F5094" i="2"/>
  <c r="F5095" i="2"/>
  <c r="F5096" i="2"/>
  <c r="F5097" i="2"/>
  <c r="F5098" i="2"/>
  <c r="F5099" i="2"/>
  <c r="F5100" i="2"/>
  <c r="F5101" i="2"/>
  <c r="F5102" i="2"/>
  <c r="F5103" i="2"/>
  <c r="F5104" i="2"/>
  <c r="F5105" i="2"/>
  <c r="F5106" i="2"/>
  <c r="F5107" i="2"/>
  <c r="F5108" i="2"/>
  <c r="F5109" i="2"/>
  <c r="F5110" i="2"/>
  <c r="F5111" i="2"/>
  <c r="F5112" i="2"/>
  <c r="F5113" i="2"/>
  <c r="F5114" i="2"/>
  <c r="F5115" i="2"/>
  <c r="F5116" i="2"/>
  <c r="F5117" i="2"/>
  <c r="F5118" i="2"/>
  <c r="F5119" i="2"/>
  <c r="F5120" i="2"/>
  <c r="F5121" i="2"/>
  <c r="F5122" i="2"/>
  <c r="F5123" i="2"/>
  <c r="F5124" i="2"/>
  <c r="F5125" i="2"/>
  <c r="F5126" i="2"/>
  <c r="F5127" i="2"/>
  <c r="F5128" i="2"/>
  <c r="F5129" i="2"/>
  <c r="F5130" i="2"/>
  <c r="F5131" i="2"/>
  <c r="F5132" i="2"/>
  <c r="F5133" i="2"/>
  <c r="F5134" i="2"/>
  <c r="F5135" i="2"/>
  <c r="F5136" i="2"/>
  <c r="F5137" i="2"/>
  <c r="F5138" i="2"/>
  <c r="F5139" i="2"/>
  <c r="F5140" i="2"/>
  <c r="F5141" i="2"/>
  <c r="F5142" i="2"/>
  <c r="F5143" i="2"/>
  <c r="F5144" i="2"/>
  <c r="F5145" i="2"/>
  <c r="F5146" i="2"/>
  <c r="F5147" i="2"/>
  <c r="F5148" i="2"/>
  <c r="F5149" i="2"/>
  <c r="F5150" i="2"/>
  <c r="F5151" i="2"/>
  <c r="F5152" i="2"/>
  <c r="F5153" i="2"/>
  <c r="F5154" i="2"/>
  <c r="F5155" i="2"/>
  <c r="F5156" i="2"/>
  <c r="F5157" i="2"/>
  <c r="F5158" i="2"/>
  <c r="F5159" i="2"/>
  <c r="F5160" i="2"/>
  <c r="F5161" i="2"/>
  <c r="F5162" i="2"/>
  <c r="F5163" i="2"/>
  <c r="F5164" i="2"/>
  <c r="F5165" i="2"/>
  <c r="F5166" i="2"/>
  <c r="F5167" i="2"/>
  <c r="F5168" i="2"/>
  <c r="F5169" i="2"/>
  <c r="F5170" i="2"/>
  <c r="F5171" i="2"/>
  <c r="F5172" i="2"/>
  <c r="F5173" i="2"/>
  <c r="F5174" i="2"/>
  <c r="F5175" i="2"/>
  <c r="F5176" i="2"/>
  <c r="F5177" i="2"/>
  <c r="F5178" i="2"/>
  <c r="F5179" i="2"/>
  <c r="F5180" i="2"/>
  <c r="F5181" i="2"/>
  <c r="F5182" i="2"/>
  <c r="F5183" i="2"/>
  <c r="F5184" i="2"/>
  <c r="F5185" i="2"/>
  <c r="F5186" i="2"/>
  <c r="F5187" i="2"/>
  <c r="F5188" i="2"/>
  <c r="F5189" i="2"/>
  <c r="F5190" i="2"/>
  <c r="F5191" i="2"/>
  <c r="F5192" i="2"/>
  <c r="F5193" i="2"/>
  <c r="F5194" i="2"/>
  <c r="F5195" i="2"/>
  <c r="F5196" i="2"/>
  <c r="F5197" i="2"/>
  <c r="F5198" i="2"/>
  <c r="F5199" i="2"/>
  <c r="F5200" i="2"/>
  <c r="F5201" i="2"/>
  <c r="F5202" i="2"/>
  <c r="F5203" i="2"/>
  <c r="F5204" i="2"/>
  <c r="F5205" i="2"/>
  <c r="F5206" i="2"/>
  <c r="F5207" i="2"/>
  <c r="F5208" i="2"/>
  <c r="F5209" i="2"/>
  <c r="F5210" i="2"/>
  <c r="F5211" i="2"/>
  <c r="F5212" i="2"/>
  <c r="F5213" i="2"/>
  <c r="F5214" i="2"/>
  <c r="F5215" i="2"/>
  <c r="F5216" i="2"/>
  <c r="F5217" i="2"/>
  <c r="F5218" i="2"/>
  <c r="F5219" i="2"/>
  <c r="F5220" i="2"/>
  <c r="F5221" i="2"/>
  <c r="F5222" i="2"/>
  <c r="F5223" i="2"/>
  <c r="F5224" i="2"/>
  <c r="F5225" i="2"/>
  <c r="F5226" i="2"/>
  <c r="F5227" i="2"/>
  <c r="F5228" i="2"/>
  <c r="F5229" i="2"/>
  <c r="F5230" i="2"/>
  <c r="F5231" i="2"/>
  <c r="F5232" i="2"/>
  <c r="F5233" i="2"/>
  <c r="F5234" i="2"/>
  <c r="F5235" i="2"/>
  <c r="F5236" i="2"/>
  <c r="F5237" i="2"/>
  <c r="F5238" i="2"/>
  <c r="F5239" i="2"/>
  <c r="F5240" i="2"/>
  <c r="F5241" i="2"/>
  <c r="F5242" i="2"/>
  <c r="F5243" i="2"/>
  <c r="F5244" i="2"/>
  <c r="F5245" i="2"/>
  <c r="F5246" i="2"/>
  <c r="F5247" i="2"/>
  <c r="F5248" i="2"/>
  <c r="F5249" i="2"/>
  <c r="F5250" i="2"/>
  <c r="F5251" i="2"/>
  <c r="F5252" i="2"/>
  <c r="F5253" i="2"/>
  <c r="F5254" i="2"/>
  <c r="F5255" i="2"/>
  <c r="F5256" i="2"/>
  <c r="F5257" i="2"/>
  <c r="F5258" i="2"/>
  <c r="F5259" i="2"/>
  <c r="F5260" i="2"/>
  <c r="F5261" i="2"/>
  <c r="F5262" i="2"/>
  <c r="F5263" i="2"/>
  <c r="F5264" i="2"/>
  <c r="F5265" i="2"/>
  <c r="F5266" i="2"/>
  <c r="F5267" i="2"/>
  <c r="F5268" i="2"/>
  <c r="F5269" i="2"/>
  <c r="F5270" i="2"/>
  <c r="F5271" i="2"/>
  <c r="F5272" i="2"/>
  <c r="F5273" i="2"/>
  <c r="F5274" i="2"/>
  <c r="F5275" i="2"/>
  <c r="F5276" i="2"/>
  <c r="F5277" i="2"/>
  <c r="F5278" i="2"/>
  <c r="F5279" i="2"/>
  <c r="F5280" i="2"/>
  <c r="F5281" i="2"/>
  <c r="F5282" i="2"/>
  <c r="F5283" i="2"/>
  <c r="F5284" i="2"/>
  <c r="F5285" i="2"/>
  <c r="F5286" i="2"/>
  <c r="F5287" i="2"/>
  <c r="F5288" i="2"/>
  <c r="F5289" i="2"/>
  <c r="F5290" i="2"/>
  <c r="F5291" i="2"/>
  <c r="F5292" i="2"/>
  <c r="F5293" i="2"/>
  <c r="F5294" i="2"/>
  <c r="F5295" i="2"/>
  <c r="F5296" i="2"/>
  <c r="F5297" i="2"/>
  <c r="F5298" i="2"/>
  <c r="F5299" i="2"/>
  <c r="F5300" i="2"/>
  <c r="F5301" i="2"/>
  <c r="F5302" i="2"/>
  <c r="F5303" i="2"/>
  <c r="F5304" i="2"/>
  <c r="F5305" i="2"/>
  <c r="F5306" i="2"/>
  <c r="F5307" i="2"/>
  <c r="F5308" i="2"/>
  <c r="F5309" i="2"/>
  <c r="F5310" i="2"/>
  <c r="F5311" i="2"/>
  <c r="F5312" i="2"/>
  <c r="F5313" i="2"/>
  <c r="F5314" i="2"/>
  <c r="F5315" i="2"/>
  <c r="F5316" i="2"/>
  <c r="F5317" i="2"/>
  <c r="F5318" i="2"/>
  <c r="F5319" i="2"/>
  <c r="F5320" i="2"/>
  <c r="F5321" i="2"/>
  <c r="F5322" i="2"/>
  <c r="F5323" i="2"/>
  <c r="F5324" i="2"/>
  <c r="F5325" i="2"/>
  <c r="F5326" i="2"/>
  <c r="F5327" i="2"/>
  <c r="F5328" i="2"/>
  <c r="F5329" i="2"/>
  <c r="F5330" i="2"/>
  <c r="F5331" i="2"/>
  <c r="F5332" i="2"/>
  <c r="F5333" i="2"/>
  <c r="F5334" i="2"/>
  <c r="F5335" i="2"/>
  <c r="F5336" i="2"/>
  <c r="F5337" i="2"/>
  <c r="F5338" i="2"/>
  <c r="F5339" i="2"/>
  <c r="F5340" i="2"/>
  <c r="F5341" i="2"/>
  <c r="F5342" i="2"/>
  <c r="F5343" i="2"/>
  <c r="F5344" i="2"/>
  <c r="F5345" i="2"/>
  <c r="F5346" i="2"/>
  <c r="F5347" i="2"/>
  <c r="F5348" i="2"/>
  <c r="F5349" i="2"/>
  <c r="F5350" i="2"/>
  <c r="F5351" i="2"/>
  <c r="F5352" i="2"/>
  <c r="F5353" i="2"/>
  <c r="F5354" i="2"/>
  <c r="F5355" i="2"/>
  <c r="F5356" i="2"/>
  <c r="F5357" i="2"/>
  <c r="F5358" i="2"/>
  <c r="F5359" i="2"/>
  <c r="F5360" i="2"/>
  <c r="F5361" i="2"/>
  <c r="F5362" i="2"/>
  <c r="F5363" i="2"/>
  <c r="F5364" i="2"/>
  <c r="F5365" i="2"/>
  <c r="F5366" i="2"/>
  <c r="F5367" i="2"/>
  <c r="F5368" i="2"/>
  <c r="F5369" i="2"/>
  <c r="F5370" i="2"/>
  <c r="F5371" i="2"/>
  <c r="F5372" i="2"/>
  <c r="F5373" i="2"/>
  <c r="F5374" i="2"/>
  <c r="F5375" i="2"/>
  <c r="F5376" i="2"/>
  <c r="F5377" i="2"/>
  <c r="F5378" i="2"/>
  <c r="F5379" i="2"/>
  <c r="F5380" i="2"/>
  <c r="F5381" i="2"/>
  <c r="F5382" i="2"/>
  <c r="F5383" i="2"/>
  <c r="F5384" i="2"/>
  <c r="F5385" i="2"/>
  <c r="F5386" i="2"/>
  <c r="F5387" i="2"/>
  <c r="F5388" i="2"/>
  <c r="F5389" i="2"/>
  <c r="F5390" i="2"/>
  <c r="F5391" i="2"/>
  <c r="F5392" i="2"/>
  <c r="F5393" i="2"/>
  <c r="F5394" i="2"/>
  <c r="F5395" i="2"/>
  <c r="F5396" i="2"/>
  <c r="F5397" i="2"/>
  <c r="F5398" i="2"/>
  <c r="F5399" i="2"/>
  <c r="F5400" i="2"/>
  <c r="F5401" i="2"/>
  <c r="F5402" i="2"/>
  <c r="F5403" i="2"/>
  <c r="F5404" i="2"/>
  <c r="F5405" i="2"/>
  <c r="F5406" i="2"/>
  <c r="F5407" i="2"/>
  <c r="F5408" i="2"/>
  <c r="F5409" i="2"/>
  <c r="F5410" i="2"/>
  <c r="F5411" i="2"/>
  <c r="F5412" i="2"/>
  <c r="F5413" i="2"/>
  <c r="F5414" i="2"/>
  <c r="F5415" i="2"/>
  <c r="F5416" i="2"/>
  <c r="F5417" i="2"/>
  <c r="F5418" i="2"/>
  <c r="F5419" i="2"/>
  <c r="F5420" i="2"/>
  <c r="F5421" i="2"/>
  <c r="F5422" i="2"/>
  <c r="F5423" i="2"/>
  <c r="F5424" i="2"/>
  <c r="F5425" i="2"/>
  <c r="F5426" i="2"/>
  <c r="F5427" i="2"/>
  <c r="F5428" i="2"/>
  <c r="F5429" i="2"/>
  <c r="F5430" i="2"/>
  <c r="F5431" i="2"/>
  <c r="F5432" i="2"/>
  <c r="F5433" i="2"/>
  <c r="F5434" i="2"/>
  <c r="F5435" i="2"/>
  <c r="F5436" i="2"/>
  <c r="F5437" i="2"/>
  <c r="F5438" i="2"/>
  <c r="F5439" i="2"/>
  <c r="F5440" i="2"/>
  <c r="F5441" i="2"/>
  <c r="F5442" i="2"/>
  <c r="F5443" i="2"/>
  <c r="F5444" i="2"/>
  <c r="F5445" i="2"/>
  <c r="F5446" i="2"/>
  <c r="F5447" i="2"/>
  <c r="F5448" i="2"/>
  <c r="F5449" i="2"/>
  <c r="F5450" i="2"/>
  <c r="F5451" i="2"/>
  <c r="F5452" i="2"/>
  <c r="F5453" i="2"/>
  <c r="F5454" i="2"/>
  <c r="F5455" i="2"/>
  <c r="F5456" i="2"/>
  <c r="F5457" i="2"/>
  <c r="F5458" i="2"/>
  <c r="F5459" i="2"/>
  <c r="F5460" i="2"/>
  <c r="F5461" i="2"/>
  <c r="F5462" i="2"/>
  <c r="F5463" i="2"/>
  <c r="F5464" i="2"/>
  <c r="F5465" i="2"/>
  <c r="F5466" i="2"/>
  <c r="F5467" i="2"/>
  <c r="F5468" i="2"/>
  <c r="F5469" i="2"/>
  <c r="F5470" i="2"/>
  <c r="F5471" i="2"/>
  <c r="F5472" i="2"/>
  <c r="F5473" i="2"/>
  <c r="F5474" i="2"/>
  <c r="F5475" i="2"/>
  <c r="F5476" i="2"/>
  <c r="F5477" i="2"/>
  <c r="F5478" i="2"/>
  <c r="F5479" i="2"/>
  <c r="F5480" i="2"/>
  <c r="F5481" i="2"/>
  <c r="F5482" i="2"/>
  <c r="F5483" i="2"/>
  <c r="F5484" i="2"/>
  <c r="F5485" i="2"/>
  <c r="F5486" i="2"/>
  <c r="F5487" i="2"/>
  <c r="F5488" i="2"/>
  <c r="F5489" i="2"/>
  <c r="F5490" i="2"/>
  <c r="F5491" i="2"/>
  <c r="F5492" i="2"/>
  <c r="F5493" i="2"/>
  <c r="F5494" i="2"/>
  <c r="F5495" i="2"/>
  <c r="F5496" i="2"/>
  <c r="F5497" i="2"/>
  <c r="F5498" i="2"/>
  <c r="F5499" i="2"/>
  <c r="F5500" i="2"/>
  <c r="F5501" i="2"/>
  <c r="F5502" i="2"/>
  <c r="F5503" i="2"/>
  <c r="F5504" i="2"/>
  <c r="F5505" i="2"/>
  <c r="F5506" i="2"/>
  <c r="F5507" i="2"/>
  <c r="F5508" i="2"/>
  <c r="F5509" i="2"/>
  <c r="F5510" i="2"/>
  <c r="F5511" i="2"/>
  <c r="F5512" i="2"/>
  <c r="F5513" i="2"/>
  <c r="F5514" i="2"/>
  <c r="F5515" i="2"/>
  <c r="F5516" i="2"/>
  <c r="F5517" i="2"/>
  <c r="F5518" i="2"/>
  <c r="F5519" i="2"/>
  <c r="F5520" i="2"/>
  <c r="F5521" i="2"/>
  <c r="F5522" i="2"/>
  <c r="F5523" i="2"/>
  <c r="F5524" i="2"/>
  <c r="F5525" i="2"/>
  <c r="F5526" i="2"/>
  <c r="F5527" i="2"/>
  <c r="F5528" i="2"/>
  <c r="F5529" i="2"/>
  <c r="F5530" i="2"/>
  <c r="F5531" i="2"/>
  <c r="F5532" i="2"/>
  <c r="F5533" i="2"/>
  <c r="F5534" i="2"/>
  <c r="F5535" i="2"/>
  <c r="F5536" i="2"/>
  <c r="F5537" i="2"/>
  <c r="F5538" i="2"/>
  <c r="F5539" i="2"/>
  <c r="F5540" i="2"/>
  <c r="F5541" i="2"/>
  <c r="F5542" i="2"/>
  <c r="F5543" i="2"/>
  <c r="F5544" i="2"/>
  <c r="F5545" i="2"/>
  <c r="F5546" i="2"/>
  <c r="F5547" i="2"/>
  <c r="F5548" i="2"/>
  <c r="F5549" i="2"/>
  <c r="F5550" i="2"/>
  <c r="F5551" i="2"/>
  <c r="F5552" i="2"/>
  <c r="F5553" i="2"/>
  <c r="F5554" i="2"/>
  <c r="F5555" i="2"/>
  <c r="F5556" i="2"/>
  <c r="F5557" i="2"/>
  <c r="F5558" i="2"/>
  <c r="F5559" i="2"/>
  <c r="F5560" i="2"/>
  <c r="F5561" i="2"/>
  <c r="F5562" i="2"/>
  <c r="F5563" i="2"/>
  <c r="F5564" i="2"/>
  <c r="F5565" i="2"/>
  <c r="F5566" i="2"/>
  <c r="F5567" i="2"/>
  <c r="F5568" i="2"/>
  <c r="F5569" i="2"/>
  <c r="F5570" i="2"/>
  <c r="F5571" i="2"/>
  <c r="F5572" i="2"/>
  <c r="F5573" i="2"/>
  <c r="F5574" i="2"/>
  <c r="F5575" i="2"/>
  <c r="F5576" i="2"/>
  <c r="F5577" i="2"/>
  <c r="F5578" i="2"/>
  <c r="F5579" i="2"/>
  <c r="F5580" i="2"/>
  <c r="F5581" i="2"/>
  <c r="F5582" i="2"/>
  <c r="F5583" i="2"/>
  <c r="F5584" i="2"/>
  <c r="F5585" i="2"/>
  <c r="F5586" i="2"/>
  <c r="F5587" i="2"/>
  <c r="F5588" i="2"/>
  <c r="F5589" i="2"/>
  <c r="F5590" i="2"/>
  <c r="F5591" i="2"/>
  <c r="F5592" i="2"/>
  <c r="F5593" i="2"/>
  <c r="F5594" i="2"/>
  <c r="F5595" i="2"/>
  <c r="F5596" i="2"/>
  <c r="F5597" i="2"/>
  <c r="F5598" i="2"/>
  <c r="F5599" i="2"/>
  <c r="F5600" i="2"/>
  <c r="F5601" i="2"/>
  <c r="F5602" i="2"/>
  <c r="F5603" i="2"/>
  <c r="F5604" i="2"/>
  <c r="F5605" i="2"/>
  <c r="F5606" i="2"/>
  <c r="F5607" i="2"/>
  <c r="F5608" i="2"/>
  <c r="F5609" i="2"/>
  <c r="F5610" i="2"/>
  <c r="F5611" i="2"/>
  <c r="F5612" i="2"/>
  <c r="F5613" i="2"/>
  <c r="F5614" i="2"/>
  <c r="F5615" i="2"/>
  <c r="F5616" i="2"/>
  <c r="F5617" i="2"/>
  <c r="F5618" i="2"/>
  <c r="F5619" i="2"/>
  <c r="F5620" i="2"/>
  <c r="F5621" i="2"/>
  <c r="F5622" i="2"/>
  <c r="F5623" i="2"/>
  <c r="F5624" i="2"/>
  <c r="F5625" i="2"/>
  <c r="F5626" i="2"/>
  <c r="F5627" i="2"/>
  <c r="F5628" i="2"/>
  <c r="F5629" i="2"/>
  <c r="F5630" i="2"/>
  <c r="F5631" i="2"/>
  <c r="F5632" i="2"/>
  <c r="F5633" i="2"/>
  <c r="F5634" i="2"/>
  <c r="F5635" i="2"/>
  <c r="F5636" i="2"/>
  <c r="F5637" i="2"/>
  <c r="F5638" i="2"/>
  <c r="F5639" i="2"/>
  <c r="F5640" i="2"/>
  <c r="F5641" i="2"/>
  <c r="F5642" i="2"/>
  <c r="F5643" i="2"/>
  <c r="F5644" i="2"/>
  <c r="F5645" i="2"/>
  <c r="F5646" i="2"/>
  <c r="F5647" i="2"/>
  <c r="F5648" i="2"/>
  <c r="F5649" i="2"/>
  <c r="F5650" i="2"/>
  <c r="F5651" i="2"/>
  <c r="F5652" i="2"/>
  <c r="F5653" i="2"/>
  <c r="F5654" i="2"/>
  <c r="F5655" i="2"/>
  <c r="F5656" i="2"/>
  <c r="F5657" i="2"/>
  <c r="F5658" i="2"/>
  <c r="F5659" i="2"/>
  <c r="F5660" i="2"/>
  <c r="F5661" i="2"/>
  <c r="F5662" i="2"/>
  <c r="F5663" i="2"/>
  <c r="F5664" i="2"/>
  <c r="F5665" i="2"/>
  <c r="F5666" i="2"/>
  <c r="F5667" i="2"/>
  <c r="F5668" i="2"/>
  <c r="F5669" i="2"/>
  <c r="F5670" i="2"/>
  <c r="F5671" i="2"/>
  <c r="F5672" i="2"/>
  <c r="F5673" i="2"/>
  <c r="F5674" i="2"/>
  <c r="F5675" i="2"/>
  <c r="F5676" i="2"/>
  <c r="F5677" i="2"/>
  <c r="F5678" i="2"/>
  <c r="F5679" i="2"/>
  <c r="F5680" i="2"/>
  <c r="F5681" i="2"/>
  <c r="F5682" i="2"/>
  <c r="F5683" i="2"/>
  <c r="F5684" i="2"/>
  <c r="F5685" i="2"/>
  <c r="F5686" i="2"/>
  <c r="F5687" i="2"/>
  <c r="F5688" i="2"/>
  <c r="F5689" i="2"/>
  <c r="F5690" i="2"/>
  <c r="F5691" i="2"/>
  <c r="F5692" i="2"/>
  <c r="F5693" i="2"/>
  <c r="F5694" i="2"/>
  <c r="F5695" i="2"/>
  <c r="F5696" i="2"/>
  <c r="F5697" i="2"/>
  <c r="F5698" i="2"/>
  <c r="F5699" i="2"/>
  <c r="F5700" i="2"/>
  <c r="F5701" i="2"/>
  <c r="F5702" i="2"/>
  <c r="F5703" i="2"/>
  <c r="F5704" i="2"/>
  <c r="F5705" i="2"/>
  <c r="F5706" i="2"/>
  <c r="F5707" i="2"/>
  <c r="F5708" i="2"/>
  <c r="F5709" i="2"/>
  <c r="F5710" i="2"/>
  <c r="F5711" i="2"/>
  <c r="F5712" i="2"/>
  <c r="F5713" i="2"/>
  <c r="F5714" i="2"/>
  <c r="F5715" i="2"/>
  <c r="F5716" i="2"/>
  <c r="F5717" i="2"/>
  <c r="F5718" i="2"/>
  <c r="F5719" i="2"/>
  <c r="F5720" i="2"/>
  <c r="F5721" i="2"/>
  <c r="F5722" i="2"/>
  <c r="F5723" i="2"/>
  <c r="F5724" i="2"/>
  <c r="F5725" i="2"/>
  <c r="F5726" i="2"/>
  <c r="F5727" i="2"/>
  <c r="F5728" i="2"/>
  <c r="F5729" i="2"/>
  <c r="F5730" i="2"/>
  <c r="F5731" i="2"/>
  <c r="F5732" i="2"/>
  <c r="F5733" i="2"/>
  <c r="F5734" i="2"/>
  <c r="F5735" i="2"/>
  <c r="F5736" i="2"/>
  <c r="F5737" i="2"/>
  <c r="F5738" i="2"/>
  <c r="F5739" i="2"/>
  <c r="F5740" i="2"/>
  <c r="F5741" i="2"/>
  <c r="F5742" i="2"/>
  <c r="F5743" i="2"/>
  <c r="F5744" i="2"/>
  <c r="F5745" i="2"/>
  <c r="F5746" i="2"/>
  <c r="F5747" i="2"/>
  <c r="F5748" i="2"/>
  <c r="F5749" i="2"/>
  <c r="F5750" i="2"/>
  <c r="F5751" i="2"/>
  <c r="F5752" i="2"/>
  <c r="F5753" i="2"/>
  <c r="F5754" i="2"/>
  <c r="F5755" i="2"/>
  <c r="F5756" i="2"/>
  <c r="F5757" i="2"/>
  <c r="F5758" i="2"/>
  <c r="F5759" i="2"/>
  <c r="F5760" i="2"/>
  <c r="F5761" i="2"/>
  <c r="F5762" i="2"/>
  <c r="F5763" i="2"/>
  <c r="F5764" i="2"/>
  <c r="F5765" i="2"/>
  <c r="F5766" i="2"/>
  <c r="F5767" i="2"/>
  <c r="F5768" i="2"/>
  <c r="F5769" i="2"/>
  <c r="F5770" i="2"/>
  <c r="F5771" i="2"/>
  <c r="F5772" i="2"/>
  <c r="F5773" i="2"/>
  <c r="F5774" i="2"/>
  <c r="F5775" i="2"/>
  <c r="F5776" i="2"/>
  <c r="F5777" i="2"/>
  <c r="F5778" i="2"/>
  <c r="F5779" i="2"/>
  <c r="F5780" i="2"/>
  <c r="F5781" i="2"/>
  <c r="F5782" i="2"/>
  <c r="F5783" i="2"/>
  <c r="F5784" i="2"/>
  <c r="F5785" i="2"/>
  <c r="F5786" i="2"/>
  <c r="F5787" i="2"/>
  <c r="F5788" i="2"/>
  <c r="F5789" i="2"/>
  <c r="F5790" i="2"/>
  <c r="F5791" i="2"/>
  <c r="F5792" i="2"/>
  <c r="F5793" i="2"/>
  <c r="F5794" i="2"/>
  <c r="F5795" i="2"/>
  <c r="F5796" i="2"/>
  <c r="F5797" i="2"/>
  <c r="F5798" i="2"/>
  <c r="F5799" i="2"/>
  <c r="F5800" i="2"/>
  <c r="F5801" i="2"/>
  <c r="F5802" i="2"/>
  <c r="F5803" i="2"/>
  <c r="F5804" i="2"/>
  <c r="F5805" i="2"/>
  <c r="F5806" i="2"/>
  <c r="F5807" i="2"/>
  <c r="F5808" i="2"/>
  <c r="F5809" i="2"/>
  <c r="F5810" i="2"/>
  <c r="F5811" i="2"/>
  <c r="F5812" i="2"/>
  <c r="F5813" i="2"/>
  <c r="F5814" i="2"/>
  <c r="F5815" i="2"/>
  <c r="F5816" i="2"/>
  <c r="F5817" i="2"/>
  <c r="F5818" i="2"/>
  <c r="F5819" i="2"/>
  <c r="F5820" i="2"/>
  <c r="F5821" i="2"/>
  <c r="F5822" i="2"/>
  <c r="F5823" i="2"/>
  <c r="F5824" i="2"/>
  <c r="F5825" i="2"/>
  <c r="F5826" i="2"/>
  <c r="F5827" i="2"/>
  <c r="F5828" i="2"/>
  <c r="F5829" i="2"/>
  <c r="F5830" i="2"/>
  <c r="F5831" i="2"/>
  <c r="F5832" i="2"/>
  <c r="F5833" i="2"/>
  <c r="F5834" i="2"/>
  <c r="F5835" i="2"/>
  <c r="F5836" i="2"/>
  <c r="F5837" i="2"/>
  <c r="F5838" i="2"/>
  <c r="F5839" i="2"/>
  <c r="F5840" i="2"/>
  <c r="F5841" i="2"/>
  <c r="F5842" i="2"/>
  <c r="F5843" i="2"/>
  <c r="F5844" i="2"/>
  <c r="F5845" i="2"/>
  <c r="F5846" i="2"/>
  <c r="F5847" i="2"/>
  <c r="F5848" i="2"/>
  <c r="F5849" i="2"/>
  <c r="F5850" i="2"/>
  <c r="F5851" i="2"/>
  <c r="F5852" i="2"/>
  <c r="F5853" i="2"/>
  <c r="F5854" i="2"/>
  <c r="F5855" i="2"/>
  <c r="F5856" i="2"/>
  <c r="F5857" i="2"/>
  <c r="F5858" i="2"/>
  <c r="F5859" i="2"/>
  <c r="F5860" i="2"/>
  <c r="F5861" i="2"/>
  <c r="F5862" i="2"/>
  <c r="F5863" i="2"/>
  <c r="F5864" i="2"/>
  <c r="F5865" i="2"/>
  <c r="F5866" i="2"/>
  <c r="F5867" i="2"/>
  <c r="F5868" i="2"/>
  <c r="F5869" i="2"/>
  <c r="F5870" i="2"/>
  <c r="F5871" i="2"/>
  <c r="F5872" i="2"/>
  <c r="F5873" i="2"/>
  <c r="F5874" i="2"/>
  <c r="F5875" i="2"/>
  <c r="F5876" i="2"/>
  <c r="F5877" i="2"/>
  <c r="F5878" i="2"/>
  <c r="F5879" i="2"/>
  <c r="F5880" i="2"/>
  <c r="F5881" i="2"/>
  <c r="F5882" i="2"/>
  <c r="F5883" i="2"/>
  <c r="F5884" i="2"/>
  <c r="F5885" i="2"/>
  <c r="F5886" i="2"/>
  <c r="F5887" i="2"/>
  <c r="F5888" i="2"/>
  <c r="F5889" i="2"/>
  <c r="F5890" i="2"/>
  <c r="F5891" i="2"/>
  <c r="F5892" i="2"/>
  <c r="F5893" i="2"/>
  <c r="F5894" i="2"/>
  <c r="F5895" i="2"/>
  <c r="F5896" i="2"/>
  <c r="F5897" i="2"/>
  <c r="F5898" i="2"/>
  <c r="F5899" i="2"/>
  <c r="F5900" i="2"/>
  <c r="F5901" i="2"/>
  <c r="F5902" i="2"/>
  <c r="F5903" i="2"/>
  <c r="F5904" i="2"/>
  <c r="F5905" i="2"/>
  <c r="F5906" i="2"/>
  <c r="F5907" i="2"/>
  <c r="F5908" i="2"/>
  <c r="F5909" i="2"/>
  <c r="F5910" i="2"/>
  <c r="F5911" i="2"/>
  <c r="F5912" i="2"/>
  <c r="F5913" i="2"/>
  <c r="F5914" i="2"/>
  <c r="F5915" i="2"/>
  <c r="F5916" i="2"/>
  <c r="F5917" i="2"/>
  <c r="F5918" i="2"/>
  <c r="F5919" i="2"/>
  <c r="F5920" i="2"/>
  <c r="F5921" i="2"/>
  <c r="F5922" i="2"/>
  <c r="F5923" i="2"/>
  <c r="F5924" i="2"/>
  <c r="F5925" i="2"/>
  <c r="F5926" i="2"/>
  <c r="F5927" i="2"/>
  <c r="F5928" i="2"/>
  <c r="F5929" i="2"/>
  <c r="F5930" i="2"/>
  <c r="F5931" i="2"/>
  <c r="F5932" i="2"/>
  <c r="F5933" i="2"/>
  <c r="F5934" i="2"/>
  <c r="F5935" i="2"/>
  <c r="F5936" i="2"/>
  <c r="F5937" i="2"/>
  <c r="F5938" i="2"/>
  <c r="F5939" i="2"/>
  <c r="F5940" i="2"/>
  <c r="F5941" i="2"/>
  <c r="F5942" i="2"/>
  <c r="F5943" i="2"/>
  <c r="F5944" i="2"/>
  <c r="F5945" i="2"/>
  <c r="F5946" i="2"/>
  <c r="F5947" i="2"/>
  <c r="F5948" i="2"/>
  <c r="F5949" i="2"/>
  <c r="F5950" i="2"/>
  <c r="F5951" i="2"/>
  <c r="F5952" i="2"/>
  <c r="F5953" i="2"/>
  <c r="F5954" i="2"/>
  <c r="F5955" i="2"/>
  <c r="F5956" i="2"/>
  <c r="F5957" i="2"/>
  <c r="F5958" i="2"/>
  <c r="F5959" i="2"/>
  <c r="F5960" i="2"/>
  <c r="F5961" i="2"/>
  <c r="F5962" i="2"/>
  <c r="F5963" i="2"/>
  <c r="F5964" i="2"/>
  <c r="F5965" i="2"/>
  <c r="F5966" i="2"/>
  <c r="F5967" i="2"/>
  <c r="F5968" i="2"/>
  <c r="F5969" i="2"/>
  <c r="F5970" i="2"/>
  <c r="F5971" i="2"/>
  <c r="F5972" i="2"/>
  <c r="F5973" i="2"/>
  <c r="F5974" i="2"/>
  <c r="F5975" i="2"/>
  <c r="F5976" i="2"/>
  <c r="F5977" i="2"/>
  <c r="F5978" i="2"/>
  <c r="F5979" i="2"/>
  <c r="F5980" i="2"/>
  <c r="F5981" i="2"/>
  <c r="F5982" i="2"/>
  <c r="F5983" i="2"/>
  <c r="F5984" i="2"/>
  <c r="F5985" i="2"/>
  <c r="F5986" i="2"/>
  <c r="F5987" i="2"/>
  <c r="F5988" i="2"/>
  <c r="F5989" i="2"/>
  <c r="F5990" i="2"/>
  <c r="F5991" i="2"/>
  <c r="F5992" i="2"/>
  <c r="F5993" i="2"/>
  <c r="F5994" i="2"/>
  <c r="F5995" i="2"/>
  <c r="F5996" i="2"/>
  <c r="F5997" i="2"/>
  <c r="F5998" i="2"/>
  <c r="F5999" i="2"/>
  <c r="F6000" i="2"/>
  <c r="F6001" i="2"/>
  <c r="F6002" i="2"/>
  <c r="F6003" i="2"/>
  <c r="F6004" i="2"/>
  <c r="F6005" i="2"/>
  <c r="F6006" i="2"/>
  <c r="F6007" i="2"/>
  <c r="F6008" i="2"/>
  <c r="F6009" i="2"/>
  <c r="F6010" i="2"/>
  <c r="F6011" i="2"/>
  <c r="F6012" i="2"/>
  <c r="F6013" i="2"/>
  <c r="F6014" i="2"/>
  <c r="F6015" i="2"/>
  <c r="F6016" i="2"/>
  <c r="F6017" i="2"/>
  <c r="F6018" i="2"/>
  <c r="F6019" i="2"/>
  <c r="F6020" i="2"/>
  <c r="F6021" i="2"/>
  <c r="F6022" i="2"/>
  <c r="F6023" i="2"/>
  <c r="F6024" i="2"/>
  <c r="F6025" i="2"/>
  <c r="F6026" i="2"/>
  <c r="F6027" i="2"/>
  <c r="F6028" i="2"/>
  <c r="F6029" i="2"/>
  <c r="F6030" i="2"/>
  <c r="F6031" i="2"/>
  <c r="F6032" i="2"/>
  <c r="F6033" i="2"/>
  <c r="F6034" i="2"/>
  <c r="F6035" i="2"/>
  <c r="F6036" i="2"/>
  <c r="F6037" i="2"/>
  <c r="F6038" i="2"/>
  <c r="F6039" i="2"/>
  <c r="F6040" i="2"/>
  <c r="F6041" i="2"/>
  <c r="F6042" i="2"/>
  <c r="F6043" i="2"/>
  <c r="F6044" i="2"/>
  <c r="F6045" i="2"/>
  <c r="F6046" i="2"/>
  <c r="F6047" i="2"/>
  <c r="F6048" i="2"/>
  <c r="F6049" i="2"/>
  <c r="F6050" i="2"/>
  <c r="F6051" i="2"/>
  <c r="F6052" i="2"/>
  <c r="F6053" i="2"/>
  <c r="F6054" i="2"/>
  <c r="F6055" i="2"/>
  <c r="F6056" i="2"/>
  <c r="F6057" i="2"/>
  <c r="F6058" i="2"/>
  <c r="F6059" i="2"/>
  <c r="F6060" i="2"/>
  <c r="F6061" i="2"/>
  <c r="F6062" i="2"/>
  <c r="F6063" i="2"/>
  <c r="F6064" i="2"/>
  <c r="F6065" i="2"/>
  <c r="F6066" i="2"/>
  <c r="F6067" i="2"/>
  <c r="F6068" i="2"/>
  <c r="F6069" i="2"/>
  <c r="F6070" i="2"/>
  <c r="F6071" i="2"/>
  <c r="F6072" i="2"/>
  <c r="F6073" i="2"/>
  <c r="F6074" i="2"/>
  <c r="F6075" i="2"/>
  <c r="F6076" i="2"/>
  <c r="F6077" i="2"/>
  <c r="F6078" i="2"/>
  <c r="F6079" i="2"/>
  <c r="F6080" i="2"/>
  <c r="F6081" i="2"/>
  <c r="F6082" i="2"/>
  <c r="F6083" i="2"/>
  <c r="F6084" i="2"/>
  <c r="F6085" i="2"/>
  <c r="F6086" i="2"/>
  <c r="F6087" i="2"/>
  <c r="F6088" i="2"/>
  <c r="F6089" i="2"/>
  <c r="F6090" i="2"/>
  <c r="F6091" i="2"/>
  <c r="F6092" i="2"/>
  <c r="F6093" i="2"/>
  <c r="F6094" i="2"/>
  <c r="F6095" i="2"/>
  <c r="F6096" i="2"/>
  <c r="F6097" i="2"/>
  <c r="F6098" i="2"/>
  <c r="F6099" i="2"/>
  <c r="F6100" i="2"/>
  <c r="F6101" i="2"/>
  <c r="F6102" i="2"/>
  <c r="F6103" i="2"/>
  <c r="F6104" i="2"/>
  <c r="F6105" i="2"/>
  <c r="F6106" i="2"/>
  <c r="F6107" i="2"/>
  <c r="F6108" i="2"/>
  <c r="F6109" i="2"/>
  <c r="F6110" i="2"/>
  <c r="F6111" i="2"/>
  <c r="F6112" i="2"/>
  <c r="F6113" i="2"/>
  <c r="F6114" i="2"/>
  <c r="F6115" i="2"/>
  <c r="F6116" i="2"/>
  <c r="F6117" i="2"/>
  <c r="F6118" i="2"/>
  <c r="F6119" i="2"/>
  <c r="F6120" i="2"/>
  <c r="F6121" i="2"/>
  <c r="F6122" i="2"/>
  <c r="F6123" i="2"/>
  <c r="F6124" i="2"/>
  <c r="F6125" i="2"/>
  <c r="F6126" i="2"/>
  <c r="F6127" i="2"/>
  <c r="F6128" i="2"/>
  <c r="F6129" i="2"/>
  <c r="F6130" i="2"/>
  <c r="F6131" i="2"/>
  <c r="F6132" i="2"/>
  <c r="F6133" i="2"/>
  <c r="F6134" i="2"/>
  <c r="F6135" i="2"/>
  <c r="F6136" i="2"/>
  <c r="F6137" i="2"/>
  <c r="F6138" i="2"/>
  <c r="F6139" i="2"/>
  <c r="F6140" i="2"/>
  <c r="F6141" i="2"/>
  <c r="F6142" i="2"/>
  <c r="F6143" i="2"/>
  <c r="F6144" i="2"/>
  <c r="F6145" i="2"/>
  <c r="F6146" i="2"/>
  <c r="F6147" i="2"/>
  <c r="F6148" i="2"/>
  <c r="F6149" i="2"/>
  <c r="F6150" i="2"/>
  <c r="F6151" i="2"/>
  <c r="F6152" i="2"/>
  <c r="F6153" i="2"/>
  <c r="F6154" i="2"/>
  <c r="F6155" i="2"/>
  <c r="F6156" i="2"/>
  <c r="F6157" i="2"/>
  <c r="F6158" i="2"/>
  <c r="F6159" i="2"/>
  <c r="F6160" i="2"/>
  <c r="F6161" i="2"/>
  <c r="F6162" i="2"/>
  <c r="F6163" i="2"/>
  <c r="F6164" i="2"/>
  <c r="F6165" i="2"/>
  <c r="F6166" i="2"/>
  <c r="F6167" i="2"/>
  <c r="F6168" i="2"/>
  <c r="F6169" i="2"/>
  <c r="F6170" i="2"/>
  <c r="F6171" i="2"/>
  <c r="F6172" i="2"/>
  <c r="F6173" i="2"/>
  <c r="F6174" i="2"/>
  <c r="F6175" i="2"/>
  <c r="F6176" i="2"/>
  <c r="F6177" i="2"/>
  <c r="F6178" i="2"/>
  <c r="F6179" i="2"/>
  <c r="F6180" i="2"/>
  <c r="F6181" i="2"/>
  <c r="F6182" i="2"/>
  <c r="F6183" i="2"/>
  <c r="F6184" i="2"/>
  <c r="F6185" i="2"/>
  <c r="F6186" i="2"/>
  <c r="F6187" i="2"/>
  <c r="F6188" i="2"/>
  <c r="F6189" i="2"/>
  <c r="F6190" i="2"/>
  <c r="F6191" i="2"/>
  <c r="F6192" i="2"/>
  <c r="F6193" i="2"/>
  <c r="F6194" i="2"/>
  <c r="F6195" i="2"/>
  <c r="F6196" i="2"/>
  <c r="F6197" i="2"/>
  <c r="F6198" i="2"/>
  <c r="F6199" i="2"/>
  <c r="F6200" i="2"/>
  <c r="F6201" i="2"/>
  <c r="F6202" i="2"/>
  <c r="F6203" i="2"/>
  <c r="F6204" i="2"/>
  <c r="F6205" i="2"/>
  <c r="F6206" i="2"/>
  <c r="F6207" i="2"/>
  <c r="F6208" i="2"/>
  <c r="F6209" i="2"/>
  <c r="F6210" i="2"/>
  <c r="F6211" i="2"/>
  <c r="F6212" i="2"/>
  <c r="F6213" i="2"/>
  <c r="F6214" i="2"/>
  <c r="F6215" i="2"/>
  <c r="F6216" i="2"/>
  <c r="F6217" i="2"/>
  <c r="F6218" i="2"/>
  <c r="F6219" i="2"/>
  <c r="F6220" i="2"/>
  <c r="F6221" i="2"/>
  <c r="F6222" i="2"/>
  <c r="F6223" i="2"/>
  <c r="F6224" i="2"/>
  <c r="F6225" i="2"/>
  <c r="F6226" i="2"/>
  <c r="F6227" i="2"/>
  <c r="F6228" i="2"/>
  <c r="F6229" i="2"/>
  <c r="F6230" i="2"/>
  <c r="F6231" i="2"/>
  <c r="F6232" i="2"/>
  <c r="F6233" i="2"/>
  <c r="F6234" i="2"/>
  <c r="F6235" i="2"/>
  <c r="F6236" i="2"/>
  <c r="F6237" i="2"/>
  <c r="F6238" i="2"/>
  <c r="F6239" i="2"/>
  <c r="F6240" i="2"/>
  <c r="F6241" i="2"/>
  <c r="F6242" i="2"/>
  <c r="F6243" i="2"/>
  <c r="F6244" i="2"/>
  <c r="F6245" i="2"/>
  <c r="F6246" i="2"/>
  <c r="F6247" i="2"/>
  <c r="F6248" i="2"/>
  <c r="F6249" i="2"/>
  <c r="F6250" i="2"/>
  <c r="F6251" i="2"/>
  <c r="F6252" i="2"/>
  <c r="F6253" i="2"/>
  <c r="F6254" i="2"/>
  <c r="F6255" i="2"/>
  <c r="F6256" i="2"/>
  <c r="F6257" i="2"/>
  <c r="F6258" i="2"/>
  <c r="F6259" i="2"/>
  <c r="F6260" i="2"/>
  <c r="F6261" i="2"/>
  <c r="F6262" i="2"/>
  <c r="F6263" i="2"/>
  <c r="F6264" i="2"/>
  <c r="F6265" i="2"/>
  <c r="F6266" i="2"/>
  <c r="F6267" i="2"/>
  <c r="F6268" i="2"/>
  <c r="F6269" i="2"/>
  <c r="F6270" i="2"/>
  <c r="F6271" i="2"/>
  <c r="F6272" i="2"/>
  <c r="F6273" i="2"/>
  <c r="F6274" i="2"/>
  <c r="F6275" i="2"/>
  <c r="F6276" i="2"/>
  <c r="F6277" i="2"/>
  <c r="F6278" i="2"/>
  <c r="F6279" i="2"/>
  <c r="F6280" i="2"/>
  <c r="F6281" i="2"/>
  <c r="F6282" i="2"/>
  <c r="F6283" i="2"/>
  <c r="F6284" i="2"/>
  <c r="F6285" i="2"/>
  <c r="F6286" i="2"/>
  <c r="F6287" i="2"/>
  <c r="F6288" i="2"/>
  <c r="F6289" i="2"/>
  <c r="F6290" i="2"/>
  <c r="F6291" i="2"/>
  <c r="F6292" i="2"/>
  <c r="F6293" i="2"/>
  <c r="F6294" i="2"/>
  <c r="F6295" i="2"/>
  <c r="F6296" i="2"/>
  <c r="F6297" i="2"/>
  <c r="F6298" i="2"/>
  <c r="F6299" i="2"/>
  <c r="F6300" i="2"/>
  <c r="F6301" i="2"/>
  <c r="F6302" i="2"/>
  <c r="F6303" i="2"/>
  <c r="F6304" i="2"/>
  <c r="F6305" i="2"/>
  <c r="F6306" i="2"/>
  <c r="F6307" i="2"/>
  <c r="F6308" i="2"/>
  <c r="F6309" i="2"/>
  <c r="F6310" i="2"/>
  <c r="F6311" i="2"/>
  <c r="F6312" i="2"/>
  <c r="F6313" i="2"/>
  <c r="F6314" i="2"/>
  <c r="F6315" i="2"/>
  <c r="F6316" i="2"/>
  <c r="F6317" i="2"/>
  <c r="F6318" i="2"/>
  <c r="F6319" i="2"/>
  <c r="F6320" i="2"/>
  <c r="F6321" i="2"/>
  <c r="F6322" i="2"/>
  <c r="F6323" i="2"/>
  <c r="F6324" i="2"/>
  <c r="F6325" i="2"/>
  <c r="F6326" i="2"/>
  <c r="F6327" i="2"/>
  <c r="F6328" i="2"/>
  <c r="F6329" i="2"/>
  <c r="F6330" i="2"/>
  <c r="F6331" i="2"/>
  <c r="F6332" i="2"/>
  <c r="F6333" i="2"/>
  <c r="F6334" i="2"/>
  <c r="F6335" i="2"/>
  <c r="F6336" i="2"/>
  <c r="F6337" i="2"/>
  <c r="F6338" i="2"/>
  <c r="F6339" i="2"/>
  <c r="F6340" i="2"/>
  <c r="F6341" i="2"/>
  <c r="F6342" i="2"/>
  <c r="F6343" i="2"/>
  <c r="F6344" i="2"/>
  <c r="F6345" i="2"/>
  <c r="F6346" i="2"/>
  <c r="F6347" i="2"/>
  <c r="F6348" i="2"/>
  <c r="F6349" i="2"/>
  <c r="F6350" i="2"/>
  <c r="F6351" i="2"/>
  <c r="F6352" i="2"/>
  <c r="F6353" i="2"/>
  <c r="F6354" i="2"/>
  <c r="F6355" i="2"/>
  <c r="F6356" i="2"/>
  <c r="F6357" i="2"/>
  <c r="F6358" i="2"/>
  <c r="F6359" i="2"/>
  <c r="F6360" i="2"/>
  <c r="F6361" i="2"/>
  <c r="F6362" i="2"/>
  <c r="F6363" i="2"/>
  <c r="F6364" i="2"/>
  <c r="F6365" i="2"/>
  <c r="F6366" i="2"/>
  <c r="F6367" i="2"/>
  <c r="F6368" i="2"/>
  <c r="F6369" i="2"/>
  <c r="F6370" i="2"/>
  <c r="F6371" i="2"/>
  <c r="F6372" i="2"/>
  <c r="F6373" i="2"/>
  <c r="F6374" i="2"/>
  <c r="F6375" i="2"/>
  <c r="F6376" i="2"/>
  <c r="F6377" i="2"/>
  <c r="F6378" i="2"/>
  <c r="F6379" i="2"/>
  <c r="F6380" i="2"/>
  <c r="F6381" i="2"/>
  <c r="F6382" i="2"/>
  <c r="F6383" i="2"/>
  <c r="F6384" i="2"/>
  <c r="F6385" i="2"/>
  <c r="F6386" i="2"/>
  <c r="F6387" i="2"/>
  <c r="F6388" i="2"/>
  <c r="F6389" i="2"/>
  <c r="F6390" i="2"/>
  <c r="F6391" i="2"/>
  <c r="F6392" i="2"/>
  <c r="F6393" i="2"/>
  <c r="F6394" i="2"/>
  <c r="F6395" i="2"/>
  <c r="F6396" i="2"/>
  <c r="F6397" i="2"/>
  <c r="F6398" i="2"/>
  <c r="F6399" i="2"/>
  <c r="F6400" i="2"/>
  <c r="F6401" i="2"/>
  <c r="F6402" i="2"/>
  <c r="F6403" i="2"/>
  <c r="F6404" i="2"/>
  <c r="F6405" i="2"/>
  <c r="F6406" i="2"/>
  <c r="F6407" i="2"/>
  <c r="F6408" i="2"/>
  <c r="F6409" i="2"/>
  <c r="F6410" i="2"/>
  <c r="F6411" i="2"/>
  <c r="F6412" i="2"/>
  <c r="F6413" i="2"/>
  <c r="F6414" i="2"/>
  <c r="F6415" i="2"/>
  <c r="F6416" i="2"/>
  <c r="F6417" i="2"/>
  <c r="F6418" i="2"/>
  <c r="F6419" i="2"/>
  <c r="F6420" i="2"/>
  <c r="F6421" i="2"/>
  <c r="F6422" i="2"/>
  <c r="F6423" i="2"/>
  <c r="F6424" i="2"/>
  <c r="F6425" i="2"/>
  <c r="F6426" i="2"/>
  <c r="F6427" i="2"/>
  <c r="F6428" i="2"/>
  <c r="F6429" i="2"/>
  <c r="F6430" i="2"/>
  <c r="F6431" i="2"/>
  <c r="F6432" i="2"/>
  <c r="F6433" i="2"/>
  <c r="F6434" i="2"/>
  <c r="F6435" i="2"/>
  <c r="F6436" i="2"/>
  <c r="F6437" i="2"/>
  <c r="F6438" i="2"/>
  <c r="F6439" i="2"/>
  <c r="F6440" i="2"/>
  <c r="F6441" i="2"/>
  <c r="F6442" i="2"/>
  <c r="F6443" i="2"/>
  <c r="F6444" i="2"/>
  <c r="F6445" i="2"/>
  <c r="F6446" i="2"/>
  <c r="F6447" i="2"/>
  <c r="F6448" i="2"/>
  <c r="F6449" i="2"/>
  <c r="F6450" i="2"/>
  <c r="F6451" i="2"/>
  <c r="F6452" i="2"/>
  <c r="F6453" i="2"/>
  <c r="F6454" i="2"/>
  <c r="F6455" i="2"/>
  <c r="F6456" i="2"/>
  <c r="F6457" i="2"/>
  <c r="F6458" i="2"/>
  <c r="F6459" i="2"/>
  <c r="F6460" i="2"/>
  <c r="F6461" i="2"/>
  <c r="F6462" i="2"/>
  <c r="F6463" i="2"/>
  <c r="F6464" i="2"/>
  <c r="F6465" i="2"/>
  <c r="F6466" i="2"/>
  <c r="F6467" i="2"/>
  <c r="F6468" i="2"/>
  <c r="F6469" i="2"/>
  <c r="F6470" i="2"/>
  <c r="F6471" i="2"/>
  <c r="F6472" i="2"/>
  <c r="F6473" i="2"/>
  <c r="F6474" i="2"/>
  <c r="F6475" i="2"/>
  <c r="F6476" i="2"/>
  <c r="F6477" i="2"/>
  <c r="F6478" i="2"/>
  <c r="F6479" i="2"/>
  <c r="F6480" i="2"/>
  <c r="F6481" i="2"/>
  <c r="F6482" i="2"/>
  <c r="F6483" i="2"/>
  <c r="F6484" i="2"/>
  <c r="F6485" i="2"/>
  <c r="F6486" i="2"/>
  <c r="F6487" i="2"/>
  <c r="F6488" i="2"/>
  <c r="F6489" i="2"/>
  <c r="F6490" i="2"/>
  <c r="F6491" i="2"/>
  <c r="F6492" i="2"/>
  <c r="F6493" i="2"/>
  <c r="F6494" i="2"/>
  <c r="F6495" i="2"/>
  <c r="F6496" i="2"/>
  <c r="F6497" i="2"/>
  <c r="F6498" i="2"/>
  <c r="F6499" i="2"/>
  <c r="F6500" i="2"/>
  <c r="F6501" i="2"/>
  <c r="F6502" i="2"/>
  <c r="F6503" i="2"/>
  <c r="F6504" i="2"/>
  <c r="F6505" i="2"/>
  <c r="F6506" i="2"/>
  <c r="F6507" i="2"/>
  <c r="F6508" i="2"/>
  <c r="F6509" i="2"/>
  <c r="F6510" i="2"/>
  <c r="F6511" i="2"/>
  <c r="F6512" i="2"/>
  <c r="F6513" i="2"/>
  <c r="F6514" i="2"/>
  <c r="F6515" i="2"/>
  <c r="F6516" i="2"/>
  <c r="F6517" i="2"/>
  <c r="F6518" i="2"/>
  <c r="F6519" i="2"/>
  <c r="F6520" i="2"/>
  <c r="F6521" i="2"/>
  <c r="F6522" i="2"/>
  <c r="F6523" i="2"/>
  <c r="F6524" i="2"/>
  <c r="F6525" i="2"/>
  <c r="F6526" i="2"/>
  <c r="F6527" i="2"/>
  <c r="F6528" i="2"/>
  <c r="F6529" i="2"/>
  <c r="F6530" i="2"/>
  <c r="F6531" i="2"/>
  <c r="F6532" i="2"/>
  <c r="F6533" i="2"/>
  <c r="F6534" i="2"/>
  <c r="F6535" i="2"/>
  <c r="F6536" i="2"/>
  <c r="F6537" i="2"/>
  <c r="F6538" i="2"/>
  <c r="F6539" i="2"/>
  <c r="F6540" i="2"/>
  <c r="F6541" i="2"/>
  <c r="F6542" i="2"/>
  <c r="F6543" i="2"/>
  <c r="F6544" i="2"/>
  <c r="F6545" i="2"/>
  <c r="F6546" i="2"/>
  <c r="F6547" i="2"/>
  <c r="F6548" i="2"/>
  <c r="F6549" i="2"/>
  <c r="F6550" i="2"/>
  <c r="F6551" i="2"/>
  <c r="F6552" i="2"/>
  <c r="F6553" i="2"/>
  <c r="F6554" i="2"/>
  <c r="F6555" i="2"/>
  <c r="F6556" i="2"/>
  <c r="F6557" i="2"/>
  <c r="F6558" i="2"/>
  <c r="F6559" i="2"/>
  <c r="F6560" i="2"/>
  <c r="F6561" i="2"/>
  <c r="F6562" i="2"/>
  <c r="F6563" i="2"/>
  <c r="F6564" i="2"/>
  <c r="F6565" i="2"/>
  <c r="F6566" i="2"/>
  <c r="F6567" i="2"/>
  <c r="F6568" i="2"/>
  <c r="F6569" i="2"/>
  <c r="F6570" i="2"/>
  <c r="F6571" i="2"/>
  <c r="F6572" i="2"/>
  <c r="F6573" i="2"/>
  <c r="F6574" i="2"/>
  <c r="F6575" i="2"/>
  <c r="F6576" i="2"/>
  <c r="F6577" i="2"/>
  <c r="F6578" i="2"/>
  <c r="F6579" i="2"/>
  <c r="F6580" i="2"/>
  <c r="F6581" i="2"/>
  <c r="F6582" i="2"/>
  <c r="F6583" i="2"/>
  <c r="F6584" i="2"/>
  <c r="F6585" i="2"/>
  <c r="F6586" i="2"/>
  <c r="F6587" i="2"/>
  <c r="F6588" i="2"/>
  <c r="F6589" i="2"/>
  <c r="F6590" i="2"/>
  <c r="F6591" i="2"/>
  <c r="F6592" i="2"/>
  <c r="F6593" i="2"/>
  <c r="F6594" i="2"/>
  <c r="F6595" i="2"/>
  <c r="F6596" i="2"/>
  <c r="F6597" i="2"/>
  <c r="F6598" i="2"/>
  <c r="F6599" i="2"/>
  <c r="F6600" i="2"/>
  <c r="F6601" i="2"/>
  <c r="F6602" i="2"/>
  <c r="F6603" i="2"/>
  <c r="F6604" i="2"/>
  <c r="F6605" i="2"/>
  <c r="F6606" i="2"/>
  <c r="F6607" i="2"/>
  <c r="F6608" i="2"/>
  <c r="F6609" i="2"/>
  <c r="F6610" i="2"/>
  <c r="F6611" i="2"/>
  <c r="F6612" i="2"/>
  <c r="F6613" i="2"/>
  <c r="F6614" i="2"/>
  <c r="F6615" i="2"/>
  <c r="F6616" i="2"/>
  <c r="F6617" i="2"/>
  <c r="F6618" i="2"/>
  <c r="F6619" i="2"/>
  <c r="F6620" i="2"/>
  <c r="F6621" i="2"/>
  <c r="F6622" i="2"/>
  <c r="F6623" i="2"/>
  <c r="F6624" i="2"/>
  <c r="F6625" i="2"/>
  <c r="F6626" i="2"/>
  <c r="F6627" i="2"/>
  <c r="F6628" i="2"/>
  <c r="F6629" i="2"/>
  <c r="F6630" i="2"/>
  <c r="F6631" i="2"/>
  <c r="F6632" i="2"/>
  <c r="F6633" i="2"/>
  <c r="F6634" i="2"/>
  <c r="F6635" i="2"/>
  <c r="F6636" i="2"/>
  <c r="F6637" i="2"/>
  <c r="F6638" i="2"/>
  <c r="F6639" i="2"/>
  <c r="F6640" i="2"/>
  <c r="F6641" i="2"/>
  <c r="F6642" i="2"/>
  <c r="F6643" i="2"/>
  <c r="F6644" i="2"/>
  <c r="F6645" i="2"/>
  <c r="F6646" i="2"/>
  <c r="F6647" i="2"/>
  <c r="F6648" i="2"/>
  <c r="F6649" i="2"/>
  <c r="F6650" i="2"/>
  <c r="F6651" i="2"/>
  <c r="F6652" i="2"/>
  <c r="F6653" i="2"/>
  <c r="F6654" i="2"/>
  <c r="F6655" i="2"/>
  <c r="F6656" i="2"/>
  <c r="F6657" i="2"/>
  <c r="F6658" i="2"/>
  <c r="F6659" i="2"/>
  <c r="F6660" i="2"/>
  <c r="F6661" i="2"/>
  <c r="F6662" i="2"/>
  <c r="F6663" i="2"/>
  <c r="F6664" i="2"/>
  <c r="F6665" i="2"/>
  <c r="F6666" i="2"/>
  <c r="F6667" i="2"/>
  <c r="F6668" i="2"/>
  <c r="F6669" i="2"/>
  <c r="F6670" i="2"/>
  <c r="F6671" i="2"/>
  <c r="F6672" i="2"/>
  <c r="F6673" i="2"/>
  <c r="F6674" i="2"/>
  <c r="F6675" i="2"/>
  <c r="F6676" i="2"/>
  <c r="F6677" i="2"/>
  <c r="F6678" i="2"/>
  <c r="F6679" i="2"/>
  <c r="F6680" i="2"/>
  <c r="F6681" i="2"/>
  <c r="F6682" i="2"/>
  <c r="F6683" i="2"/>
  <c r="F6684" i="2"/>
  <c r="F6685" i="2"/>
  <c r="F6686" i="2"/>
  <c r="F6687" i="2"/>
  <c r="F6688" i="2"/>
  <c r="F6689" i="2"/>
  <c r="F6690" i="2"/>
  <c r="F6691" i="2"/>
  <c r="F6692" i="2"/>
  <c r="F6693" i="2"/>
  <c r="F6694" i="2"/>
  <c r="F6695" i="2"/>
  <c r="F6696" i="2"/>
  <c r="F6697" i="2"/>
  <c r="F6698" i="2"/>
  <c r="F6699" i="2"/>
  <c r="F6700" i="2"/>
  <c r="F6701" i="2"/>
  <c r="F6702" i="2"/>
  <c r="F6703" i="2"/>
  <c r="F6704" i="2"/>
  <c r="F6705" i="2"/>
  <c r="F6706" i="2"/>
  <c r="F6707" i="2"/>
  <c r="F6708" i="2"/>
  <c r="F6709" i="2"/>
  <c r="F6710" i="2"/>
  <c r="F6711" i="2"/>
  <c r="F6712" i="2"/>
  <c r="F6713" i="2"/>
  <c r="F6714" i="2"/>
  <c r="F6715" i="2"/>
  <c r="F6716" i="2"/>
  <c r="F6717" i="2"/>
  <c r="F6718" i="2"/>
  <c r="F6719" i="2"/>
  <c r="F6720" i="2"/>
  <c r="F6721" i="2"/>
  <c r="F6722" i="2"/>
  <c r="F6723" i="2"/>
  <c r="F6724" i="2"/>
  <c r="F6725" i="2"/>
  <c r="F6726" i="2"/>
  <c r="F6727" i="2"/>
  <c r="F6728" i="2"/>
  <c r="F6729" i="2"/>
  <c r="F6730" i="2"/>
  <c r="F6731" i="2"/>
  <c r="F6732" i="2"/>
  <c r="F6733" i="2"/>
  <c r="F6734" i="2"/>
  <c r="F6735" i="2"/>
  <c r="F6736" i="2"/>
  <c r="F6737" i="2"/>
  <c r="F6738" i="2"/>
  <c r="F6739" i="2"/>
  <c r="F6740" i="2"/>
  <c r="F6741" i="2"/>
  <c r="F6742" i="2"/>
  <c r="F6743" i="2"/>
  <c r="F6744" i="2"/>
  <c r="F6745" i="2"/>
  <c r="F6746" i="2"/>
  <c r="F6747" i="2"/>
  <c r="F6748" i="2"/>
  <c r="F6749" i="2"/>
  <c r="F6750" i="2"/>
  <c r="F6751" i="2"/>
  <c r="F6752" i="2"/>
  <c r="F6753" i="2"/>
  <c r="F6754" i="2"/>
  <c r="F6755" i="2"/>
  <c r="F6756" i="2"/>
  <c r="F6757" i="2"/>
  <c r="F6758" i="2"/>
  <c r="F6759" i="2"/>
  <c r="F6760" i="2"/>
  <c r="F6761" i="2"/>
  <c r="F6762" i="2"/>
  <c r="F6763" i="2"/>
  <c r="F6764" i="2"/>
  <c r="F6765" i="2"/>
  <c r="F6766" i="2"/>
  <c r="F6767" i="2"/>
  <c r="F6768" i="2"/>
  <c r="F6769" i="2"/>
  <c r="F6770" i="2"/>
  <c r="F6771" i="2"/>
  <c r="F6772" i="2"/>
  <c r="F6773" i="2"/>
  <c r="F6774" i="2"/>
  <c r="F6775" i="2"/>
  <c r="F6776" i="2"/>
  <c r="F6777" i="2"/>
  <c r="F6778" i="2"/>
  <c r="F6779" i="2"/>
  <c r="F6780" i="2"/>
  <c r="F6781" i="2"/>
  <c r="F6782" i="2"/>
  <c r="F6783" i="2"/>
  <c r="F6784" i="2"/>
  <c r="F6785" i="2"/>
  <c r="F6786" i="2"/>
  <c r="F6787" i="2"/>
  <c r="F6788" i="2"/>
  <c r="F6789" i="2"/>
  <c r="F6790" i="2"/>
  <c r="F6791" i="2"/>
  <c r="F6792" i="2"/>
  <c r="F6793" i="2"/>
  <c r="F6794" i="2"/>
  <c r="F6795" i="2"/>
  <c r="F6796" i="2"/>
  <c r="F6797" i="2"/>
  <c r="F6798" i="2"/>
  <c r="F6799" i="2"/>
  <c r="F6800" i="2"/>
  <c r="F6801" i="2"/>
  <c r="F6802" i="2"/>
  <c r="F6803" i="2"/>
  <c r="F6804" i="2"/>
  <c r="F6805" i="2"/>
  <c r="F6806" i="2"/>
  <c r="F6807" i="2"/>
  <c r="F6808" i="2"/>
  <c r="F6809" i="2"/>
  <c r="F6810" i="2"/>
  <c r="F6811" i="2"/>
  <c r="F6812" i="2"/>
  <c r="F6813" i="2"/>
  <c r="F6814" i="2"/>
  <c r="F6815" i="2"/>
  <c r="F6816" i="2"/>
  <c r="F6817" i="2"/>
  <c r="F6818" i="2"/>
  <c r="F6819" i="2"/>
  <c r="F6820" i="2"/>
  <c r="F6821" i="2"/>
  <c r="F6822" i="2"/>
  <c r="F6823" i="2"/>
  <c r="F6824" i="2"/>
  <c r="F6825" i="2"/>
  <c r="F6826" i="2"/>
  <c r="F6827" i="2"/>
  <c r="F6828" i="2"/>
  <c r="F6829" i="2"/>
  <c r="F6830" i="2"/>
  <c r="F6831" i="2"/>
  <c r="F6832" i="2"/>
  <c r="F6833" i="2"/>
  <c r="F6834" i="2"/>
  <c r="F6835" i="2"/>
  <c r="F6836" i="2"/>
  <c r="F6837" i="2"/>
  <c r="F6838" i="2"/>
  <c r="F6839" i="2"/>
  <c r="F6840" i="2"/>
  <c r="F6841" i="2"/>
  <c r="F6842" i="2"/>
  <c r="F6843" i="2"/>
  <c r="F6844" i="2"/>
  <c r="F6845" i="2"/>
  <c r="F6846" i="2"/>
  <c r="F6847" i="2"/>
  <c r="F6848" i="2"/>
  <c r="F6849" i="2"/>
  <c r="F6850" i="2"/>
  <c r="F6851" i="2"/>
  <c r="F6852" i="2"/>
  <c r="F6853" i="2"/>
  <c r="F6854" i="2"/>
  <c r="F6855" i="2"/>
  <c r="F6856" i="2"/>
  <c r="F6857" i="2"/>
  <c r="F6858" i="2"/>
  <c r="F6859" i="2"/>
  <c r="F6860" i="2"/>
  <c r="F6861" i="2"/>
  <c r="F6862" i="2"/>
  <c r="F6863" i="2"/>
  <c r="F6864" i="2"/>
  <c r="F6865" i="2"/>
  <c r="F6866" i="2"/>
  <c r="F6867" i="2"/>
  <c r="F6868" i="2"/>
  <c r="F6869" i="2"/>
  <c r="F6870" i="2"/>
  <c r="F6871" i="2"/>
  <c r="F6872" i="2"/>
  <c r="F6873" i="2"/>
  <c r="F6874" i="2"/>
  <c r="F6875" i="2"/>
  <c r="F6876" i="2"/>
  <c r="F6877" i="2"/>
  <c r="F6878" i="2"/>
  <c r="F6879" i="2"/>
  <c r="F6880" i="2"/>
  <c r="F6881" i="2"/>
  <c r="F6882" i="2"/>
  <c r="F6883" i="2"/>
  <c r="F6884" i="2"/>
  <c r="F6885" i="2"/>
  <c r="F6886" i="2"/>
  <c r="F6887" i="2"/>
  <c r="F6888" i="2"/>
  <c r="F6889" i="2"/>
  <c r="F6890" i="2"/>
  <c r="F6891" i="2"/>
  <c r="F6892" i="2"/>
  <c r="F6893" i="2"/>
  <c r="F6894" i="2"/>
  <c r="F6895" i="2"/>
  <c r="F6896" i="2"/>
  <c r="F6897" i="2"/>
  <c r="F6898" i="2"/>
  <c r="F6899" i="2"/>
  <c r="F6900" i="2"/>
  <c r="F6901" i="2"/>
  <c r="F6902" i="2"/>
  <c r="F6903" i="2"/>
  <c r="F6904" i="2"/>
  <c r="F6905" i="2"/>
  <c r="F6906" i="2"/>
  <c r="F6907" i="2"/>
  <c r="F6908" i="2"/>
  <c r="F6909" i="2"/>
  <c r="F6910" i="2"/>
  <c r="F6911" i="2"/>
  <c r="F6912" i="2"/>
  <c r="F6913" i="2"/>
  <c r="F6914" i="2"/>
  <c r="F6915" i="2"/>
  <c r="F6916" i="2"/>
  <c r="F6917" i="2"/>
  <c r="F6918" i="2"/>
  <c r="F6919" i="2"/>
  <c r="F6920" i="2"/>
  <c r="F6921" i="2"/>
  <c r="F6922" i="2"/>
  <c r="F6923" i="2"/>
  <c r="F6924" i="2"/>
  <c r="F6925" i="2"/>
  <c r="F6926" i="2"/>
  <c r="F6927" i="2"/>
  <c r="F6928" i="2"/>
  <c r="F6929" i="2"/>
  <c r="F6930" i="2"/>
  <c r="F6931" i="2"/>
  <c r="F6932" i="2"/>
  <c r="F6933" i="2"/>
  <c r="F6934" i="2"/>
  <c r="F6935" i="2"/>
  <c r="F6936" i="2"/>
  <c r="F6937" i="2"/>
  <c r="F6938" i="2"/>
  <c r="F6939" i="2"/>
  <c r="F6940" i="2"/>
  <c r="F6941" i="2"/>
  <c r="F6942" i="2"/>
  <c r="F6943" i="2"/>
  <c r="F6944" i="2"/>
  <c r="F6945" i="2"/>
  <c r="F6946" i="2"/>
  <c r="F6947" i="2"/>
  <c r="F6948" i="2"/>
  <c r="F6949" i="2"/>
  <c r="F6950" i="2"/>
  <c r="F6951" i="2"/>
  <c r="F6952" i="2"/>
  <c r="F6953" i="2"/>
  <c r="F6954" i="2"/>
  <c r="F6955" i="2"/>
  <c r="F6956" i="2"/>
  <c r="F6957" i="2"/>
  <c r="F6958" i="2"/>
  <c r="F6959" i="2"/>
  <c r="F6960" i="2"/>
  <c r="F6961" i="2"/>
  <c r="F6962" i="2"/>
  <c r="F6963" i="2"/>
  <c r="F6964" i="2"/>
  <c r="F6965" i="2"/>
  <c r="F6966" i="2"/>
  <c r="F6967" i="2"/>
  <c r="F6968" i="2"/>
  <c r="F6969" i="2"/>
  <c r="F6970" i="2"/>
  <c r="F6971" i="2"/>
  <c r="F6972" i="2"/>
  <c r="F6973" i="2"/>
  <c r="F6974" i="2"/>
  <c r="F6975" i="2"/>
  <c r="F6976" i="2"/>
  <c r="F6977" i="2"/>
  <c r="F6978" i="2"/>
  <c r="F6979" i="2"/>
  <c r="F6980" i="2"/>
  <c r="F6981" i="2"/>
  <c r="F6982" i="2"/>
  <c r="F6983" i="2"/>
  <c r="F6984" i="2"/>
  <c r="F6985" i="2"/>
  <c r="F6986" i="2"/>
  <c r="F6987" i="2"/>
  <c r="F6988" i="2"/>
  <c r="F6989" i="2"/>
  <c r="F6990" i="2"/>
  <c r="F6991" i="2"/>
  <c r="F6992" i="2"/>
  <c r="F6993" i="2"/>
  <c r="F6994" i="2"/>
  <c r="F6995" i="2"/>
  <c r="F6996" i="2"/>
  <c r="F6997" i="2"/>
  <c r="F6998" i="2"/>
  <c r="F6999" i="2"/>
  <c r="F7000" i="2"/>
  <c r="F7001" i="2"/>
  <c r="F7002" i="2"/>
  <c r="F7003" i="2"/>
  <c r="F7004" i="2"/>
  <c r="F7005" i="2"/>
  <c r="F7006" i="2"/>
  <c r="F7007" i="2"/>
  <c r="F7008" i="2"/>
  <c r="F7009" i="2"/>
  <c r="F7010" i="2"/>
  <c r="F7011" i="2"/>
  <c r="F7012" i="2"/>
  <c r="F7013" i="2"/>
  <c r="F7014" i="2"/>
  <c r="F7015" i="2"/>
  <c r="F7016" i="2"/>
  <c r="F7017" i="2"/>
  <c r="F7018" i="2"/>
  <c r="F7019" i="2"/>
  <c r="F7020" i="2"/>
  <c r="F7021" i="2"/>
  <c r="F7022" i="2"/>
  <c r="F7023" i="2"/>
  <c r="F7024" i="2"/>
  <c r="F7025" i="2"/>
  <c r="F7026" i="2"/>
  <c r="F7027" i="2"/>
  <c r="F7028" i="2"/>
  <c r="F7029" i="2"/>
  <c r="F7030" i="2"/>
  <c r="F7031" i="2"/>
  <c r="F7032" i="2"/>
  <c r="F7033" i="2"/>
  <c r="F7034" i="2"/>
  <c r="F7035" i="2"/>
  <c r="F7036" i="2"/>
  <c r="F7037" i="2"/>
  <c r="F7038" i="2"/>
  <c r="F7039" i="2"/>
  <c r="F7040" i="2"/>
  <c r="F7041" i="2"/>
  <c r="F7042" i="2"/>
  <c r="F7043" i="2"/>
  <c r="F7044" i="2"/>
  <c r="F7045" i="2"/>
  <c r="F7046" i="2"/>
  <c r="F7047" i="2"/>
  <c r="F7048" i="2"/>
  <c r="F7049" i="2"/>
  <c r="F7050" i="2"/>
  <c r="F7051" i="2"/>
  <c r="F7052" i="2"/>
  <c r="F7053" i="2"/>
  <c r="F7054" i="2"/>
  <c r="F7055" i="2"/>
  <c r="F7056" i="2"/>
  <c r="F7057" i="2"/>
  <c r="F7058" i="2"/>
  <c r="F7059" i="2"/>
  <c r="F7060" i="2"/>
  <c r="F7061" i="2"/>
  <c r="F7062" i="2"/>
  <c r="F7063" i="2"/>
  <c r="F7064" i="2"/>
  <c r="F7065" i="2"/>
  <c r="F7066" i="2"/>
  <c r="F7067" i="2"/>
  <c r="F7068" i="2"/>
  <c r="F7069" i="2"/>
  <c r="F7070" i="2"/>
  <c r="F7071" i="2"/>
  <c r="F7072" i="2"/>
  <c r="F7073" i="2"/>
  <c r="F7074" i="2"/>
  <c r="F7075" i="2"/>
  <c r="F7076" i="2"/>
  <c r="F7077" i="2"/>
  <c r="F7078" i="2"/>
  <c r="F7079" i="2"/>
  <c r="F7080" i="2"/>
  <c r="F7081" i="2"/>
  <c r="F7082" i="2"/>
  <c r="F7083" i="2"/>
  <c r="F7084" i="2"/>
  <c r="F7085" i="2"/>
  <c r="F7086" i="2"/>
  <c r="F7087" i="2"/>
  <c r="F7088" i="2"/>
  <c r="F7089" i="2"/>
  <c r="F7090" i="2"/>
  <c r="F7091" i="2"/>
  <c r="F7092" i="2"/>
  <c r="F7093" i="2"/>
  <c r="F7094" i="2"/>
  <c r="F7095" i="2"/>
  <c r="F7096" i="2"/>
  <c r="F7097" i="2"/>
  <c r="F7098" i="2"/>
  <c r="F7099" i="2"/>
  <c r="F7100" i="2"/>
  <c r="F7101" i="2"/>
  <c r="F7102" i="2"/>
  <c r="F7103" i="2"/>
  <c r="F7104" i="2"/>
  <c r="F7105" i="2"/>
  <c r="F7106" i="2"/>
  <c r="F7107" i="2"/>
  <c r="F7108" i="2"/>
  <c r="F7109" i="2"/>
  <c r="F7110" i="2"/>
  <c r="F7111" i="2"/>
  <c r="F7112" i="2"/>
  <c r="F7113" i="2"/>
  <c r="F7114" i="2"/>
  <c r="F7115" i="2"/>
  <c r="F7116" i="2"/>
  <c r="F7117" i="2"/>
  <c r="F7118" i="2"/>
  <c r="F7119" i="2"/>
  <c r="F7120" i="2"/>
  <c r="F7121" i="2"/>
  <c r="F7122" i="2"/>
  <c r="F7123" i="2"/>
  <c r="F7124" i="2"/>
  <c r="F7125" i="2"/>
  <c r="F7126" i="2"/>
  <c r="F7127" i="2"/>
  <c r="F7128" i="2"/>
  <c r="F7129" i="2"/>
  <c r="F7130" i="2"/>
  <c r="F7131" i="2"/>
  <c r="F7132" i="2"/>
  <c r="F7133" i="2"/>
  <c r="F7134" i="2"/>
  <c r="F7135" i="2"/>
  <c r="F7136" i="2"/>
  <c r="F7137" i="2"/>
  <c r="F7138" i="2"/>
  <c r="F7139" i="2"/>
  <c r="F7140" i="2"/>
  <c r="F7141" i="2"/>
  <c r="F7142" i="2"/>
  <c r="F7143" i="2"/>
  <c r="F7144" i="2"/>
  <c r="F7145" i="2"/>
  <c r="F7146" i="2"/>
  <c r="F7147" i="2"/>
  <c r="F7148" i="2"/>
  <c r="F7149" i="2"/>
  <c r="F7150" i="2"/>
  <c r="F7151" i="2"/>
  <c r="F7152" i="2"/>
  <c r="F7153" i="2"/>
  <c r="F7154" i="2"/>
  <c r="F7155" i="2"/>
  <c r="F7156" i="2"/>
  <c r="F7157" i="2"/>
  <c r="F7158" i="2"/>
  <c r="F7159" i="2"/>
  <c r="F7160" i="2"/>
  <c r="F7161" i="2"/>
  <c r="F7162" i="2"/>
  <c r="F7163" i="2"/>
  <c r="F7164" i="2"/>
  <c r="F7165" i="2"/>
  <c r="F7166" i="2"/>
  <c r="F7167" i="2"/>
  <c r="F7168" i="2"/>
  <c r="F7169" i="2"/>
  <c r="F7170" i="2"/>
  <c r="F7171" i="2"/>
  <c r="F7172" i="2"/>
  <c r="F7173" i="2"/>
  <c r="F7174" i="2"/>
  <c r="F7175" i="2"/>
  <c r="F7176" i="2"/>
  <c r="F7177" i="2"/>
  <c r="F7178" i="2"/>
  <c r="F7179" i="2"/>
  <c r="F7180" i="2"/>
  <c r="F7181" i="2"/>
  <c r="F7182" i="2"/>
  <c r="F7183" i="2"/>
  <c r="F7184" i="2"/>
  <c r="F7185" i="2"/>
  <c r="F7186" i="2"/>
  <c r="F7187" i="2"/>
  <c r="F7188" i="2"/>
  <c r="F7189" i="2"/>
  <c r="F7190" i="2"/>
  <c r="F7191" i="2"/>
  <c r="F7192" i="2"/>
  <c r="F7193" i="2"/>
  <c r="F7194" i="2"/>
  <c r="F7195" i="2"/>
  <c r="F7196" i="2"/>
  <c r="F7197" i="2"/>
  <c r="F7198" i="2"/>
  <c r="F7199" i="2"/>
  <c r="F7200" i="2"/>
  <c r="F7201" i="2"/>
  <c r="F7202" i="2"/>
  <c r="F7203" i="2"/>
  <c r="F7204" i="2"/>
  <c r="F7205" i="2"/>
  <c r="F7206" i="2"/>
  <c r="F7207" i="2"/>
  <c r="F7208" i="2"/>
  <c r="F7209" i="2"/>
  <c r="F7210" i="2"/>
  <c r="F7211" i="2"/>
  <c r="F7212" i="2"/>
  <c r="F7213" i="2"/>
  <c r="F7214" i="2"/>
  <c r="F7215" i="2"/>
  <c r="F7216" i="2"/>
  <c r="F7217" i="2"/>
  <c r="F7218" i="2"/>
  <c r="F7219" i="2"/>
  <c r="F7220" i="2"/>
  <c r="F7221" i="2"/>
  <c r="F7222" i="2"/>
  <c r="F7223" i="2"/>
  <c r="F7224" i="2"/>
  <c r="F7225" i="2"/>
  <c r="F7226" i="2"/>
  <c r="F7227" i="2"/>
  <c r="F7228" i="2"/>
  <c r="F7229" i="2"/>
  <c r="F7230" i="2"/>
  <c r="F7231" i="2"/>
  <c r="F7232" i="2"/>
  <c r="F7233" i="2"/>
  <c r="F7234" i="2"/>
  <c r="F7235" i="2"/>
  <c r="F7236" i="2"/>
  <c r="F7237" i="2"/>
  <c r="F7238" i="2"/>
  <c r="F7239" i="2"/>
  <c r="F7240" i="2"/>
  <c r="F7241" i="2"/>
  <c r="F7242" i="2"/>
  <c r="F7243" i="2"/>
  <c r="F7244" i="2"/>
  <c r="F7245" i="2"/>
  <c r="F7246" i="2"/>
  <c r="F7247" i="2"/>
  <c r="F7248" i="2"/>
  <c r="F7249" i="2"/>
  <c r="F7250" i="2"/>
  <c r="F7251" i="2"/>
  <c r="F7252" i="2"/>
  <c r="F7253" i="2"/>
  <c r="F7254" i="2"/>
  <c r="F7255" i="2"/>
  <c r="F7256" i="2"/>
  <c r="F7257" i="2"/>
  <c r="F7258" i="2"/>
  <c r="F7259" i="2"/>
  <c r="F7260" i="2"/>
  <c r="F7261" i="2"/>
  <c r="F7262" i="2"/>
  <c r="F7263" i="2"/>
  <c r="F7264" i="2"/>
  <c r="F7265" i="2"/>
  <c r="F7266" i="2"/>
  <c r="F7267" i="2"/>
  <c r="F7268" i="2"/>
  <c r="F7269" i="2"/>
  <c r="F7270" i="2"/>
  <c r="F7271" i="2"/>
  <c r="F7272" i="2"/>
  <c r="F7273" i="2"/>
  <c r="F7274" i="2"/>
  <c r="F7275" i="2"/>
  <c r="F7276" i="2"/>
  <c r="F7277" i="2"/>
  <c r="F7278" i="2"/>
  <c r="F7279" i="2"/>
  <c r="F7280" i="2"/>
  <c r="F7281" i="2"/>
  <c r="F7282" i="2"/>
  <c r="F7283" i="2"/>
  <c r="F7284" i="2"/>
  <c r="F7285" i="2"/>
  <c r="F7286" i="2"/>
  <c r="F7287" i="2"/>
  <c r="F7288" i="2"/>
  <c r="F7289" i="2"/>
  <c r="F7290" i="2"/>
  <c r="F7291" i="2"/>
  <c r="F7292" i="2"/>
  <c r="F7293" i="2"/>
  <c r="F7294" i="2"/>
  <c r="F7295" i="2"/>
  <c r="F7296" i="2"/>
  <c r="F7297" i="2"/>
  <c r="F7298" i="2"/>
  <c r="F7299" i="2"/>
  <c r="F7300" i="2"/>
  <c r="F7301" i="2"/>
  <c r="F7302" i="2"/>
  <c r="F7303" i="2"/>
  <c r="F7304" i="2"/>
  <c r="F7305" i="2"/>
  <c r="F7306" i="2"/>
  <c r="F7307" i="2"/>
  <c r="F7308" i="2"/>
  <c r="F7309" i="2"/>
  <c r="F7310" i="2"/>
  <c r="F7311" i="2"/>
  <c r="F7312" i="2"/>
  <c r="F7313" i="2"/>
  <c r="F7314" i="2"/>
  <c r="F7315" i="2"/>
  <c r="F7316" i="2"/>
  <c r="F7317" i="2"/>
  <c r="F7318" i="2"/>
  <c r="F7319" i="2"/>
  <c r="F7320" i="2"/>
  <c r="F7321" i="2"/>
  <c r="F7322" i="2"/>
  <c r="F7323" i="2"/>
  <c r="F7324" i="2"/>
  <c r="F7325" i="2"/>
  <c r="F7326" i="2"/>
  <c r="F7327" i="2"/>
  <c r="F7328" i="2"/>
  <c r="F7329" i="2"/>
  <c r="F7330" i="2"/>
  <c r="F7331" i="2"/>
  <c r="F7332" i="2"/>
  <c r="F7333" i="2"/>
  <c r="F7334" i="2"/>
  <c r="F7335" i="2"/>
  <c r="F7336" i="2"/>
  <c r="F7337" i="2"/>
  <c r="F7338" i="2"/>
  <c r="F7339" i="2"/>
  <c r="F7340" i="2"/>
  <c r="F7341" i="2"/>
  <c r="F7342" i="2"/>
  <c r="F7343" i="2"/>
  <c r="F7344" i="2"/>
  <c r="F7345" i="2"/>
  <c r="F7346" i="2"/>
  <c r="F7347" i="2"/>
  <c r="F7348" i="2"/>
  <c r="F7349" i="2"/>
  <c r="F7350" i="2"/>
  <c r="F7351" i="2"/>
  <c r="F7352" i="2"/>
  <c r="F7353" i="2"/>
  <c r="F7354" i="2"/>
  <c r="F7355" i="2"/>
  <c r="F7356" i="2"/>
  <c r="F7357" i="2"/>
  <c r="F7358" i="2"/>
  <c r="F7359" i="2"/>
  <c r="F7360" i="2"/>
  <c r="F7361" i="2"/>
  <c r="F7362" i="2"/>
  <c r="F7363" i="2"/>
  <c r="F7364" i="2"/>
  <c r="F7365" i="2"/>
  <c r="F7366" i="2"/>
  <c r="F7367" i="2"/>
  <c r="F7368" i="2"/>
  <c r="F7369" i="2"/>
  <c r="F7370" i="2"/>
  <c r="F7371" i="2"/>
  <c r="F7372" i="2"/>
  <c r="F7373" i="2"/>
  <c r="F7374" i="2"/>
  <c r="F7375" i="2"/>
  <c r="F7376" i="2"/>
  <c r="F7377" i="2"/>
  <c r="F7378" i="2"/>
  <c r="F7379" i="2"/>
  <c r="F7380" i="2"/>
  <c r="F7381" i="2"/>
  <c r="F7382" i="2"/>
  <c r="F7383" i="2"/>
  <c r="F7384" i="2"/>
  <c r="F7385" i="2"/>
  <c r="F7386" i="2"/>
  <c r="F7387" i="2"/>
  <c r="F7388" i="2"/>
  <c r="F7389" i="2"/>
  <c r="F7390" i="2"/>
  <c r="F7391" i="2"/>
  <c r="F7392" i="2"/>
  <c r="F7393" i="2"/>
  <c r="F7394" i="2"/>
  <c r="F7395" i="2"/>
  <c r="F7396" i="2"/>
  <c r="F7397" i="2"/>
  <c r="F7398" i="2"/>
  <c r="F7399" i="2"/>
  <c r="F7400" i="2"/>
  <c r="F7401" i="2"/>
  <c r="F7402" i="2"/>
  <c r="F7403" i="2"/>
  <c r="F7404" i="2"/>
  <c r="F7405" i="2"/>
  <c r="F7406" i="2"/>
  <c r="F7407" i="2"/>
  <c r="F7408" i="2"/>
  <c r="F7409" i="2"/>
  <c r="F7410" i="2"/>
  <c r="F7411" i="2"/>
  <c r="F7412" i="2"/>
  <c r="F7413" i="2"/>
  <c r="F7414" i="2"/>
  <c r="F7415" i="2"/>
  <c r="F7416" i="2"/>
  <c r="F7417" i="2"/>
  <c r="F7418" i="2"/>
  <c r="F7419" i="2"/>
  <c r="F7420" i="2"/>
  <c r="F7421" i="2"/>
  <c r="F7422" i="2"/>
  <c r="F7423" i="2"/>
  <c r="F7424" i="2"/>
  <c r="F7425" i="2"/>
  <c r="F7426" i="2"/>
  <c r="F7427" i="2"/>
  <c r="F7428" i="2"/>
  <c r="F7429" i="2"/>
  <c r="F7430" i="2"/>
  <c r="F7431" i="2"/>
  <c r="F7432" i="2"/>
  <c r="F7433" i="2"/>
  <c r="F7434" i="2"/>
  <c r="F7435" i="2"/>
  <c r="F7436" i="2"/>
  <c r="F7437" i="2"/>
  <c r="F7438" i="2"/>
  <c r="F7439" i="2"/>
  <c r="F7440" i="2"/>
  <c r="F7441" i="2"/>
  <c r="F7442" i="2"/>
  <c r="F7443" i="2"/>
  <c r="F7444" i="2"/>
  <c r="F7445" i="2"/>
  <c r="F7446" i="2"/>
  <c r="F7447" i="2"/>
  <c r="F7448" i="2"/>
  <c r="F7449" i="2"/>
  <c r="F7450" i="2"/>
  <c r="F7451" i="2"/>
  <c r="F7452" i="2"/>
  <c r="F7453" i="2"/>
  <c r="F7454" i="2"/>
  <c r="F7455" i="2"/>
  <c r="F7456" i="2"/>
  <c r="F7457" i="2"/>
  <c r="F7458" i="2"/>
  <c r="F7459" i="2"/>
  <c r="F7460" i="2"/>
  <c r="F7461" i="2"/>
  <c r="F7462" i="2"/>
  <c r="F7463" i="2"/>
  <c r="F7464" i="2"/>
  <c r="F7465" i="2"/>
  <c r="F7466" i="2"/>
  <c r="F7467" i="2"/>
  <c r="F7468" i="2"/>
  <c r="F7469" i="2"/>
  <c r="F7470" i="2"/>
  <c r="F7471" i="2"/>
  <c r="F7472" i="2"/>
  <c r="F7473" i="2"/>
  <c r="F7474" i="2"/>
  <c r="F7475" i="2"/>
  <c r="F7476" i="2"/>
  <c r="F7477" i="2"/>
  <c r="F7478" i="2"/>
  <c r="F7479" i="2"/>
  <c r="F7480" i="2"/>
  <c r="F7481" i="2"/>
  <c r="F7482" i="2"/>
  <c r="F7483" i="2"/>
  <c r="F7484" i="2"/>
  <c r="F7485" i="2"/>
  <c r="F7486" i="2"/>
  <c r="F7487" i="2"/>
  <c r="F7488" i="2"/>
  <c r="F7489" i="2"/>
  <c r="F7490" i="2"/>
  <c r="F7491" i="2"/>
  <c r="F7492" i="2"/>
  <c r="F7493" i="2"/>
  <c r="F7494" i="2"/>
  <c r="F7495" i="2"/>
  <c r="F7496" i="2"/>
  <c r="F7497" i="2"/>
  <c r="F7498" i="2"/>
  <c r="F7499" i="2"/>
  <c r="F7500" i="2"/>
  <c r="F7501" i="2"/>
  <c r="F7502" i="2"/>
  <c r="F7503" i="2"/>
  <c r="F7504" i="2"/>
  <c r="F7505" i="2"/>
  <c r="F7506" i="2"/>
  <c r="F7507" i="2"/>
  <c r="F7508" i="2"/>
  <c r="F7509" i="2"/>
  <c r="F7510" i="2"/>
  <c r="F7511" i="2"/>
  <c r="F7512" i="2"/>
  <c r="F7513" i="2"/>
  <c r="F7514" i="2"/>
  <c r="F7515" i="2"/>
  <c r="F7516" i="2"/>
  <c r="F7517" i="2"/>
  <c r="F7518" i="2"/>
  <c r="F7519" i="2"/>
  <c r="F7520" i="2"/>
  <c r="F7521" i="2"/>
  <c r="F7522" i="2"/>
  <c r="F7523" i="2"/>
  <c r="F7524" i="2"/>
  <c r="F7525" i="2"/>
  <c r="F7526" i="2"/>
  <c r="F7527" i="2"/>
  <c r="F7528" i="2"/>
  <c r="F7529" i="2"/>
  <c r="F7530" i="2"/>
  <c r="F7531" i="2"/>
  <c r="F7532" i="2"/>
  <c r="F7533" i="2"/>
  <c r="F7534" i="2"/>
  <c r="F7535" i="2"/>
  <c r="F7536" i="2"/>
  <c r="F7537" i="2"/>
  <c r="F7538" i="2"/>
  <c r="F7539" i="2"/>
  <c r="F7540" i="2"/>
  <c r="F7541" i="2"/>
  <c r="F7542" i="2"/>
  <c r="F7543" i="2"/>
  <c r="F7544" i="2"/>
  <c r="F7545" i="2"/>
  <c r="F7546" i="2"/>
  <c r="F7547" i="2"/>
  <c r="F7548" i="2"/>
  <c r="F7549" i="2"/>
  <c r="F7550" i="2"/>
  <c r="F7551" i="2"/>
  <c r="F7552" i="2"/>
  <c r="F7553" i="2"/>
  <c r="F7554" i="2"/>
  <c r="F7555" i="2"/>
  <c r="F7556" i="2"/>
  <c r="F7557" i="2"/>
  <c r="F7558" i="2"/>
  <c r="F7559" i="2"/>
  <c r="F7560" i="2"/>
  <c r="F7561" i="2"/>
  <c r="F7562" i="2"/>
  <c r="F7563" i="2"/>
  <c r="F7564" i="2"/>
  <c r="F7565" i="2"/>
  <c r="F7566" i="2"/>
  <c r="F7567" i="2"/>
  <c r="F7568" i="2"/>
  <c r="F7569" i="2"/>
  <c r="F7570" i="2"/>
  <c r="F7571" i="2"/>
  <c r="F7572" i="2"/>
  <c r="F7573" i="2"/>
  <c r="F7574" i="2"/>
  <c r="F7575" i="2"/>
  <c r="F7576" i="2"/>
  <c r="F7577" i="2"/>
  <c r="F7578" i="2"/>
  <c r="F7579" i="2"/>
  <c r="F7580" i="2"/>
  <c r="F7581" i="2"/>
  <c r="F7582" i="2"/>
  <c r="F7583" i="2"/>
  <c r="F7584" i="2"/>
  <c r="F7585" i="2"/>
  <c r="F7586" i="2"/>
  <c r="F7587" i="2"/>
  <c r="F7588" i="2"/>
  <c r="F7589" i="2"/>
  <c r="F7590" i="2"/>
  <c r="F7591" i="2"/>
  <c r="F7592" i="2"/>
  <c r="F7593" i="2"/>
  <c r="F7594" i="2"/>
  <c r="F7595" i="2"/>
  <c r="F7596" i="2"/>
  <c r="F7597" i="2"/>
  <c r="F7598" i="2"/>
  <c r="F7599" i="2"/>
  <c r="F7600" i="2"/>
  <c r="F7601" i="2"/>
  <c r="F7602" i="2"/>
  <c r="F7603" i="2"/>
  <c r="F7604" i="2"/>
  <c r="F7605" i="2"/>
  <c r="F7606" i="2"/>
  <c r="F7607" i="2"/>
  <c r="F7608" i="2"/>
  <c r="F7609" i="2"/>
  <c r="F7610" i="2"/>
  <c r="F7611" i="2"/>
  <c r="F7612" i="2"/>
  <c r="F7613" i="2"/>
  <c r="F7614" i="2"/>
  <c r="F7615" i="2"/>
  <c r="F7616" i="2"/>
  <c r="F7617" i="2"/>
  <c r="F7618" i="2"/>
  <c r="F7619" i="2"/>
  <c r="F7620" i="2"/>
  <c r="F7621" i="2"/>
  <c r="F7622" i="2"/>
  <c r="F7623" i="2"/>
  <c r="F7624" i="2"/>
  <c r="F7625" i="2"/>
  <c r="F7626" i="2"/>
  <c r="F7627" i="2"/>
  <c r="F7628" i="2"/>
  <c r="F7629" i="2"/>
  <c r="F7630" i="2"/>
  <c r="F7631" i="2"/>
  <c r="F7632" i="2"/>
  <c r="F7633" i="2"/>
  <c r="F7634" i="2"/>
  <c r="F7635" i="2"/>
  <c r="F7636" i="2"/>
  <c r="F7637" i="2"/>
  <c r="F7638" i="2"/>
  <c r="F7639" i="2"/>
  <c r="F7640" i="2"/>
  <c r="F7641" i="2"/>
  <c r="F7642" i="2"/>
  <c r="F7643" i="2"/>
  <c r="F7644" i="2"/>
  <c r="F7645" i="2"/>
  <c r="F7646" i="2"/>
  <c r="F7647" i="2"/>
  <c r="F7648" i="2"/>
  <c r="F7649" i="2"/>
  <c r="F7650" i="2"/>
  <c r="F7651" i="2"/>
  <c r="F7652" i="2"/>
  <c r="F7653" i="2"/>
  <c r="F7654" i="2"/>
  <c r="F7655" i="2"/>
  <c r="F7656" i="2"/>
  <c r="F7657" i="2"/>
  <c r="F7658" i="2"/>
  <c r="F7659" i="2"/>
  <c r="F7660" i="2"/>
  <c r="F7661" i="2"/>
  <c r="F7662" i="2"/>
  <c r="F7663" i="2"/>
  <c r="F7664" i="2"/>
  <c r="F7665" i="2"/>
  <c r="F7666" i="2"/>
  <c r="F7667" i="2"/>
  <c r="F7668" i="2"/>
  <c r="F7669" i="2"/>
  <c r="F7670" i="2"/>
  <c r="F7671" i="2"/>
  <c r="F7672" i="2"/>
  <c r="F7673" i="2"/>
  <c r="F7674" i="2"/>
  <c r="F7675" i="2"/>
  <c r="F7676" i="2"/>
  <c r="F7677" i="2"/>
  <c r="F7678" i="2"/>
  <c r="F7679" i="2"/>
  <c r="F7680" i="2"/>
  <c r="F7681" i="2"/>
  <c r="F7682" i="2"/>
  <c r="F7683" i="2"/>
  <c r="F7684" i="2"/>
  <c r="F7685" i="2"/>
  <c r="F7686" i="2"/>
  <c r="F7687" i="2"/>
  <c r="F7688" i="2"/>
  <c r="F7689" i="2"/>
  <c r="F7690" i="2"/>
  <c r="F7691" i="2"/>
  <c r="F7692" i="2"/>
  <c r="F7693" i="2"/>
  <c r="F7694" i="2"/>
  <c r="F7695" i="2"/>
  <c r="F7696" i="2"/>
  <c r="F7697" i="2"/>
  <c r="F7698" i="2"/>
  <c r="F7699" i="2"/>
  <c r="F7700" i="2"/>
  <c r="F7701" i="2"/>
  <c r="F7702" i="2"/>
  <c r="F7703" i="2"/>
  <c r="F7704" i="2"/>
  <c r="F7705" i="2"/>
  <c r="F7706" i="2"/>
  <c r="F7707" i="2"/>
  <c r="F7708" i="2"/>
  <c r="F7709" i="2"/>
  <c r="F7710" i="2"/>
  <c r="F7711" i="2"/>
  <c r="F7712" i="2"/>
  <c r="F7713" i="2"/>
  <c r="F7714" i="2"/>
  <c r="F7715" i="2"/>
  <c r="F7716" i="2"/>
  <c r="F7717" i="2"/>
  <c r="F7718" i="2"/>
  <c r="F7719" i="2"/>
  <c r="F7720" i="2"/>
  <c r="F7721" i="2"/>
  <c r="F7722" i="2"/>
  <c r="F7723" i="2"/>
  <c r="F7724" i="2"/>
  <c r="F7725" i="2"/>
  <c r="F7726" i="2"/>
  <c r="F7727" i="2"/>
  <c r="F7728" i="2"/>
  <c r="F7729" i="2"/>
  <c r="F7730" i="2"/>
  <c r="F7731" i="2"/>
  <c r="F7732" i="2"/>
  <c r="F7733" i="2"/>
  <c r="F7734" i="2"/>
  <c r="F7735" i="2"/>
  <c r="F7736" i="2"/>
  <c r="F7737" i="2"/>
  <c r="F7738" i="2"/>
  <c r="F7739" i="2"/>
  <c r="F7740" i="2"/>
  <c r="F7741" i="2"/>
  <c r="F7742" i="2"/>
  <c r="F7743" i="2"/>
  <c r="F7744" i="2"/>
  <c r="F7745" i="2"/>
  <c r="F7746" i="2"/>
  <c r="F7747" i="2"/>
  <c r="F7748" i="2"/>
  <c r="F7749" i="2"/>
  <c r="F7750" i="2"/>
  <c r="F7751" i="2"/>
  <c r="F7752" i="2"/>
  <c r="F7753" i="2"/>
  <c r="F7754" i="2"/>
  <c r="F7755" i="2"/>
  <c r="F7756" i="2"/>
  <c r="F7757" i="2"/>
  <c r="F7758" i="2"/>
  <c r="F7759" i="2"/>
  <c r="F7760" i="2"/>
  <c r="F7761" i="2"/>
  <c r="F7762" i="2"/>
  <c r="F7763" i="2"/>
  <c r="F7764" i="2"/>
  <c r="F7765" i="2"/>
  <c r="F7766" i="2"/>
  <c r="F7767" i="2"/>
  <c r="F7768" i="2"/>
  <c r="F7769" i="2"/>
  <c r="F7770" i="2"/>
  <c r="F7771" i="2"/>
  <c r="F7772" i="2"/>
  <c r="F7773" i="2"/>
  <c r="F7774" i="2"/>
  <c r="F7775" i="2"/>
  <c r="F7776" i="2"/>
  <c r="F7777" i="2"/>
  <c r="F7778" i="2"/>
  <c r="F7779" i="2"/>
  <c r="F7780" i="2"/>
  <c r="F7781" i="2"/>
  <c r="F7782" i="2"/>
  <c r="F7783" i="2"/>
  <c r="F7784" i="2"/>
  <c r="F7785" i="2"/>
  <c r="F7786" i="2"/>
  <c r="F7787" i="2"/>
  <c r="F7788" i="2"/>
  <c r="F7789" i="2"/>
  <c r="F7790" i="2"/>
  <c r="F7791" i="2"/>
  <c r="F7792" i="2"/>
  <c r="F7793" i="2"/>
  <c r="F7794" i="2"/>
  <c r="F7795" i="2"/>
  <c r="F7796" i="2"/>
  <c r="F7797" i="2"/>
  <c r="F7798" i="2"/>
  <c r="F7799" i="2"/>
  <c r="F7800" i="2"/>
  <c r="F7801" i="2"/>
  <c r="F7802" i="2"/>
  <c r="F7803" i="2"/>
  <c r="F7804" i="2"/>
  <c r="F7805" i="2"/>
  <c r="F7806" i="2"/>
  <c r="F7807" i="2"/>
  <c r="F7808" i="2"/>
  <c r="F7809" i="2"/>
  <c r="F7810" i="2"/>
  <c r="F7811" i="2"/>
  <c r="F7812" i="2"/>
  <c r="F7813" i="2"/>
  <c r="F7814" i="2"/>
  <c r="F7815" i="2"/>
  <c r="F7816" i="2"/>
  <c r="F7817" i="2"/>
  <c r="F7818" i="2"/>
  <c r="F7819" i="2"/>
  <c r="F7820" i="2"/>
  <c r="F7821" i="2"/>
  <c r="F7822" i="2"/>
  <c r="F7823" i="2"/>
  <c r="F7824" i="2"/>
  <c r="F7825" i="2"/>
  <c r="F7826" i="2"/>
  <c r="F7827" i="2"/>
  <c r="F7828" i="2"/>
  <c r="F7829" i="2"/>
  <c r="F7830" i="2"/>
  <c r="F7831" i="2"/>
  <c r="F7832" i="2"/>
  <c r="F7833" i="2"/>
  <c r="F7834" i="2"/>
  <c r="F7835" i="2"/>
  <c r="F7836" i="2"/>
  <c r="F7837" i="2"/>
  <c r="F7838" i="2"/>
  <c r="F7839" i="2"/>
  <c r="F7840" i="2"/>
  <c r="F7841" i="2"/>
  <c r="F7842" i="2"/>
  <c r="F7843" i="2"/>
  <c r="F7844" i="2"/>
  <c r="F7845" i="2"/>
  <c r="F7846" i="2"/>
  <c r="F7847" i="2"/>
  <c r="F7848" i="2"/>
  <c r="F7849" i="2"/>
  <c r="F7850" i="2"/>
  <c r="F7851" i="2"/>
  <c r="F7852" i="2"/>
  <c r="F7853" i="2"/>
  <c r="F7854" i="2"/>
  <c r="F7855" i="2"/>
  <c r="F7856" i="2"/>
  <c r="F7857" i="2"/>
  <c r="F7858" i="2"/>
  <c r="F7859" i="2"/>
  <c r="F7860" i="2"/>
  <c r="F7861" i="2"/>
  <c r="F7862" i="2"/>
  <c r="F7863" i="2"/>
  <c r="F7864" i="2"/>
  <c r="F7865" i="2"/>
  <c r="F7866" i="2"/>
  <c r="F7867" i="2"/>
  <c r="F7868" i="2"/>
  <c r="F7869" i="2"/>
  <c r="F7870" i="2"/>
  <c r="F7871" i="2"/>
  <c r="F7872" i="2"/>
  <c r="F7873" i="2"/>
  <c r="F7874" i="2"/>
  <c r="F7875" i="2"/>
  <c r="F7876" i="2"/>
  <c r="F7877" i="2"/>
  <c r="F7878" i="2"/>
  <c r="F7879" i="2"/>
  <c r="F7880" i="2"/>
  <c r="F7881" i="2"/>
  <c r="F7882" i="2"/>
  <c r="F7883" i="2"/>
  <c r="F7884" i="2"/>
  <c r="F7885" i="2"/>
  <c r="F7886" i="2"/>
  <c r="F7887" i="2"/>
  <c r="F7888" i="2"/>
  <c r="F7889" i="2"/>
  <c r="F7890" i="2"/>
  <c r="F7891" i="2"/>
  <c r="F7892" i="2"/>
  <c r="F7893" i="2"/>
  <c r="F7894" i="2"/>
  <c r="F7895" i="2"/>
  <c r="F7896" i="2"/>
  <c r="F7897" i="2"/>
  <c r="F7898" i="2"/>
  <c r="F7899" i="2"/>
  <c r="F7900" i="2"/>
  <c r="F7901" i="2"/>
  <c r="F7902" i="2"/>
  <c r="F7903" i="2"/>
  <c r="F7904" i="2"/>
  <c r="F7905" i="2"/>
  <c r="F7906" i="2"/>
  <c r="F7907" i="2"/>
  <c r="F7908" i="2"/>
  <c r="F7909" i="2"/>
  <c r="F7910" i="2"/>
  <c r="F7911" i="2"/>
  <c r="F7912" i="2"/>
  <c r="F7913" i="2"/>
  <c r="F7914" i="2"/>
  <c r="F7915" i="2"/>
  <c r="F7916" i="2"/>
  <c r="F7917" i="2"/>
  <c r="F7918" i="2"/>
  <c r="F7919" i="2"/>
  <c r="F7920" i="2"/>
  <c r="F7921" i="2"/>
  <c r="F7922" i="2"/>
  <c r="F7923" i="2"/>
  <c r="F7924" i="2"/>
  <c r="F7925" i="2"/>
  <c r="F7926" i="2"/>
  <c r="F7927" i="2"/>
  <c r="F7928" i="2"/>
  <c r="F7929" i="2"/>
  <c r="F7930" i="2"/>
  <c r="F7931" i="2"/>
  <c r="F7932" i="2"/>
  <c r="F7933" i="2"/>
  <c r="F7934" i="2"/>
  <c r="F7935" i="2"/>
  <c r="F7936" i="2"/>
  <c r="F7937" i="2"/>
  <c r="F7938" i="2"/>
  <c r="F7939" i="2"/>
  <c r="F7940" i="2"/>
  <c r="F7941" i="2"/>
  <c r="F7942" i="2"/>
  <c r="F7943" i="2"/>
  <c r="F7944" i="2"/>
  <c r="F7945" i="2"/>
  <c r="F7946" i="2"/>
  <c r="F7947" i="2"/>
  <c r="F7948" i="2"/>
  <c r="F7949" i="2"/>
  <c r="F7950" i="2"/>
  <c r="F7951" i="2"/>
  <c r="F7952" i="2"/>
  <c r="F7953" i="2"/>
  <c r="F7954" i="2"/>
  <c r="F7955" i="2"/>
  <c r="F7956" i="2"/>
  <c r="F7957" i="2"/>
  <c r="F7958" i="2"/>
  <c r="F7959" i="2"/>
  <c r="F7960" i="2"/>
  <c r="F7961" i="2"/>
  <c r="F7962" i="2"/>
  <c r="F7963" i="2"/>
  <c r="F7964" i="2"/>
  <c r="F7965" i="2"/>
  <c r="F7966" i="2"/>
  <c r="F7967" i="2"/>
  <c r="F7968" i="2"/>
  <c r="F7969" i="2"/>
  <c r="F7970" i="2"/>
  <c r="F7971" i="2"/>
  <c r="F7972" i="2"/>
  <c r="F7973" i="2"/>
  <c r="F7974" i="2"/>
  <c r="F7975" i="2"/>
  <c r="F7976" i="2"/>
  <c r="F7977" i="2"/>
  <c r="F7978" i="2"/>
  <c r="F7979" i="2"/>
  <c r="F7980" i="2"/>
  <c r="F7981" i="2"/>
  <c r="F7982" i="2"/>
  <c r="F7983" i="2"/>
  <c r="F7984" i="2"/>
  <c r="F7985" i="2"/>
  <c r="F7986" i="2"/>
  <c r="F7987" i="2"/>
  <c r="F7988" i="2"/>
  <c r="F7989" i="2"/>
  <c r="F7990" i="2"/>
  <c r="F7991" i="2"/>
  <c r="F7992" i="2"/>
  <c r="F7993" i="2"/>
  <c r="F7994" i="2"/>
  <c r="F7995" i="2"/>
  <c r="F7996" i="2"/>
  <c r="F7997" i="2"/>
  <c r="F7998" i="2"/>
  <c r="F7999" i="2"/>
  <c r="F8000" i="2"/>
  <c r="F8001" i="2"/>
  <c r="F8002" i="2"/>
  <c r="F8003" i="2"/>
  <c r="F8004" i="2"/>
  <c r="F8005" i="2"/>
  <c r="F8006" i="2"/>
  <c r="F8007" i="2"/>
  <c r="F8008" i="2"/>
  <c r="F8009" i="2"/>
  <c r="F8010" i="2"/>
  <c r="F8011" i="2"/>
  <c r="F8012" i="2"/>
  <c r="F8013" i="2"/>
  <c r="F8014" i="2"/>
  <c r="F8015" i="2"/>
  <c r="F8016" i="2"/>
  <c r="F8017" i="2"/>
  <c r="F8018" i="2"/>
  <c r="F8019" i="2"/>
  <c r="F8020" i="2"/>
  <c r="F8021" i="2"/>
  <c r="F8022" i="2"/>
  <c r="F8023" i="2"/>
  <c r="F8024" i="2"/>
  <c r="F8025" i="2"/>
  <c r="F8026" i="2"/>
  <c r="F8027" i="2"/>
  <c r="F8028" i="2"/>
  <c r="F8029" i="2"/>
  <c r="F8030" i="2"/>
  <c r="F8031" i="2"/>
  <c r="F8032" i="2"/>
  <c r="F8033" i="2"/>
  <c r="F8034" i="2"/>
  <c r="F8035" i="2"/>
  <c r="F8036" i="2"/>
  <c r="F8037" i="2"/>
  <c r="F8038" i="2"/>
  <c r="F8039" i="2"/>
  <c r="F8040" i="2"/>
  <c r="F8041" i="2"/>
  <c r="F8042" i="2"/>
  <c r="F8043" i="2"/>
  <c r="F8044" i="2"/>
  <c r="F8045" i="2"/>
  <c r="F8046" i="2"/>
  <c r="F8047" i="2"/>
  <c r="F8048" i="2"/>
  <c r="F8049" i="2"/>
  <c r="F8050" i="2"/>
  <c r="F8051" i="2"/>
  <c r="F8052" i="2"/>
  <c r="F8053" i="2"/>
  <c r="F8054" i="2"/>
  <c r="F8055" i="2"/>
  <c r="F8056" i="2"/>
  <c r="F8057" i="2"/>
  <c r="F8058" i="2"/>
  <c r="F8059" i="2"/>
  <c r="F8060" i="2"/>
  <c r="F8061" i="2"/>
  <c r="F8062" i="2"/>
  <c r="F8063" i="2"/>
  <c r="F8064" i="2"/>
  <c r="F8065" i="2"/>
  <c r="F8066" i="2"/>
  <c r="F8067" i="2"/>
  <c r="F8068" i="2"/>
  <c r="F8069" i="2"/>
  <c r="F8070" i="2"/>
  <c r="F8071" i="2"/>
  <c r="F8072" i="2"/>
  <c r="F8073" i="2"/>
  <c r="F8074" i="2"/>
  <c r="F8075" i="2"/>
  <c r="F8076" i="2"/>
  <c r="F8077" i="2"/>
  <c r="F8078" i="2"/>
  <c r="F8079" i="2"/>
  <c r="F8080" i="2"/>
  <c r="F8081" i="2"/>
  <c r="F8082" i="2"/>
  <c r="F8083" i="2"/>
  <c r="F8084" i="2"/>
  <c r="F8085" i="2"/>
  <c r="F8086" i="2"/>
  <c r="F8087" i="2"/>
  <c r="F8088" i="2"/>
  <c r="F8089" i="2"/>
  <c r="F8090" i="2"/>
  <c r="F8091" i="2"/>
  <c r="F8092" i="2"/>
  <c r="F8093" i="2"/>
  <c r="F8094" i="2"/>
  <c r="F8095" i="2"/>
  <c r="F8096" i="2"/>
  <c r="F8097" i="2"/>
  <c r="F8098" i="2"/>
  <c r="F8099" i="2"/>
  <c r="F8100" i="2"/>
  <c r="F8101" i="2"/>
  <c r="F8102" i="2"/>
  <c r="F8103" i="2"/>
  <c r="F8104" i="2"/>
  <c r="F8105" i="2"/>
  <c r="F8106" i="2"/>
  <c r="F8107" i="2"/>
  <c r="F8108" i="2"/>
  <c r="F8109" i="2"/>
  <c r="F8110" i="2"/>
  <c r="F8111" i="2"/>
  <c r="F8112" i="2"/>
  <c r="F8113" i="2"/>
  <c r="F8114" i="2"/>
  <c r="F8115" i="2"/>
  <c r="F8116" i="2"/>
  <c r="F8117" i="2"/>
  <c r="F8118" i="2"/>
  <c r="F8119" i="2"/>
  <c r="F8120" i="2"/>
  <c r="F8121" i="2"/>
  <c r="F8122" i="2"/>
  <c r="F8123" i="2"/>
  <c r="F8124" i="2"/>
  <c r="F8125" i="2"/>
  <c r="F8126" i="2"/>
  <c r="F8127" i="2"/>
  <c r="F8128" i="2"/>
  <c r="F8129" i="2"/>
  <c r="F8130" i="2"/>
  <c r="F8131" i="2"/>
  <c r="F8132" i="2"/>
  <c r="F8133" i="2"/>
  <c r="F8134" i="2"/>
  <c r="F8135" i="2"/>
  <c r="F8136" i="2"/>
  <c r="F8137" i="2"/>
  <c r="F8138" i="2"/>
  <c r="F8139" i="2"/>
  <c r="F8140" i="2"/>
  <c r="F8141" i="2"/>
  <c r="F8142" i="2"/>
  <c r="F8143" i="2"/>
  <c r="F8144" i="2"/>
  <c r="F8145" i="2"/>
  <c r="F8146" i="2"/>
  <c r="F8147" i="2"/>
  <c r="F8148" i="2"/>
  <c r="F8149" i="2"/>
  <c r="F8150" i="2"/>
  <c r="F8151" i="2"/>
  <c r="F8152" i="2"/>
  <c r="F8153" i="2"/>
  <c r="F8154" i="2"/>
  <c r="F8155" i="2"/>
  <c r="F8156" i="2"/>
  <c r="F8157" i="2"/>
  <c r="F8158" i="2"/>
  <c r="F8159" i="2"/>
  <c r="F8160" i="2"/>
  <c r="F8161" i="2"/>
  <c r="F8162" i="2"/>
  <c r="F8163" i="2"/>
  <c r="F8164" i="2"/>
  <c r="F8165" i="2"/>
  <c r="F8166" i="2"/>
  <c r="F8167" i="2"/>
  <c r="F8168" i="2"/>
  <c r="F8169" i="2"/>
  <c r="F8170" i="2"/>
  <c r="F8171" i="2"/>
  <c r="F8172" i="2"/>
  <c r="F8173" i="2"/>
  <c r="F8174" i="2"/>
  <c r="F8175" i="2"/>
  <c r="F8176" i="2"/>
  <c r="F8177" i="2"/>
  <c r="F8178" i="2"/>
  <c r="F8179" i="2"/>
  <c r="F8180" i="2"/>
  <c r="F8181" i="2"/>
  <c r="F8182" i="2"/>
  <c r="F8183" i="2"/>
  <c r="F8184" i="2"/>
  <c r="F8185" i="2"/>
  <c r="F8186" i="2"/>
  <c r="F8187" i="2"/>
  <c r="F8188" i="2"/>
  <c r="F8189" i="2"/>
  <c r="F8190" i="2"/>
  <c r="F8191" i="2"/>
  <c r="F8192" i="2"/>
  <c r="F8193" i="2"/>
  <c r="F8194" i="2"/>
  <c r="F8195" i="2"/>
  <c r="F8196" i="2"/>
  <c r="F8197" i="2"/>
  <c r="F8198" i="2"/>
  <c r="F8199" i="2"/>
  <c r="F8200" i="2"/>
  <c r="F8201" i="2"/>
  <c r="F8202" i="2"/>
  <c r="F8203" i="2"/>
  <c r="F8204" i="2"/>
  <c r="F8205" i="2"/>
  <c r="F8206" i="2"/>
  <c r="F8207" i="2"/>
  <c r="F8208" i="2"/>
  <c r="F8209" i="2"/>
  <c r="F8210" i="2"/>
  <c r="F8211" i="2"/>
  <c r="F8212" i="2"/>
  <c r="F8213" i="2"/>
  <c r="F8214" i="2"/>
  <c r="F8215" i="2"/>
  <c r="F8216" i="2"/>
  <c r="F8217" i="2"/>
  <c r="F8218" i="2"/>
  <c r="F8219" i="2"/>
  <c r="F8220" i="2"/>
  <c r="F8221" i="2"/>
  <c r="F8222" i="2"/>
  <c r="F8223" i="2"/>
  <c r="F8224" i="2"/>
  <c r="F8225" i="2"/>
  <c r="F8226" i="2"/>
  <c r="F8227" i="2"/>
  <c r="F8228" i="2"/>
  <c r="F8229" i="2"/>
  <c r="F8230" i="2"/>
  <c r="F8231" i="2"/>
  <c r="F8232" i="2"/>
  <c r="F8233" i="2"/>
  <c r="F8234" i="2"/>
  <c r="F8235" i="2"/>
  <c r="F8236" i="2"/>
  <c r="F8237" i="2"/>
  <c r="F8238" i="2"/>
  <c r="F8239" i="2"/>
  <c r="F8240" i="2"/>
  <c r="F8241" i="2"/>
  <c r="F8242" i="2"/>
  <c r="F8243" i="2"/>
  <c r="F8244" i="2"/>
  <c r="F8245" i="2"/>
  <c r="F8246" i="2"/>
  <c r="F8247" i="2"/>
  <c r="F8248" i="2"/>
  <c r="F8249" i="2"/>
  <c r="F8250" i="2"/>
  <c r="F8251" i="2"/>
  <c r="F8252" i="2"/>
  <c r="F8253" i="2"/>
  <c r="F8254" i="2"/>
  <c r="F8255" i="2"/>
  <c r="F8256" i="2"/>
  <c r="F8257" i="2"/>
  <c r="F8258" i="2"/>
  <c r="F8259" i="2"/>
  <c r="F8260" i="2"/>
  <c r="F8261" i="2"/>
  <c r="F8262" i="2"/>
  <c r="F8263" i="2"/>
  <c r="F8264" i="2"/>
  <c r="F8265" i="2"/>
  <c r="F8266" i="2"/>
  <c r="F8267" i="2"/>
  <c r="F8268" i="2"/>
  <c r="F8269" i="2"/>
  <c r="F8270" i="2"/>
  <c r="F8271" i="2"/>
  <c r="F8272" i="2"/>
  <c r="F8273" i="2"/>
  <c r="F8274" i="2"/>
  <c r="F8275" i="2"/>
  <c r="F8276" i="2"/>
  <c r="F8277" i="2"/>
  <c r="F8278" i="2"/>
  <c r="F8279" i="2"/>
  <c r="F8280" i="2"/>
  <c r="F8281" i="2"/>
  <c r="F8282" i="2"/>
  <c r="F8283" i="2"/>
  <c r="F8284" i="2"/>
  <c r="F8285" i="2"/>
  <c r="F8286" i="2"/>
  <c r="F8287" i="2"/>
  <c r="F8288" i="2"/>
  <c r="F8289" i="2"/>
  <c r="F8290" i="2"/>
  <c r="F8291" i="2"/>
  <c r="F8292" i="2"/>
  <c r="F8293" i="2"/>
  <c r="F8294" i="2"/>
  <c r="F8295" i="2"/>
  <c r="F8296" i="2"/>
  <c r="F8297" i="2"/>
  <c r="F8298" i="2"/>
  <c r="F8299" i="2"/>
  <c r="F8300" i="2"/>
  <c r="F8301" i="2"/>
  <c r="F8302" i="2"/>
  <c r="F8303" i="2"/>
  <c r="F8304" i="2"/>
  <c r="F8305" i="2"/>
  <c r="F8306" i="2"/>
  <c r="F8307" i="2"/>
  <c r="F8308" i="2"/>
  <c r="F8309" i="2"/>
  <c r="F8310" i="2"/>
  <c r="F8311" i="2"/>
  <c r="F8312" i="2"/>
  <c r="F8313" i="2"/>
  <c r="F8314" i="2"/>
  <c r="F8315" i="2"/>
  <c r="F8316" i="2"/>
  <c r="F8317" i="2"/>
  <c r="F8318" i="2"/>
  <c r="F8319" i="2"/>
  <c r="F8320" i="2"/>
  <c r="F8321" i="2"/>
  <c r="F8322" i="2"/>
  <c r="F8323" i="2"/>
  <c r="F8324" i="2"/>
  <c r="F8325" i="2"/>
  <c r="F8326" i="2"/>
  <c r="F8327" i="2"/>
  <c r="F8328" i="2"/>
  <c r="F8329" i="2"/>
  <c r="F8330" i="2"/>
  <c r="F8331" i="2"/>
  <c r="F8332" i="2"/>
  <c r="F8333" i="2"/>
  <c r="F8334" i="2"/>
  <c r="F8335" i="2"/>
  <c r="F8336" i="2"/>
  <c r="F8337" i="2"/>
  <c r="F8338" i="2"/>
  <c r="F8339" i="2"/>
  <c r="F8340" i="2"/>
  <c r="F8341" i="2"/>
  <c r="F8342" i="2"/>
  <c r="F8343" i="2"/>
  <c r="F8344" i="2"/>
  <c r="F8345" i="2"/>
  <c r="F8346" i="2"/>
  <c r="F8347" i="2"/>
  <c r="F8348" i="2"/>
  <c r="F8349" i="2"/>
  <c r="F8350" i="2"/>
  <c r="F8351" i="2"/>
  <c r="F8352" i="2"/>
  <c r="F8353" i="2"/>
  <c r="F8354" i="2"/>
  <c r="F8355" i="2"/>
  <c r="F8356" i="2"/>
  <c r="F8357" i="2"/>
  <c r="F8358" i="2"/>
  <c r="F8359" i="2"/>
  <c r="F8360" i="2"/>
  <c r="F8361" i="2"/>
  <c r="F8362" i="2"/>
  <c r="F8363" i="2"/>
  <c r="F8364" i="2"/>
  <c r="F8365" i="2"/>
  <c r="F8366" i="2"/>
  <c r="F8367" i="2"/>
  <c r="F8368" i="2"/>
  <c r="F8369" i="2"/>
  <c r="F8370" i="2"/>
  <c r="F8371" i="2"/>
  <c r="F8372" i="2"/>
  <c r="F8373" i="2"/>
  <c r="F8374" i="2"/>
  <c r="F8375" i="2"/>
  <c r="F8376" i="2"/>
  <c r="F8377" i="2"/>
  <c r="F8378" i="2"/>
  <c r="F8379" i="2"/>
  <c r="F8380" i="2"/>
  <c r="F8381" i="2"/>
  <c r="F8382" i="2"/>
  <c r="F8383" i="2"/>
  <c r="F8384" i="2"/>
  <c r="F8385" i="2"/>
  <c r="F8386" i="2"/>
  <c r="F8387" i="2"/>
  <c r="F8388" i="2"/>
  <c r="F8389" i="2"/>
  <c r="F8390" i="2"/>
  <c r="F8391" i="2"/>
  <c r="F8392" i="2"/>
  <c r="F8393" i="2"/>
  <c r="F8394" i="2"/>
  <c r="F8395" i="2"/>
  <c r="F8396" i="2"/>
  <c r="F8397" i="2"/>
  <c r="F8398" i="2"/>
  <c r="F8399" i="2"/>
  <c r="F8400" i="2"/>
  <c r="F8401" i="2"/>
  <c r="F8402" i="2"/>
  <c r="F8403" i="2"/>
  <c r="F8404" i="2"/>
  <c r="F8405" i="2"/>
  <c r="F8406" i="2"/>
  <c r="F8407" i="2"/>
  <c r="F8408" i="2"/>
  <c r="F8409" i="2"/>
  <c r="F8410" i="2"/>
  <c r="F8411" i="2"/>
  <c r="F8412" i="2"/>
  <c r="F8413" i="2"/>
  <c r="F8414" i="2"/>
  <c r="F8415" i="2"/>
  <c r="F8416" i="2"/>
  <c r="F8417" i="2"/>
  <c r="F8418" i="2"/>
  <c r="F8419" i="2"/>
  <c r="F8420" i="2"/>
  <c r="F8421" i="2"/>
  <c r="F8422" i="2"/>
  <c r="F8423" i="2"/>
  <c r="F8424" i="2"/>
  <c r="F8425" i="2"/>
  <c r="F8426" i="2"/>
  <c r="F8427" i="2"/>
  <c r="F8428" i="2"/>
  <c r="F8429" i="2"/>
  <c r="F8430" i="2"/>
  <c r="F8431" i="2"/>
  <c r="F8432" i="2"/>
  <c r="F8433" i="2"/>
  <c r="F8434" i="2"/>
  <c r="F8435" i="2"/>
  <c r="F8436" i="2"/>
  <c r="F8437" i="2"/>
  <c r="F8438" i="2"/>
  <c r="F8439" i="2"/>
  <c r="F8440" i="2"/>
  <c r="F8441" i="2"/>
  <c r="F8442" i="2"/>
  <c r="F8443" i="2"/>
  <c r="F8444" i="2"/>
  <c r="F8445" i="2"/>
  <c r="F8446" i="2"/>
  <c r="F8447" i="2"/>
  <c r="F8448" i="2"/>
  <c r="F8449" i="2"/>
  <c r="F8450" i="2"/>
  <c r="F8451" i="2"/>
  <c r="F8452" i="2"/>
  <c r="F8453" i="2"/>
  <c r="F8454" i="2"/>
  <c r="F8455" i="2"/>
  <c r="F8456" i="2"/>
  <c r="F8457" i="2"/>
  <c r="F8458" i="2"/>
  <c r="F8459" i="2"/>
  <c r="F8460" i="2"/>
  <c r="F8461" i="2"/>
  <c r="F8462" i="2"/>
  <c r="F8463" i="2"/>
  <c r="F8464" i="2"/>
  <c r="F8465" i="2"/>
  <c r="F8466" i="2"/>
  <c r="F8467" i="2"/>
  <c r="F8468" i="2"/>
  <c r="F8469" i="2"/>
  <c r="F8470" i="2"/>
  <c r="F8471" i="2"/>
  <c r="F8472" i="2"/>
  <c r="F8473" i="2"/>
  <c r="F8474" i="2"/>
  <c r="F8475" i="2"/>
  <c r="F8476" i="2"/>
  <c r="F8477" i="2"/>
  <c r="F8478" i="2"/>
  <c r="F8479" i="2"/>
  <c r="F8480" i="2"/>
  <c r="F8481" i="2"/>
  <c r="F8482" i="2"/>
  <c r="F8483" i="2"/>
  <c r="F8484" i="2"/>
  <c r="F8485" i="2"/>
  <c r="F8486" i="2"/>
  <c r="F8487" i="2"/>
  <c r="F8488" i="2"/>
  <c r="F8489" i="2"/>
  <c r="F8490" i="2"/>
  <c r="F8491" i="2"/>
  <c r="F8492" i="2"/>
  <c r="F8493" i="2"/>
  <c r="F8494" i="2"/>
  <c r="F8495" i="2"/>
  <c r="F8496" i="2"/>
  <c r="F8497" i="2"/>
  <c r="F8498" i="2"/>
  <c r="F8499" i="2"/>
  <c r="F8500" i="2"/>
  <c r="F8501" i="2"/>
  <c r="F8502" i="2"/>
  <c r="F8503" i="2"/>
  <c r="F8504" i="2"/>
  <c r="F8505" i="2"/>
  <c r="F8506" i="2"/>
  <c r="F8507" i="2"/>
  <c r="F8508" i="2"/>
  <c r="F8509" i="2"/>
  <c r="F8510" i="2"/>
  <c r="F8511" i="2"/>
  <c r="F8512" i="2"/>
  <c r="F8513" i="2"/>
  <c r="F8514" i="2"/>
  <c r="F8515" i="2"/>
  <c r="F8516" i="2"/>
  <c r="F8517" i="2"/>
  <c r="F8518" i="2"/>
  <c r="F8519" i="2"/>
  <c r="F8520" i="2"/>
  <c r="F8521" i="2"/>
  <c r="F8522" i="2"/>
  <c r="F8523" i="2"/>
  <c r="F8524" i="2"/>
  <c r="F8525" i="2"/>
  <c r="F8526" i="2"/>
  <c r="F8527" i="2"/>
  <c r="F8528" i="2"/>
  <c r="F8529" i="2"/>
  <c r="F8530" i="2"/>
  <c r="F8531" i="2"/>
  <c r="F8532" i="2"/>
  <c r="F8533" i="2"/>
  <c r="F8534" i="2"/>
  <c r="F8535" i="2"/>
  <c r="F8536" i="2"/>
  <c r="F8537" i="2"/>
  <c r="F8538" i="2"/>
  <c r="F8539" i="2"/>
  <c r="F8540" i="2"/>
  <c r="F8541" i="2"/>
  <c r="F8542" i="2"/>
  <c r="F8543" i="2"/>
  <c r="F8544" i="2"/>
  <c r="F8545" i="2"/>
  <c r="F8546" i="2"/>
  <c r="F8547" i="2"/>
  <c r="F8548" i="2"/>
  <c r="F8549" i="2"/>
  <c r="F8550" i="2"/>
  <c r="F8551" i="2"/>
  <c r="F8552" i="2"/>
  <c r="F8553" i="2"/>
  <c r="F8554" i="2"/>
  <c r="F8555" i="2"/>
  <c r="F8556" i="2"/>
  <c r="F8557" i="2"/>
  <c r="F8558" i="2"/>
  <c r="F8559" i="2"/>
  <c r="F8560" i="2"/>
  <c r="F8561" i="2"/>
  <c r="F8562" i="2"/>
  <c r="F8563" i="2"/>
  <c r="F8564" i="2"/>
  <c r="F8565" i="2"/>
  <c r="F8566" i="2"/>
  <c r="F8567" i="2"/>
  <c r="F8568" i="2"/>
  <c r="F8569" i="2"/>
  <c r="F8570" i="2"/>
  <c r="F8571" i="2"/>
  <c r="F8572" i="2"/>
  <c r="F8573" i="2"/>
  <c r="F8574" i="2"/>
  <c r="F8575" i="2"/>
  <c r="F8576" i="2"/>
  <c r="F8577" i="2"/>
  <c r="F8578" i="2"/>
  <c r="F8579" i="2"/>
  <c r="F8580" i="2"/>
  <c r="F8581" i="2"/>
  <c r="F8582" i="2"/>
  <c r="F8583" i="2"/>
  <c r="F8584" i="2"/>
  <c r="F8585" i="2"/>
  <c r="F8586" i="2"/>
  <c r="F8587" i="2"/>
  <c r="F8588" i="2"/>
  <c r="F8589" i="2"/>
  <c r="F8590" i="2"/>
  <c r="F8591" i="2"/>
  <c r="F8592" i="2"/>
  <c r="F8593" i="2"/>
  <c r="F8594" i="2"/>
  <c r="F8595" i="2"/>
  <c r="F8596" i="2"/>
  <c r="F8597" i="2"/>
  <c r="F8598" i="2"/>
  <c r="F8599" i="2"/>
  <c r="F8600" i="2"/>
  <c r="F8601" i="2"/>
  <c r="F8602" i="2"/>
  <c r="F8603" i="2"/>
  <c r="F8604" i="2"/>
  <c r="F8605" i="2"/>
  <c r="F8606" i="2"/>
  <c r="F8607" i="2"/>
  <c r="F8608" i="2"/>
  <c r="F8609" i="2"/>
  <c r="F8610" i="2"/>
  <c r="F8611" i="2"/>
  <c r="F8612" i="2"/>
  <c r="F8613" i="2"/>
  <c r="F8614" i="2"/>
  <c r="F8615" i="2"/>
  <c r="F8616" i="2"/>
  <c r="F8617" i="2"/>
  <c r="F8618" i="2"/>
  <c r="F8619" i="2"/>
  <c r="F8620" i="2"/>
  <c r="F8621" i="2"/>
  <c r="F8622" i="2"/>
  <c r="F8623" i="2"/>
  <c r="F8624" i="2"/>
  <c r="F8625" i="2"/>
  <c r="F8626" i="2"/>
  <c r="F8627" i="2"/>
  <c r="F8628" i="2"/>
  <c r="F8629" i="2"/>
  <c r="F8630" i="2"/>
  <c r="F8631" i="2"/>
  <c r="F8632" i="2"/>
  <c r="F8633" i="2"/>
  <c r="F8634" i="2"/>
  <c r="F8635" i="2"/>
  <c r="F8636" i="2"/>
  <c r="F8637" i="2"/>
  <c r="F8638" i="2"/>
  <c r="F8639" i="2"/>
  <c r="F8640" i="2"/>
  <c r="F8641" i="2"/>
  <c r="F8642" i="2"/>
  <c r="F8643" i="2"/>
  <c r="F8644" i="2"/>
  <c r="F8645" i="2"/>
  <c r="F8646" i="2"/>
  <c r="F8647" i="2"/>
  <c r="F8648" i="2"/>
  <c r="F8649" i="2"/>
  <c r="F8650" i="2"/>
  <c r="F8651" i="2"/>
  <c r="F8652" i="2"/>
  <c r="F8653" i="2"/>
  <c r="F8654" i="2"/>
  <c r="F8655" i="2"/>
  <c r="F8656" i="2"/>
  <c r="F8657" i="2"/>
  <c r="F8658" i="2"/>
  <c r="F8659" i="2"/>
  <c r="F8660" i="2"/>
  <c r="F8661" i="2"/>
  <c r="F8662" i="2"/>
  <c r="F8663" i="2"/>
  <c r="F8664" i="2"/>
  <c r="F8665" i="2"/>
  <c r="F8666" i="2"/>
  <c r="F8667" i="2"/>
  <c r="F8668" i="2"/>
  <c r="F8669" i="2"/>
  <c r="F8670" i="2"/>
  <c r="F8671" i="2"/>
  <c r="F8672" i="2"/>
  <c r="F8673" i="2"/>
  <c r="F8674" i="2"/>
  <c r="F8675" i="2"/>
  <c r="F8676" i="2"/>
  <c r="F8677" i="2"/>
  <c r="F8678" i="2"/>
  <c r="F8679" i="2"/>
  <c r="F8680" i="2"/>
  <c r="F8681" i="2"/>
  <c r="F8682" i="2"/>
  <c r="F8683" i="2"/>
  <c r="F8684" i="2"/>
  <c r="F8685" i="2"/>
  <c r="F8686" i="2"/>
  <c r="F8687" i="2"/>
  <c r="F8688" i="2"/>
  <c r="F8689" i="2"/>
  <c r="F8690" i="2"/>
  <c r="F8691" i="2"/>
  <c r="F8692" i="2"/>
  <c r="F8693" i="2"/>
  <c r="F8694" i="2"/>
  <c r="F8695" i="2"/>
  <c r="F8696" i="2"/>
  <c r="F8697" i="2"/>
  <c r="F8698" i="2"/>
  <c r="F8699" i="2"/>
  <c r="F8700" i="2"/>
  <c r="F8701" i="2"/>
  <c r="F8702" i="2"/>
  <c r="F8703" i="2"/>
  <c r="F8704" i="2"/>
  <c r="F8705" i="2"/>
  <c r="F8706" i="2"/>
  <c r="F8707" i="2"/>
  <c r="F8708" i="2"/>
  <c r="F8709" i="2"/>
  <c r="F8710" i="2"/>
  <c r="F8711" i="2"/>
  <c r="F8712" i="2"/>
  <c r="F8713" i="2"/>
  <c r="F8714" i="2"/>
  <c r="F8715" i="2"/>
  <c r="F8716" i="2"/>
  <c r="F8717" i="2"/>
  <c r="F8718" i="2"/>
  <c r="F8719" i="2"/>
  <c r="F8720" i="2"/>
  <c r="F8721" i="2"/>
  <c r="F8722" i="2"/>
  <c r="F8723" i="2"/>
  <c r="F8724" i="2"/>
  <c r="F8725" i="2"/>
  <c r="F8726" i="2"/>
  <c r="F8727" i="2"/>
  <c r="F8728" i="2"/>
  <c r="F8729" i="2"/>
  <c r="F8730" i="2"/>
  <c r="F8731" i="2"/>
  <c r="F8732" i="2"/>
  <c r="F8733" i="2"/>
  <c r="F8734" i="2"/>
  <c r="F8735" i="2"/>
  <c r="F8736" i="2"/>
  <c r="F8737" i="2"/>
  <c r="F8738" i="2"/>
  <c r="F8739" i="2"/>
  <c r="F8740" i="2"/>
  <c r="F8741" i="2"/>
  <c r="F8742" i="2"/>
  <c r="F8743" i="2"/>
  <c r="F8744" i="2"/>
  <c r="F8745" i="2"/>
  <c r="F8746" i="2"/>
  <c r="F8747" i="2"/>
  <c r="F8748" i="2"/>
  <c r="F8749" i="2"/>
  <c r="F8750" i="2"/>
  <c r="F8751" i="2"/>
  <c r="F8752" i="2"/>
  <c r="F8753" i="2"/>
  <c r="F8754" i="2"/>
  <c r="F8755" i="2"/>
  <c r="F8756" i="2"/>
  <c r="F8757" i="2"/>
  <c r="F8758" i="2"/>
  <c r="F8759" i="2"/>
  <c r="F8760" i="2"/>
  <c r="F8761" i="2"/>
  <c r="F8762" i="2"/>
  <c r="F8763" i="2"/>
  <c r="F8764" i="2"/>
  <c r="F8765" i="2"/>
  <c r="F8766" i="2"/>
  <c r="F8767" i="2"/>
  <c r="F8768" i="2"/>
  <c r="F8769" i="2"/>
  <c r="F8770" i="2"/>
  <c r="F8771" i="2"/>
  <c r="F8772" i="2"/>
  <c r="F8773" i="2"/>
  <c r="F8774" i="2"/>
  <c r="F8775" i="2"/>
  <c r="F8776" i="2"/>
  <c r="F8777" i="2"/>
  <c r="F8778" i="2"/>
  <c r="F8779" i="2"/>
  <c r="F8780" i="2"/>
  <c r="F8781" i="2"/>
  <c r="F8782" i="2"/>
  <c r="F8783" i="2"/>
  <c r="F8784" i="2"/>
  <c r="F8785" i="2"/>
  <c r="F8786" i="2"/>
  <c r="F8787" i="2"/>
  <c r="F8788" i="2"/>
  <c r="F8789" i="2"/>
  <c r="F8790" i="2"/>
  <c r="F8791" i="2"/>
  <c r="F8792" i="2"/>
  <c r="F8793" i="2"/>
  <c r="F8794" i="2"/>
  <c r="F8795" i="2"/>
  <c r="F8796" i="2"/>
  <c r="F8797" i="2"/>
  <c r="F8798" i="2"/>
  <c r="F8799" i="2"/>
  <c r="F8800" i="2"/>
  <c r="F8801" i="2"/>
  <c r="F8802" i="2"/>
  <c r="F8803" i="2"/>
  <c r="F8804" i="2"/>
  <c r="F8805" i="2"/>
  <c r="F8806" i="2"/>
  <c r="F8807" i="2"/>
  <c r="F8808" i="2"/>
  <c r="F8809" i="2"/>
  <c r="F8810" i="2"/>
  <c r="F8811" i="2"/>
  <c r="F8812" i="2"/>
  <c r="F8813" i="2"/>
  <c r="F8814" i="2"/>
  <c r="F8815" i="2"/>
  <c r="F8816" i="2"/>
  <c r="F8817" i="2"/>
  <c r="F8818" i="2"/>
  <c r="F8819" i="2"/>
  <c r="F8820" i="2"/>
  <c r="F8821" i="2"/>
  <c r="F8822" i="2"/>
  <c r="F8823" i="2"/>
  <c r="F8824" i="2"/>
  <c r="F8825" i="2"/>
  <c r="F8826" i="2"/>
  <c r="F8827" i="2"/>
  <c r="F8828" i="2"/>
  <c r="F8829" i="2"/>
  <c r="F8830" i="2"/>
  <c r="F8831" i="2"/>
  <c r="F8832" i="2"/>
  <c r="F8833" i="2"/>
  <c r="F8834" i="2"/>
  <c r="F8835" i="2"/>
  <c r="F8836" i="2"/>
  <c r="F8837" i="2"/>
  <c r="F8838" i="2"/>
  <c r="F8839" i="2"/>
  <c r="F8840" i="2"/>
  <c r="F8841" i="2"/>
  <c r="F8842" i="2"/>
  <c r="F8843" i="2"/>
  <c r="F8844" i="2"/>
  <c r="F8845" i="2"/>
  <c r="F8846" i="2"/>
  <c r="F8847" i="2"/>
  <c r="F8848" i="2"/>
  <c r="F8849" i="2"/>
  <c r="F8850" i="2"/>
  <c r="F8851" i="2"/>
  <c r="F8852" i="2"/>
  <c r="F8853" i="2"/>
  <c r="F8854" i="2"/>
  <c r="F8855" i="2"/>
  <c r="F8856" i="2"/>
  <c r="F8857" i="2"/>
  <c r="F8858" i="2"/>
  <c r="F8859" i="2"/>
  <c r="F8860" i="2"/>
  <c r="F8861" i="2"/>
  <c r="F8862" i="2"/>
  <c r="F8863" i="2"/>
  <c r="F8864" i="2"/>
  <c r="F8865" i="2"/>
  <c r="F8866" i="2"/>
  <c r="F8867" i="2"/>
  <c r="F8868" i="2"/>
  <c r="F8869" i="2"/>
  <c r="F8870" i="2"/>
  <c r="F8871" i="2"/>
  <c r="F8872" i="2"/>
  <c r="F8873" i="2"/>
  <c r="F8874" i="2"/>
  <c r="F8875" i="2"/>
  <c r="F8876" i="2"/>
  <c r="F8877" i="2"/>
  <c r="F8878" i="2"/>
  <c r="F8879" i="2"/>
  <c r="F8880" i="2"/>
  <c r="F8881" i="2"/>
  <c r="F8882" i="2"/>
  <c r="F8883" i="2"/>
  <c r="F8884" i="2"/>
  <c r="F8885" i="2"/>
  <c r="F8886" i="2"/>
  <c r="F8887" i="2"/>
  <c r="F8888" i="2"/>
  <c r="F8889" i="2"/>
  <c r="F8890" i="2"/>
  <c r="F8891" i="2"/>
  <c r="F8892" i="2"/>
  <c r="F8893" i="2"/>
  <c r="F8894" i="2"/>
  <c r="F8895" i="2"/>
  <c r="F8896" i="2"/>
  <c r="F8897" i="2"/>
  <c r="F8898" i="2"/>
  <c r="F8899" i="2"/>
  <c r="F8900" i="2"/>
  <c r="F8901" i="2"/>
  <c r="F8902" i="2"/>
  <c r="F8903" i="2"/>
  <c r="F8904" i="2"/>
  <c r="F8905" i="2"/>
  <c r="F8906" i="2"/>
  <c r="F8907" i="2"/>
  <c r="F8908" i="2"/>
  <c r="F8909" i="2"/>
  <c r="F8910" i="2"/>
  <c r="F8911" i="2"/>
  <c r="F8912" i="2"/>
  <c r="F8913" i="2"/>
  <c r="F8914" i="2"/>
  <c r="F8915" i="2"/>
  <c r="F8916" i="2"/>
  <c r="F8917" i="2"/>
  <c r="F8918" i="2"/>
  <c r="F8919" i="2"/>
  <c r="F8920" i="2"/>
  <c r="F8921" i="2"/>
  <c r="F8922" i="2"/>
  <c r="F8923" i="2"/>
  <c r="F8924" i="2"/>
  <c r="F8925" i="2"/>
  <c r="F8926" i="2"/>
  <c r="F8927" i="2"/>
  <c r="F8928" i="2"/>
  <c r="F8929" i="2"/>
  <c r="F8930" i="2"/>
  <c r="F8931" i="2"/>
  <c r="F8932" i="2"/>
  <c r="F8933" i="2"/>
  <c r="F8934" i="2"/>
  <c r="F8935" i="2"/>
  <c r="F8936" i="2"/>
  <c r="F8937" i="2"/>
  <c r="F8938" i="2"/>
  <c r="F8939" i="2"/>
  <c r="F8940" i="2"/>
  <c r="F8941" i="2"/>
  <c r="F8942" i="2"/>
  <c r="F8943" i="2"/>
  <c r="F8944" i="2"/>
  <c r="F8945" i="2"/>
  <c r="F8946" i="2"/>
  <c r="F8947" i="2"/>
  <c r="F8948" i="2"/>
  <c r="F8949" i="2"/>
  <c r="F8950" i="2"/>
  <c r="F8951" i="2"/>
  <c r="F8952" i="2"/>
  <c r="F8953" i="2"/>
  <c r="F8954" i="2"/>
  <c r="F8955" i="2"/>
  <c r="F8956" i="2"/>
  <c r="F8957" i="2"/>
  <c r="F8958" i="2"/>
  <c r="F8959" i="2"/>
  <c r="F8960" i="2"/>
  <c r="F8961" i="2"/>
  <c r="F8962" i="2"/>
  <c r="F8963" i="2"/>
  <c r="F8964" i="2"/>
  <c r="F8965" i="2"/>
  <c r="F8966" i="2"/>
  <c r="F8967" i="2"/>
  <c r="F8968" i="2"/>
  <c r="F8969" i="2"/>
  <c r="F8970" i="2"/>
  <c r="F8971" i="2"/>
  <c r="F8972" i="2"/>
  <c r="F8973" i="2"/>
  <c r="F8974" i="2"/>
  <c r="F8975" i="2"/>
  <c r="F8976" i="2"/>
  <c r="F8977" i="2"/>
  <c r="F8978" i="2"/>
  <c r="F8979" i="2"/>
  <c r="F8980" i="2"/>
  <c r="F8981" i="2"/>
  <c r="F8982" i="2"/>
  <c r="F8983" i="2"/>
  <c r="F8984" i="2"/>
  <c r="F8985" i="2"/>
  <c r="F8986" i="2"/>
  <c r="F8987" i="2"/>
  <c r="F8988" i="2"/>
  <c r="F8989" i="2"/>
  <c r="F8990" i="2"/>
  <c r="F8991" i="2"/>
  <c r="F8992" i="2"/>
  <c r="F8993" i="2"/>
  <c r="F8994" i="2"/>
  <c r="F8995" i="2"/>
  <c r="F8996" i="2"/>
  <c r="F8997" i="2"/>
  <c r="F8998" i="2"/>
  <c r="F8999" i="2"/>
  <c r="F9000" i="2"/>
  <c r="F9001" i="2"/>
  <c r="F9002" i="2"/>
  <c r="F9003" i="2"/>
  <c r="F9004" i="2"/>
  <c r="F9005" i="2"/>
  <c r="F9006" i="2"/>
  <c r="F9007" i="2"/>
  <c r="F9008" i="2"/>
  <c r="F9009" i="2"/>
  <c r="F9010" i="2"/>
  <c r="F9011" i="2"/>
  <c r="F9012" i="2"/>
  <c r="F9013" i="2"/>
  <c r="F9014" i="2"/>
  <c r="F9015" i="2"/>
  <c r="F9016" i="2"/>
  <c r="F9017" i="2"/>
  <c r="F9018" i="2"/>
  <c r="F9019" i="2"/>
  <c r="F9020" i="2"/>
  <c r="F9021" i="2"/>
  <c r="F9022" i="2"/>
  <c r="F9023" i="2"/>
  <c r="F9024" i="2"/>
  <c r="F9025" i="2"/>
  <c r="F9026" i="2"/>
  <c r="F9027" i="2"/>
  <c r="F9028" i="2"/>
  <c r="F9029" i="2"/>
  <c r="F9030" i="2"/>
  <c r="F9031" i="2"/>
  <c r="F9032" i="2"/>
  <c r="F9033" i="2"/>
  <c r="F9034" i="2"/>
  <c r="F9035" i="2"/>
  <c r="F9036" i="2"/>
  <c r="F9037" i="2"/>
  <c r="F9038" i="2"/>
  <c r="F9039" i="2"/>
  <c r="F9040" i="2"/>
  <c r="F9041" i="2"/>
  <c r="F9042" i="2"/>
  <c r="F9043" i="2"/>
  <c r="F9044" i="2"/>
  <c r="F9045" i="2"/>
  <c r="F9046" i="2"/>
  <c r="F9047" i="2"/>
  <c r="F9048" i="2"/>
  <c r="F9049" i="2"/>
  <c r="F9050" i="2"/>
  <c r="F9051" i="2"/>
  <c r="F9052" i="2"/>
  <c r="F9053" i="2"/>
  <c r="F9054" i="2"/>
  <c r="F9055" i="2"/>
  <c r="F9056" i="2"/>
  <c r="F9057" i="2"/>
  <c r="F9058" i="2"/>
  <c r="F9059" i="2"/>
  <c r="F9060" i="2"/>
  <c r="F9061" i="2"/>
  <c r="F9062" i="2"/>
  <c r="F9063" i="2"/>
  <c r="F9064" i="2"/>
  <c r="F9065" i="2"/>
  <c r="F9066" i="2"/>
  <c r="F9067" i="2"/>
  <c r="F9068" i="2"/>
  <c r="F9069" i="2"/>
  <c r="F9070" i="2"/>
  <c r="F9071" i="2"/>
  <c r="F9072" i="2"/>
  <c r="F9073" i="2"/>
  <c r="F9074" i="2"/>
  <c r="F9075" i="2"/>
  <c r="F9076" i="2"/>
  <c r="F9077" i="2"/>
  <c r="F9078" i="2"/>
  <c r="F9079" i="2"/>
  <c r="F9080" i="2"/>
  <c r="F9081" i="2"/>
  <c r="F9082" i="2"/>
  <c r="F9083" i="2"/>
  <c r="F9084" i="2"/>
  <c r="F9085" i="2"/>
  <c r="F9086" i="2"/>
  <c r="F9087" i="2"/>
  <c r="F9088" i="2"/>
  <c r="F9089" i="2"/>
  <c r="F9090" i="2"/>
  <c r="F9091" i="2"/>
  <c r="F9092" i="2"/>
  <c r="F9093" i="2"/>
  <c r="F9094" i="2"/>
  <c r="F9095" i="2"/>
  <c r="F9096" i="2"/>
  <c r="F9097" i="2"/>
  <c r="F9098" i="2"/>
  <c r="F9099" i="2"/>
  <c r="F9100" i="2"/>
  <c r="F9101" i="2"/>
  <c r="F9102" i="2"/>
  <c r="F9103" i="2"/>
  <c r="F9104" i="2"/>
  <c r="F9105" i="2"/>
  <c r="F9106" i="2"/>
  <c r="F9107" i="2"/>
  <c r="F9108" i="2"/>
  <c r="F9109" i="2"/>
  <c r="F9110" i="2"/>
  <c r="F9111" i="2"/>
  <c r="F9112" i="2"/>
  <c r="F9113" i="2"/>
  <c r="F9114" i="2"/>
  <c r="F9115" i="2"/>
  <c r="F9116" i="2"/>
  <c r="F9117" i="2"/>
  <c r="F9118" i="2"/>
  <c r="F9119" i="2"/>
  <c r="F9120" i="2"/>
  <c r="F9121" i="2"/>
  <c r="F9122" i="2"/>
  <c r="F9123" i="2"/>
  <c r="F9124" i="2"/>
  <c r="F9125" i="2"/>
  <c r="F9126" i="2"/>
  <c r="F9127" i="2"/>
  <c r="F9128" i="2"/>
  <c r="F9129" i="2"/>
  <c r="F9130" i="2"/>
  <c r="F9131" i="2"/>
  <c r="F9132" i="2"/>
  <c r="F9133" i="2"/>
  <c r="F9134" i="2"/>
  <c r="F9135" i="2"/>
  <c r="F9136" i="2"/>
  <c r="F9137" i="2"/>
  <c r="F9138" i="2"/>
  <c r="F9139" i="2"/>
  <c r="F9140" i="2"/>
  <c r="F9141" i="2"/>
  <c r="F9142" i="2"/>
  <c r="F9143" i="2"/>
  <c r="F9144" i="2"/>
  <c r="F9145" i="2"/>
  <c r="F9146" i="2"/>
  <c r="F9147" i="2"/>
  <c r="F9148" i="2"/>
  <c r="F9149" i="2"/>
  <c r="F9150" i="2"/>
  <c r="F9151" i="2"/>
  <c r="F9152" i="2"/>
  <c r="F9153" i="2"/>
  <c r="F9154" i="2"/>
  <c r="F9155" i="2"/>
  <c r="F9156" i="2"/>
  <c r="F9157" i="2"/>
  <c r="F9158" i="2"/>
  <c r="F9159" i="2"/>
  <c r="F9160" i="2"/>
  <c r="F9161" i="2"/>
  <c r="F9162" i="2"/>
  <c r="F9163" i="2"/>
  <c r="F9164" i="2"/>
  <c r="F9165" i="2"/>
  <c r="F9166" i="2"/>
  <c r="F9167" i="2"/>
  <c r="F9168" i="2"/>
  <c r="F9169" i="2"/>
  <c r="F9170" i="2"/>
  <c r="F9171" i="2"/>
  <c r="F9172" i="2"/>
  <c r="F9173" i="2"/>
  <c r="F9174" i="2"/>
  <c r="F9175" i="2"/>
  <c r="F9176" i="2"/>
  <c r="F9177" i="2"/>
  <c r="F9178" i="2"/>
  <c r="F9179" i="2"/>
  <c r="F9180" i="2"/>
  <c r="F9181" i="2"/>
  <c r="F9182" i="2"/>
  <c r="F9183" i="2"/>
  <c r="F9184" i="2"/>
  <c r="F9185" i="2"/>
  <c r="F9186" i="2"/>
  <c r="F9187" i="2"/>
  <c r="F9188" i="2"/>
  <c r="F9189" i="2"/>
  <c r="F9190" i="2"/>
  <c r="F9191" i="2"/>
  <c r="F9192" i="2"/>
  <c r="F9193" i="2"/>
  <c r="F9194" i="2"/>
  <c r="F9195" i="2"/>
  <c r="F9196" i="2"/>
  <c r="F9197" i="2"/>
  <c r="F9198" i="2"/>
  <c r="F9199" i="2"/>
  <c r="F9200" i="2"/>
  <c r="F9201" i="2"/>
  <c r="F9202" i="2"/>
  <c r="F9203" i="2"/>
  <c r="F9204" i="2"/>
  <c r="F9205" i="2"/>
  <c r="F9206" i="2"/>
  <c r="F9207" i="2"/>
  <c r="F9208" i="2"/>
  <c r="F9209" i="2"/>
  <c r="F9210" i="2"/>
  <c r="F9211" i="2"/>
  <c r="F9212" i="2"/>
  <c r="F9213" i="2"/>
  <c r="F9214" i="2"/>
  <c r="F9215" i="2"/>
  <c r="F9216" i="2"/>
  <c r="F9217" i="2"/>
  <c r="F9218" i="2"/>
  <c r="F9219" i="2"/>
  <c r="F9220" i="2"/>
  <c r="F9221" i="2"/>
  <c r="F9222" i="2"/>
  <c r="F9223" i="2"/>
  <c r="F9224" i="2"/>
  <c r="F9225" i="2"/>
  <c r="F9226" i="2"/>
  <c r="F9227" i="2"/>
  <c r="F9228" i="2"/>
  <c r="F9229" i="2"/>
  <c r="F9230" i="2"/>
  <c r="F9231" i="2"/>
  <c r="F9232" i="2"/>
  <c r="F9233" i="2"/>
  <c r="F9234" i="2"/>
  <c r="F9235" i="2"/>
  <c r="F9236" i="2"/>
  <c r="F9237" i="2"/>
  <c r="F9238" i="2"/>
  <c r="F9239" i="2"/>
  <c r="F9240" i="2"/>
  <c r="F9241" i="2"/>
  <c r="F9242" i="2"/>
  <c r="F9243" i="2"/>
  <c r="F9244" i="2"/>
  <c r="F9245" i="2"/>
  <c r="F9246" i="2"/>
  <c r="F9247" i="2"/>
  <c r="F9248" i="2"/>
  <c r="F9249" i="2"/>
  <c r="F9250" i="2"/>
  <c r="F9251" i="2"/>
  <c r="F9252" i="2"/>
  <c r="F9253" i="2"/>
  <c r="F9254" i="2"/>
  <c r="F9255" i="2"/>
  <c r="F9256" i="2"/>
  <c r="F9257" i="2"/>
  <c r="F9258" i="2"/>
  <c r="F9259" i="2"/>
  <c r="F9260" i="2"/>
  <c r="F9261" i="2"/>
  <c r="F9262" i="2"/>
  <c r="F9263" i="2"/>
  <c r="F9264" i="2"/>
  <c r="F9265" i="2"/>
  <c r="F9266" i="2"/>
  <c r="F9267" i="2"/>
  <c r="F9268" i="2"/>
  <c r="F9269" i="2"/>
  <c r="F9270" i="2"/>
  <c r="F9271" i="2"/>
  <c r="F9272" i="2"/>
  <c r="F9273" i="2"/>
  <c r="F9274" i="2"/>
  <c r="F9275" i="2"/>
  <c r="F9276" i="2"/>
  <c r="F9277" i="2"/>
  <c r="F9278" i="2"/>
  <c r="F9279" i="2"/>
  <c r="F9280" i="2"/>
  <c r="F9281" i="2"/>
  <c r="F9282" i="2"/>
  <c r="F9283" i="2"/>
  <c r="F9284" i="2"/>
  <c r="F9285" i="2"/>
  <c r="F9286" i="2"/>
  <c r="F9287" i="2"/>
  <c r="F9288" i="2"/>
  <c r="F9289" i="2"/>
  <c r="F9290" i="2"/>
  <c r="F9291" i="2"/>
  <c r="F9292" i="2"/>
  <c r="F9293" i="2"/>
  <c r="F9294" i="2"/>
  <c r="F9295" i="2"/>
  <c r="F9296" i="2"/>
  <c r="F9297" i="2"/>
  <c r="F9298" i="2"/>
  <c r="F9299" i="2"/>
  <c r="F9300" i="2"/>
  <c r="F9301" i="2"/>
  <c r="F9302" i="2"/>
  <c r="F9303" i="2"/>
  <c r="F9304" i="2"/>
  <c r="F9305" i="2"/>
  <c r="F9306" i="2"/>
  <c r="F9307" i="2"/>
  <c r="F9308" i="2"/>
  <c r="F9309" i="2"/>
  <c r="F9310" i="2"/>
  <c r="F9311" i="2"/>
  <c r="F9312" i="2"/>
  <c r="F9313" i="2"/>
  <c r="F9314" i="2"/>
  <c r="F9315" i="2"/>
  <c r="F9316" i="2"/>
  <c r="F9317" i="2"/>
  <c r="F9318" i="2"/>
  <c r="F9319" i="2"/>
  <c r="F9320" i="2"/>
  <c r="F9321" i="2"/>
  <c r="F9322" i="2"/>
  <c r="F9323" i="2"/>
  <c r="F9324" i="2"/>
  <c r="F9325" i="2"/>
  <c r="F9326" i="2"/>
  <c r="F9327" i="2"/>
  <c r="F9328" i="2"/>
  <c r="F9329" i="2"/>
  <c r="F9330" i="2"/>
  <c r="F9331" i="2"/>
  <c r="F9332" i="2"/>
  <c r="F9333" i="2"/>
  <c r="F9334" i="2"/>
  <c r="F9335" i="2"/>
  <c r="F9336" i="2"/>
  <c r="F9337" i="2"/>
  <c r="F9338" i="2"/>
  <c r="F9339" i="2"/>
  <c r="F9340" i="2"/>
  <c r="F9341" i="2"/>
  <c r="F9342" i="2"/>
  <c r="F9343" i="2"/>
  <c r="F9344" i="2"/>
  <c r="F9345" i="2"/>
  <c r="F9346" i="2"/>
  <c r="F9347" i="2"/>
  <c r="F9348" i="2"/>
  <c r="F9349" i="2"/>
  <c r="F9350" i="2"/>
  <c r="F9351" i="2"/>
  <c r="F9352" i="2"/>
  <c r="F9353" i="2"/>
  <c r="F9354" i="2"/>
  <c r="F9355" i="2"/>
  <c r="F9356" i="2"/>
  <c r="F9357" i="2"/>
  <c r="F9358" i="2"/>
  <c r="F9359" i="2"/>
  <c r="F9360" i="2"/>
  <c r="F9361" i="2"/>
  <c r="F9362" i="2"/>
  <c r="F9363" i="2"/>
  <c r="F9364" i="2"/>
  <c r="F9365" i="2"/>
  <c r="F9366" i="2"/>
  <c r="F9367" i="2"/>
  <c r="F9368" i="2"/>
  <c r="F9369" i="2"/>
  <c r="F9370" i="2"/>
  <c r="F9371" i="2"/>
  <c r="F9372" i="2"/>
  <c r="F9373" i="2"/>
  <c r="F9374" i="2"/>
  <c r="F9375" i="2"/>
  <c r="F9376" i="2"/>
  <c r="F9377" i="2"/>
  <c r="F9378" i="2"/>
  <c r="F9379" i="2"/>
  <c r="F9380" i="2"/>
  <c r="F9381" i="2"/>
  <c r="F9382" i="2"/>
  <c r="F9383" i="2"/>
  <c r="F9384" i="2"/>
  <c r="F9385" i="2"/>
  <c r="F9386" i="2"/>
  <c r="F9387" i="2"/>
  <c r="F9388" i="2"/>
  <c r="F9389" i="2"/>
  <c r="F9390" i="2"/>
  <c r="F9391" i="2"/>
  <c r="F9392" i="2"/>
  <c r="F9393" i="2"/>
  <c r="F9394" i="2"/>
  <c r="F9395" i="2"/>
  <c r="F9396" i="2"/>
  <c r="F9397" i="2"/>
  <c r="F9398" i="2"/>
  <c r="F9399" i="2"/>
  <c r="F9400" i="2"/>
  <c r="F9401" i="2"/>
  <c r="F9402" i="2"/>
  <c r="F9403" i="2"/>
  <c r="F9404" i="2"/>
  <c r="F9405" i="2"/>
  <c r="F9406" i="2"/>
  <c r="F9407" i="2"/>
  <c r="F9408" i="2"/>
  <c r="F9409" i="2"/>
  <c r="F9410" i="2"/>
  <c r="F9411" i="2"/>
  <c r="F9412" i="2"/>
  <c r="F9413" i="2"/>
  <c r="F9414" i="2"/>
  <c r="F9415" i="2"/>
  <c r="F9416" i="2"/>
  <c r="F9417" i="2"/>
  <c r="F9418" i="2"/>
  <c r="F9419" i="2"/>
  <c r="F9420" i="2"/>
  <c r="F9421" i="2"/>
  <c r="F9422" i="2"/>
  <c r="F9423" i="2"/>
  <c r="F9424" i="2"/>
  <c r="F9425" i="2"/>
  <c r="F9426" i="2"/>
  <c r="F9427" i="2"/>
  <c r="F9428" i="2"/>
  <c r="F9429" i="2"/>
  <c r="F9430" i="2"/>
  <c r="F9431" i="2"/>
  <c r="F9432" i="2"/>
  <c r="F9433" i="2"/>
  <c r="F9434" i="2"/>
  <c r="F9435" i="2"/>
  <c r="F9436" i="2"/>
  <c r="F9437" i="2"/>
  <c r="F9438" i="2"/>
  <c r="F9439" i="2"/>
  <c r="F9440" i="2"/>
  <c r="F9441" i="2"/>
  <c r="F9442" i="2"/>
  <c r="F9443" i="2"/>
  <c r="F9444" i="2"/>
  <c r="F9445" i="2"/>
  <c r="F9446" i="2"/>
  <c r="F9447" i="2"/>
  <c r="F9448" i="2"/>
  <c r="F9449" i="2"/>
  <c r="F9450" i="2"/>
  <c r="F9451" i="2"/>
  <c r="F9452" i="2"/>
  <c r="F9453" i="2"/>
  <c r="F9454" i="2"/>
  <c r="F9455" i="2"/>
  <c r="F9456" i="2"/>
  <c r="F9457" i="2"/>
  <c r="F9458" i="2"/>
  <c r="F9459" i="2"/>
  <c r="F9460" i="2"/>
  <c r="F9461" i="2"/>
  <c r="F9462" i="2"/>
  <c r="F9463" i="2"/>
  <c r="F9464" i="2"/>
  <c r="F9465" i="2"/>
  <c r="F9466" i="2"/>
  <c r="F9467" i="2"/>
  <c r="F9468" i="2"/>
  <c r="F9469" i="2"/>
  <c r="F9470" i="2"/>
  <c r="F9471" i="2"/>
  <c r="F9472" i="2"/>
  <c r="F9473" i="2"/>
  <c r="F9474" i="2"/>
  <c r="F9475" i="2"/>
  <c r="F9476" i="2"/>
  <c r="F9477" i="2"/>
  <c r="F9478" i="2"/>
  <c r="F9479" i="2"/>
  <c r="F9480" i="2"/>
  <c r="F9481" i="2"/>
  <c r="F9482" i="2"/>
  <c r="F9483" i="2"/>
  <c r="F9484" i="2"/>
  <c r="F9485" i="2"/>
  <c r="F9486" i="2"/>
  <c r="F9487" i="2"/>
  <c r="F9488" i="2"/>
  <c r="F9489" i="2"/>
  <c r="F9490" i="2"/>
  <c r="F9491" i="2"/>
  <c r="F9492" i="2"/>
  <c r="F9493" i="2"/>
  <c r="F9494" i="2"/>
  <c r="F9495" i="2"/>
  <c r="F9496" i="2"/>
  <c r="F9497" i="2"/>
  <c r="F9498" i="2"/>
  <c r="F9499" i="2"/>
  <c r="F9500" i="2"/>
  <c r="F9501" i="2"/>
  <c r="F9502" i="2"/>
  <c r="F9503" i="2"/>
  <c r="F9504" i="2"/>
  <c r="F9505" i="2"/>
  <c r="F9506" i="2"/>
  <c r="F9507" i="2"/>
  <c r="F9508" i="2"/>
  <c r="F9509" i="2"/>
  <c r="F9510" i="2"/>
  <c r="F9511" i="2"/>
  <c r="F9512" i="2"/>
  <c r="F9513" i="2"/>
  <c r="F9514" i="2"/>
  <c r="F9515" i="2"/>
  <c r="F9516" i="2"/>
  <c r="F9517" i="2"/>
  <c r="F9518" i="2"/>
  <c r="F9519" i="2"/>
  <c r="F9520" i="2"/>
  <c r="F9521" i="2"/>
  <c r="F9522" i="2"/>
  <c r="F9523" i="2"/>
  <c r="F9524" i="2"/>
  <c r="F9525" i="2"/>
  <c r="F9526" i="2"/>
  <c r="F9527" i="2"/>
  <c r="F9528" i="2"/>
  <c r="F9529" i="2"/>
  <c r="F9530" i="2"/>
  <c r="F9531" i="2"/>
  <c r="F9532" i="2"/>
  <c r="F9533" i="2"/>
  <c r="F9534" i="2"/>
  <c r="F9535" i="2"/>
  <c r="F9536" i="2"/>
  <c r="F9537" i="2"/>
  <c r="F9538" i="2"/>
  <c r="F9539" i="2"/>
  <c r="F9540" i="2"/>
  <c r="F9541" i="2"/>
  <c r="F9542" i="2"/>
  <c r="F9543" i="2"/>
  <c r="F9544" i="2"/>
  <c r="F9545" i="2"/>
  <c r="F9546" i="2"/>
  <c r="F9547" i="2"/>
  <c r="F9548" i="2"/>
  <c r="F9549" i="2"/>
  <c r="F9550" i="2"/>
  <c r="F9551" i="2"/>
  <c r="F9552" i="2"/>
  <c r="F9553" i="2"/>
  <c r="F9554" i="2"/>
  <c r="F9555" i="2"/>
  <c r="F9556" i="2"/>
  <c r="F9557" i="2"/>
  <c r="F9558" i="2"/>
  <c r="F9559" i="2"/>
  <c r="F9560" i="2"/>
  <c r="F9561" i="2"/>
  <c r="F9562" i="2"/>
  <c r="F9563" i="2"/>
  <c r="F9564" i="2"/>
  <c r="F9565" i="2"/>
  <c r="F9566" i="2"/>
  <c r="F9567" i="2"/>
  <c r="F9568" i="2"/>
  <c r="F9569" i="2"/>
  <c r="F9570" i="2"/>
  <c r="F9571" i="2"/>
  <c r="F9572" i="2"/>
  <c r="F9573" i="2"/>
  <c r="F9574" i="2"/>
  <c r="F9575" i="2"/>
  <c r="F9576" i="2"/>
  <c r="F9577" i="2"/>
  <c r="F9578" i="2"/>
  <c r="F9579" i="2"/>
  <c r="F9580" i="2"/>
  <c r="F9581" i="2"/>
  <c r="F9582" i="2"/>
  <c r="F9583" i="2"/>
  <c r="F9584" i="2"/>
  <c r="F9585" i="2"/>
  <c r="F9586" i="2"/>
  <c r="F9587" i="2"/>
  <c r="F9588" i="2"/>
  <c r="F9589" i="2"/>
  <c r="F9590" i="2"/>
  <c r="F9591" i="2"/>
  <c r="F9592" i="2"/>
  <c r="F9593" i="2"/>
  <c r="F9594" i="2"/>
  <c r="F9595" i="2"/>
  <c r="F9596" i="2"/>
  <c r="F9597" i="2"/>
  <c r="F9598" i="2"/>
  <c r="F9599" i="2"/>
  <c r="F9600" i="2"/>
  <c r="F9601" i="2"/>
  <c r="F9602" i="2"/>
  <c r="F9603" i="2"/>
  <c r="F9604" i="2"/>
  <c r="F9605" i="2"/>
  <c r="F9606" i="2"/>
  <c r="F9607" i="2"/>
  <c r="F9608" i="2"/>
  <c r="F9609" i="2"/>
  <c r="F9610" i="2"/>
  <c r="F9611" i="2"/>
  <c r="F9612" i="2"/>
  <c r="F9613" i="2"/>
  <c r="F9614" i="2"/>
  <c r="F9615" i="2"/>
  <c r="F9616" i="2"/>
  <c r="F9617" i="2"/>
  <c r="F9618" i="2"/>
  <c r="F9619" i="2"/>
  <c r="F9620" i="2"/>
  <c r="F9621" i="2"/>
  <c r="F9622" i="2"/>
  <c r="F9623" i="2"/>
  <c r="F9624" i="2"/>
  <c r="F9625" i="2"/>
  <c r="F9626" i="2"/>
  <c r="F9627" i="2"/>
  <c r="F9628" i="2"/>
  <c r="F9629" i="2"/>
  <c r="F9630" i="2"/>
  <c r="F9631" i="2"/>
  <c r="F9632" i="2"/>
  <c r="F9633" i="2"/>
  <c r="F9634" i="2"/>
  <c r="F9635" i="2"/>
  <c r="F9636" i="2"/>
  <c r="F9637" i="2"/>
  <c r="F9638" i="2"/>
  <c r="F9639" i="2"/>
  <c r="F9640" i="2"/>
  <c r="F9641" i="2"/>
  <c r="F9642" i="2"/>
  <c r="F9643" i="2"/>
  <c r="F9644" i="2"/>
  <c r="F9645" i="2"/>
  <c r="F9646" i="2"/>
  <c r="F9647" i="2"/>
  <c r="F9648" i="2"/>
  <c r="F9649" i="2"/>
  <c r="F9650" i="2"/>
  <c r="F9651" i="2"/>
  <c r="F9652" i="2"/>
  <c r="F9653" i="2"/>
  <c r="F9654" i="2"/>
  <c r="F9655" i="2"/>
  <c r="F9656" i="2"/>
  <c r="F9657" i="2"/>
  <c r="F9658" i="2"/>
  <c r="F9659" i="2"/>
  <c r="F9660" i="2"/>
  <c r="F9661" i="2"/>
  <c r="F9662" i="2"/>
  <c r="F9663" i="2"/>
  <c r="F9664" i="2"/>
  <c r="F9665" i="2"/>
  <c r="F9666" i="2"/>
  <c r="F9667" i="2"/>
  <c r="F9668" i="2"/>
  <c r="F9669" i="2"/>
  <c r="F9670" i="2"/>
  <c r="F9671" i="2"/>
  <c r="F9672" i="2"/>
  <c r="F9673" i="2"/>
  <c r="F9674" i="2"/>
  <c r="F9675" i="2"/>
  <c r="F9676" i="2"/>
  <c r="F9677" i="2"/>
  <c r="F9678" i="2"/>
  <c r="F9679" i="2"/>
  <c r="F9680" i="2"/>
  <c r="F9681" i="2"/>
  <c r="F9682" i="2"/>
  <c r="F9683" i="2"/>
  <c r="F9684" i="2"/>
  <c r="F9685" i="2"/>
  <c r="F9686" i="2"/>
  <c r="F9687" i="2"/>
  <c r="F9688" i="2"/>
  <c r="F9689" i="2"/>
  <c r="F9690" i="2"/>
  <c r="F9691" i="2"/>
  <c r="F9692" i="2"/>
  <c r="F9693" i="2"/>
  <c r="F9694" i="2"/>
  <c r="F9695" i="2"/>
  <c r="F9696" i="2"/>
  <c r="F9697" i="2"/>
  <c r="F9698" i="2"/>
  <c r="F9699" i="2"/>
  <c r="F9700" i="2"/>
  <c r="F9701" i="2"/>
  <c r="F9702" i="2"/>
  <c r="F9703" i="2"/>
  <c r="F9704" i="2"/>
  <c r="F9705" i="2"/>
  <c r="F9706" i="2"/>
  <c r="F9707" i="2"/>
  <c r="F9708" i="2"/>
  <c r="F9709" i="2"/>
  <c r="F9710" i="2"/>
  <c r="F9711" i="2"/>
  <c r="F9712" i="2"/>
  <c r="F9713" i="2"/>
  <c r="F9714" i="2"/>
  <c r="F9715" i="2"/>
  <c r="F9716" i="2"/>
  <c r="F9717" i="2"/>
  <c r="F9718" i="2"/>
  <c r="F9719" i="2"/>
  <c r="F9720" i="2"/>
  <c r="F9721" i="2"/>
  <c r="F9722" i="2"/>
  <c r="F9723" i="2"/>
  <c r="F9724" i="2"/>
  <c r="F9725" i="2"/>
  <c r="F9726" i="2"/>
  <c r="F9727" i="2"/>
  <c r="F9728" i="2"/>
  <c r="F9729" i="2"/>
  <c r="F9730" i="2"/>
  <c r="F9731" i="2"/>
  <c r="F9732" i="2"/>
  <c r="F9733" i="2"/>
  <c r="F9734" i="2"/>
  <c r="F9735" i="2"/>
  <c r="F9736" i="2"/>
  <c r="F9737" i="2"/>
  <c r="F9738" i="2"/>
  <c r="F9739" i="2"/>
  <c r="F9740" i="2"/>
  <c r="F9741" i="2"/>
  <c r="F9742" i="2"/>
  <c r="F9743" i="2"/>
  <c r="F9744" i="2"/>
  <c r="F9745" i="2"/>
  <c r="F9746" i="2"/>
  <c r="F9747" i="2"/>
  <c r="F9748" i="2"/>
  <c r="F9749" i="2"/>
  <c r="F9750" i="2"/>
  <c r="F9751" i="2"/>
  <c r="F9752" i="2"/>
  <c r="F9753" i="2"/>
  <c r="F9754" i="2"/>
  <c r="F9755" i="2"/>
  <c r="F9756" i="2"/>
  <c r="F9757" i="2"/>
  <c r="F9758" i="2"/>
  <c r="F9759" i="2"/>
  <c r="F9760" i="2"/>
  <c r="F9761" i="2"/>
  <c r="F9762" i="2"/>
  <c r="F9763" i="2"/>
  <c r="F9764" i="2"/>
  <c r="F9765" i="2"/>
  <c r="F9766" i="2"/>
  <c r="F9767" i="2"/>
  <c r="F9768" i="2"/>
  <c r="F9769" i="2"/>
  <c r="F9770" i="2"/>
  <c r="F9771" i="2"/>
  <c r="F9772" i="2"/>
  <c r="F9773" i="2"/>
  <c r="F9774" i="2"/>
  <c r="F9775" i="2"/>
  <c r="F9776" i="2"/>
  <c r="F9777" i="2"/>
  <c r="F9778" i="2"/>
  <c r="F9779" i="2"/>
  <c r="F9780" i="2"/>
  <c r="F9781" i="2"/>
  <c r="F9782" i="2"/>
  <c r="F9783" i="2"/>
  <c r="F9784" i="2"/>
  <c r="F9785" i="2"/>
  <c r="F9786" i="2"/>
  <c r="F9787" i="2"/>
  <c r="F9788" i="2"/>
  <c r="F9789" i="2"/>
  <c r="F9790" i="2"/>
  <c r="F9791" i="2"/>
  <c r="F9792" i="2"/>
  <c r="F9793" i="2"/>
  <c r="F9794" i="2"/>
  <c r="F9795" i="2"/>
  <c r="F9796" i="2"/>
  <c r="F9797" i="2"/>
  <c r="F9798" i="2"/>
  <c r="F9799" i="2"/>
  <c r="F9800" i="2"/>
  <c r="F9801" i="2"/>
  <c r="F9802" i="2"/>
  <c r="F9803" i="2"/>
  <c r="F9804" i="2"/>
  <c r="F9805" i="2"/>
  <c r="F9806" i="2"/>
  <c r="F9807" i="2"/>
  <c r="F9808" i="2"/>
  <c r="F9809" i="2"/>
  <c r="F9810" i="2"/>
  <c r="F9811" i="2"/>
  <c r="F9812" i="2"/>
  <c r="F9813" i="2"/>
  <c r="F9814" i="2"/>
  <c r="F9815" i="2"/>
  <c r="F9816" i="2"/>
  <c r="F9817" i="2"/>
  <c r="F9818" i="2"/>
  <c r="F9819" i="2"/>
  <c r="F9820" i="2"/>
  <c r="F9821" i="2"/>
  <c r="F9822" i="2"/>
  <c r="F9823" i="2"/>
  <c r="F9824" i="2"/>
  <c r="F9825" i="2"/>
  <c r="F9826" i="2"/>
  <c r="F9827" i="2"/>
  <c r="F9828" i="2"/>
  <c r="F9829" i="2"/>
  <c r="F9830" i="2"/>
  <c r="F9831" i="2"/>
  <c r="F9832" i="2"/>
  <c r="F9833" i="2"/>
  <c r="F9834" i="2"/>
  <c r="F9835" i="2"/>
  <c r="F9836" i="2"/>
  <c r="F9837" i="2"/>
  <c r="F9838" i="2"/>
  <c r="F9839" i="2"/>
  <c r="F9840" i="2"/>
  <c r="F9841" i="2"/>
  <c r="F9842" i="2"/>
  <c r="F9843" i="2"/>
  <c r="F9844" i="2"/>
  <c r="F9845" i="2"/>
  <c r="F9846" i="2"/>
  <c r="F9847" i="2"/>
  <c r="F9848" i="2"/>
  <c r="F9849" i="2"/>
  <c r="F9850" i="2"/>
  <c r="F9851" i="2"/>
  <c r="F9852" i="2"/>
  <c r="F9853" i="2"/>
  <c r="F9854" i="2"/>
  <c r="F9855" i="2"/>
  <c r="F9856" i="2"/>
  <c r="F9857" i="2"/>
  <c r="F9858" i="2"/>
  <c r="F9859" i="2"/>
  <c r="F9860" i="2"/>
  <c r="F9861" i="2"/>
  <c r="F9862" i="2"/>
  <c r="F9863" i="2"/>
  <c r="F9864" i="2"/>
  <c r="F9865" i="2"/>
  <c r="F9866" i="2"/>
  <c r="F9867" i="2"/>
  <c r="F9868" i="2"/>
  <c r="F9869" i="2"/>
  <c r="F9870" i="2"/>
  <c r="F9871" i="2"/>
  <c r="F9872" i="2"/>
  <c r="F9873" i="2"/>
  <c r="F9874" i="2"/>
  <c r="F9875" i="2"/>
  <c r="F9876" i="2"/>
  <c r="F9877" i="2"/>
  <c r="F9878" i="2"/>
  <c r="F9879" i="2"/>
  <c r="F9880" i="2"/>
  <c r="F9881" i="2"/>
  <c r="F9882" i="2"/>
  <c r="F9883" i="2"/>
  <c r="F9884" i="2"/>
  <c r="F9885" i="2"/>
  <c r="F9886" i="2"/>
  <c r="F9887" i="2"/>
  <c r="F9888" i="2"/>
  <c r="F9889" i="2"/>
  <c r="F9890" i="2"/>
  <c r="F9891" i="2"/>
  <c r="F9892" i="2"/>
  <c r="F9893" i="2"/>
  <c r="F9894" i="2"/>
  <c r="F9895" i="2"/>
  <c r="F9896" i="2"/>
  <c r="F9897" i="2"/>
  <c r="F9898" i="2"/>
  <c r="F9899" i="2"/>
  <c r="F9900" i="2"/>
  <c r="F9901" i="2"/>
  <c r="F9902" i="2"/>
  <c r="F9903" i="2"/>
  <c r="F9904" i="2"/>
  <c r="F9905" i="2"/>
  <c r="F9906" i="2"/>
  <c r="F9907" i="2"/>
  <c r="F9908" i="2"/>
  <c r="F9909" i="2"/>
  <c r="F9910" i="2"/>
  <c r="F9911" i="2"/>
  <c r="F9912" i="2"/>
  <c r="F9913" i="2"/>
  <c r="F9914" i="2"/>
  <c r="F9915" i="2"/>
  <c r="F9916" i="2"/>
  <c r="F9917" i="2"/>
  <c r="F9918" i="2"/>
  <c r="F9919" i="2"/>
  <c r="F9920" i="2"/>
  <c r="F9921" i="2"/>
  <c r="F9922" i="2"/>
  <c r="F9923" i="2"/>
  <c r="F9924" i="2"/>
  <c r="F9925" i="2"/>
  <c r="F9926" i="2"/>
  <c r="F9927" i="2"/>
  <c r="F9928" i="2"/>
  <c r="F9929" i="2"/>
  <c r="F9930" i="2"/>
  <c r="F9931" i="2"/>
  <c r="F9932" i="2"/>
  <c r="F9933" i="2"/>
  <c r="F9934" i="2"/>
  <c r="F9935" i="2"/>
  <c r="F9936" i="2"/>
  <c r="F9937" i="2"/>
  <c r="F9938" i="2"/>
  <c r="F9939" i="2"/>
  <c r="F9940" i="2"/>
  <c r="F9941" i="2"/>
  <c r="F9942" i="2"/>
  <c r="F9943" i="2"/>
  <c r="F9944" i="2"/>
  <c r="F9945" i="2"/>
  <c r="F9946" i="2"/>
  <c r="F9947" i="2"/>
  <c r="F9948" i="2"/>
  <c r="F9949" i="2"/>
  <c r="F9950" i="2"/>
  <c r="F9951" i="2"/>
  <c r="F9952" i="2"/>
  <c r="F9953" i="2"/>
  <c r="F9954" i="2"/>
  <c r="F9955" i="2"/>
  <c r="F9956" i="2"/>
  <c r="F9957" i="2"/>
  <c r="F9958" i="2"/>
  <c r="F9959" i="2"/>
  <c r="F9960" i="2"/>
  <c r="F9961" i="2"/>
  <c r="F9962" i="2"/>
  <c r="F9963" i="2"/>
  <c r="F9964" i="2"/>
  <c r="F9965" i="2"/>
  <c r="F9966" i="2"/>
  <c r="F9967" i="2"/>
  <c r="F9968" i="2"/>
  <c r="F9969" i="2"/>
  <c r="F9970" i="2"/>
  <c r="F9971" i="2"/>
  <c r="F9972" i="2"/>
  <c r="F9973" i="2"/>
  <c r="F9974" i="2"/>
  <c r="F9975" i="2"/>
  <c r="F9976" i="2"/>
  <c r="F9977" i="2"/>
  <c r="F9978" i="2"/>
  <c r="F9979" i="2"/>
  <c r="F9980" i="2"/>
  <c r="F9981" i="2"/>
  <c r="F9982" i="2"/>
  <c r="F9983" i="2"/>
  <c r="F9984" i="2"/>
  <c r="F9985" i="2"/>
  <c r="F9986" i="2"/>
  <c r="F9987" i="2"/>
  <c r="F9988" i="2"/>
  <c r="F9989" i="2"/>
  <c r="F9990" i="2"/>
  <c r="F9991" i="2"/>
  <c r="F9992" i="2"/>
  <c r="F9993" i="2"/>
  <c r="F9994" i="2"/>
  <c r="F9995" i="2"/>
  <c r="F9996" i="2"/>
  <c r="F9997" i="2"/>
  <c r="F9998" i="2"/>
  <c r="F9999" i="2"/>
  <c r="F10000" i="2"/>
  <c r="F10001" i="2"/>
  <c r="F10002" i="2"/>
  <c r="F10003" i="2"/>
  <c r="F10004" i="2"/>
  <c r="F10005" i="2"/>
  <c r="F10006" i="2"/>
  <c r="F10007" i="2"/>
  <c r="F10008" i="2"/>
  <c r="F10009" i="2"/>
  <c r="F10010" i="2"/>
  <c r="F10011" i="2"/>
  <c r="F10012" i="2"/>
  <c r="F10013" i="2"/>
  <c r="F10014" i="2"/>
  <c r="F10015" i="2"/>
  <c r="F10016" i="2"/>
  <c r="F10017" i="2"/>
  <c r="F10018" i="2"/>
  <c r="F10019" i="2"/>
  <c r="F10020" i="2"/>
  <c r="F10021" i="2"/>
  <c r="F10022" i="2"/>
  <c r="F10023" i="2"/>
  <c r="F10024" i="2"/>
  <c r="F10025" i="2"/>
  <c r="F10026" i="2"/>
  <c r="F10027" i="2"/>
  <c r="F10028" i="2"/>
  <c r="F10029" i="2"/>
  <c r="F10030" i="2"/>
  <c r="F10031" i="2"/>
  <c r="F10032" i="2"/>
  <c r="F10033" i="2"/>
  <c r="F10034" i="2"/>
  <c r="F10035" i="2"/>
  <c r="F10036" i="2"/>
  <c r="F10037" i="2"/>
  <c r="F10038" i="2"/>
  <c r="F10039" i="2"/>
  <c r="F10040" i="2"/>
  <c r="F10041" i="2"/>
  <c r="F10042" i="2"/>
  <c r="F10043" i="2"/>
  <c r="F10044" i="2"/>
  <c r="F10045" i="2"/>
  <c r="F10046" i="2"/>
  <c r="F10047" i="2"/>
  <c r="F10048" i="2"/>
  <c r="F10049" i="2"/>
  <c r="F10050" i="2"/>
  <c r="F10051" i="2"/>
  <c r="F10052" i="2"/>
  <c r="F10053" i="2"/>
  <c r="F10054" i="2"/>
  <c r="F10055" i="2"/>
  <c r="F10056" i="2"/>
  <c r="F10057" i="2"/>
  <c r="F10058" i="2"/>
  <c r="F10059" i="2"/>
  <c r="F10060" i="2"/>
  <c r="F10061" i="2"/>
  <c r="F10062" i="2"/>
  <c r="F10063" i="2"/>
  <c r="F10064" i="2"/>
  <c r="F10065" i="2"/>
  <c r="F10066" i="2"/>
  <c r="F10067" i="2"/>
  <c r="F10068" i="2"/>
  <c r="F10069" i="2"/>
  <c r="F10070" i="2"/>
  <c r="F10071" i="2"/>
  <c r="F10072" i="2"/>
  <c r="F10073" i="2"/>
  <c r="F10074" i="2"/>
  <c r="F10075" i="2"/>
  <c r="F10076" i="2"/>
  <c r="F10077" i="2"/>
  <c r="F10078" i="2"/>
  <c r="F10079" i="2"/>
  <c r="F10080" i="2"/>
  <c r="F10081" i="2"/>
  <c r="F10082" i="2"/>
  <c r="F10083" i="2"/>
  <c r="F10084" i="2"/>
  <c r="F10085" i="2"/>
  <c r="F10086" i="2"/>
  <c r="F10087" i="2"/>
  <c r="F10088" i="2"/>
  <c r="F10089" i="2"/>
  <c r="F10090" i="2"/>
  <c r="F10091" i="2"/>
  <c r="F10092" i="2"/>
  <c r="F10093" i="2"/>
  <c r="F10094" i="2"/>
  <c r="F10095" i="2"/>
  <c r="F10096" i="2"/>
  <c r="F10097" i="2"/>
  <c r="F10098" i="2"/>
  <c r="F10099" i="2"/>
  <c r="F10100" i="2"/>
  <c r="F10101" i="2"/>
  <c r="F10102" i="2"/>
  <c r="F10103" i="2"/>
  <c r="F10104" i="2"/>
  <c r="F10105" i="2"/>
  <c r="F10106" i="2"/>
  <c r="F10107" i="2"/>
  <c r="F10108" i="2"/>
  <c r="F10109" i="2"/>
  <c r="F10110" i="2"/>
  <c r="F10111" i="2"/>
  <c r="F10112" i="2"/>
  <c r="F10113" i="2"/>
  <c r="F10114" i="2"/>
  <c r="F10115" i="2"/>
  <c r="F10116" i="2"/>
  <c r="F10117" i="2"/>
  <c r="F10118" i="2"/>
  <c r="F10119" i="2"/>
  <c r="F10120" i="2"/>
  <c r="F10121" i="2"/>
  <c r="F10122" i="2"/>
  <c r="F10123" i="2"/>
  <c r="F10124" i="2"/>
  <c r="F10125" i="2"/>
  <c r="F10126" i="2"/>
  <c r="F10127" i="2"/>
  <c r="F10128" i="2"/>
  <c r="F10129" i="2"/>
  <c r="F10130" i="2"/>
  <c r="F10131" i="2"/>
  <c r="F10132" i="2"/>
  <c r="F10133" i="2"/>
  <c r="F10134" i="2"/>
  <c r="F10135" i="2"/>
  <c r="F10136" i="2"/>
  <c r="F10137" i="2"/>
  <c r="F10138" i="2"/>
  <c r="F10139" i="2"/>
  <c r="F10140" i="2"/>
  <c r="F10141" i="2"/>
  <c r="F10142" i="2"/>
  <c r="F10143" i="2"/>
  <c r="F10144" i="2"/>
  <c r="F10145" i="2"/>
  <c r="F10146" i="2"/>
  <c r="F10147" i="2"/>
  <c r="F10148" i="2"/>
  <c r="F10149" i="2"/>
  <c r="F10150" i="2"/>
  <c r="F10151" i="2"/>
  <c r="F10152" i="2"/>
  <c r="F10153" i="2"/>
  <c r="F10154" i="2"/>
  <c r="F10155" i="2"/>
  <c r="F10156" i="2"/>
  <c r="F10157" i="2"/>
  <c r="F10158" i="2"/>
  <c r="F10159" i="2"/>
  <c r="F10160" i="2"/>
  <c r="F10161" i="2"/>
  <c r="F10162" i="2"/>
  <c r="F10163" i="2"/>
  <c r="F10164" i="2"/>
  <c r="F10165" i="2"/>
  <c r="F10166" i="2"/>
  <c r="F10167" i="2"/>
  <c r="F10168" i="2"/>
  <c r="F10169" i="2"/>
  <c r="F10170" i="2"/>
  <c r="F10171" i="2"/>
  <c r="F10172" i="2"/>
  <c r="F10173" i="2"/>
  <c r="F10174" i="2"/>
  <c r="F10175" i="2"/>
  <c r="F10176" i="2"/>
  <c r="F10177" i="2"/>
  <c r="F10178" i="2"/>
  <c r="F10179" i="2"/>
  <c r="F10180" i="2"/>
  <c r="F10181" i="2"/>
  <c r="F10182" i="2"/>
  <c r="F10183" i="2"/>
  <c r="F10184" i="2"/>
  <c r="F10185" i="2"/>
  <c r="F10186" i="2"/>
  <c r="F10187" i="2"/>
  <c r="F10188" i="2"/>
  <c r="F10189" i="2"/>
  <c r="F10190" i="2"/>
  <c r="F10191" i="2"/>
  <c r="F10192" i="2"/>
  <c r="F10193" i="2"/>
  <c r="F10194" i="2"/>
  <c r="F10195" i="2"/>
  <c r="F10196" i="2"/>
  <c r="F10197" i="2"/>
  <c r="F10198" i="2"/>
  <c r="F10199" i="2"/>
  <c r="F10200" i="2"/>
  <c r="F10201" i="2"/>
  <c r="F10202" i="2"/>
  <c r="F10203" i="2"/>
  <c r="F10204" i="2"/>
  <c r="F10205" i="2"/>
  <c r="F10206" i="2"/>
  <c r="F10207" i="2"/>
  <c r="F10208" i="2"/>
  <c r="F10209" i="2"/>
  <c r="F10210" i="2"/>
  <c r="F10211" i="2"/>
  <c r="F10212" i="2"/>
  <c r="F10213" i="2"/>
  <c r="F10214" i="2"/>
  <c r="F10215" i="2"/>
  <c r="F10216" i="2"/>
  <c r="F10217" i="2"/>
  <c r="F10218" i="2"/>
  <c r="F10219" i="2"/>
  <c r="F10220" i="2"/>
  <c r="F10221" i="2"/>
  <c r="F10222" i="2"/>
  <c r="F10223" i="2"/>
  <c r="F10224" i="2"/>
  <c r="F10225" i="2"/>
  <c r="F10226" i="2"/>
  <c r="F10227" i="2"/>
  <c r="F10228" i="2"/>
  <c r="F10229" i="2"/>
  <c r="F10230" i="2"/>
  <c r="F10231" i="2"/>
  <c r="F10232" i="2"/>
  <c r="F10233" i="2"/>
  <c r="F10234" i="2"/>
  <c r="F10235" i="2"/>
  <c r="F10236" i="2"/>
  <c r="F10237" i="2"/>
  <c r="F10238" i="2"/>
  <c r="F10239" i="2"/>
  <c r="F10240" i="2"/>
  <c r="F10241" i="2"/>
  <c r="F10242" i="2"/>
  <c r="F10243" i="2"/>
  <c r="F10244" i="2"/>
  <c r="F10245" i="2"/>
  <c r="F10246" i="2"/>
  <c r="F10247" i="2"/>
  <c r="F10248" i="2"/>
  <c r="F10249" i="2"/>
  <c r="F10250" i="2"/>
  <c r="F10251" i="2"/>
  <c r="F10252" i="2"/>
  <c r="F10253" i="2"/>
  <c r="F10254" i="2"/>
  <c r="F10255" i="2"/>
  <c r="F10256" i="2"/>
  <c r="F10257" i="2"/>
  <c r="F10258" i="2"/>
  <c r="F10259" i="2"/>
  <c r="F10260" i="2"/>
  <c r="F10261" i="2"/>
  <c r="F10262" i="2"/>
  <c r="F10263" i="2"/>
  <c r="F10264" i="2"/>
  <c r="F10265" i="2"/>
  <c r="F10266" i="2"/>
  <c r="F10267" i="2"/>
  <c r="F10268" i="2"/>
  <c r="F10269" i="2"/>
  <c r="F10270" i="2"/>
  <c r="F10271" i="2"/>
  <c r="F10272" i="2"/>
  <c r="F10273" i="2"/>
  <c r="F10274" i="2"/>
  <c r="F10275" i="2"/>
  <c r="F10276" i="2"/>
  <c r="F10277" i="2"/>
  <c r="F10278" i="2"/>
  <c r="F10279" i="2"/>
  <c r="F10280" i="2"/>
  <c r="F10281" i="2"/>
  <c r="F10282" i="2"/>
  <c r="F10283" i="2"/>
  <c r="F10284" i="2"/>
  <c r="F10285" i="2"/>
  <c r="F10286" i="2"/>
  <c r="F10287" i="2"/>
  <c r="F10288" i="2"/>
  <c r="F10289" i="2"/>
  <c r="F10290" i="2"/>
  <c r="F10291" i="2"/>
  <c r="F10292" i="2"/>
  <c r="F10293" i="2"/>
  <c r="F10294" i="2"/>
  <c r="F10295" i="2"/>
  <c r="F10296" i="2"/>
  <c r="F10297" i="2"/>
  <c r="F10298" i="2"/>
  <c r="F10299" i="2"/>
  <c r="F10300" i="2"/>
  <c r="F10301" i="2"/>
  <c r="F10302" i="2"/>
  <c r="F10303" i="2"/>
  <c r="F10304" i="2"/>
  <c r="F10305" i="2"/>
  <c r="F10306" i="2"/>
  <c r="F10307" i="2"/>
  <c r="F10308" i="2"/>
  <c r="F10309" i="2"/>
  <c r="F10310" i="2"/>
  <c r="F10311" i="2"/>
  <c r="F10312" i="2"/>
  <c r="F10313" i="2"/>
  <c r="F10314" i="2"/>
  <c r="F10315" i="2"/>
  <c r="F10316" i="2"/>
  <c r="F10317" i="2"/>
  <c r="F10318" i="2"/>
  <c r="F10319" i="2"/>
  <c r="F10320" i="2"/>
  <c r="F10321" i="2"/>
  <c r="F10322" i="2"/>
  <c r="F10323" i="2"/>
  <c r="F10324" i="2"/>
  <c r="F10325" i="2"/>
  <c r="F10326" i="2"/>
  <c r="F10327" i="2"/>
  <c r="F10328" i="2"/>
  <c r="F10329" i="2"/>
  <c r="F10330" i="2"/>
  <c r="F10331" i="2"/>
  <c r="F10332" i="2"/>
  <c r="F10333" i="2"/>
  <c r="F10334" i="2"/>
  <c r="F10335" i="2"/>
  <c r="F10336" i="2"/>
  <c r="F10337" i="2"/>
  <c r="F10338" i="2"/>
  <c r="F10339" i="2"/>
  <c r="F10340" i="2"/>
  <c r="F10341" i="2"/>
  <c r="F10342" i="2"/>
  <c r="F10343" i="2"/>
  <c r="F10344" i="2"/>
  <c r="F10345" i="2"/>
  <c r="F10346" i="2"/>
  <c r="F10347" i="2"/>
  <c r="F10348" i="2"/>
  <c r="F10349" i="2"/>
  <c r="F10350" i="2"/>
  <c r="F10351" i="2"/>
  <c r="F10352" i="2"/>
  <c r="F10353" i="2"/>
  <c r="F10354" i="2"/>
  <c r="F10355" i="2"/>
  <c r="F10356" i="2"/>
  <c r="F10357" i="2"/>
  <c r="F10358" i="2"/>
  <c r="F10359" i="2"/>
  <c r="F10360" i="2"/>
  <c r="F10361" i="2"/>
  <c r="F10362" i="2"/>
  <c r="F10363" i="2"/>
  <c r="F10364" i="2"/>
  <c r="F10365" i="2"/>
  <c r="F10366" i="2"/>
  <c r="F10367" i="2"/>
  <c r="F10368" i="2"/>
  <c r="F10369" i="2"/>
  <c r="F10370" i="2"/>
  <c r="F10371" i="2"/>
  <c r="F10372" i="2"/>
  <c r="F10373" i="2"/>
  <c r="F10374" i="2"/>
  <c r="F10375" i="2"/>
  <c r="F10376" i="2"/>
  <c r="F10377" i="2"/>
  <c r="F10378" i="2"/>
  <c r="F10379" i="2"/>
  <c r="F10380" i="2"/>
  <c r="F10381" i="2"/>
  <c r="F10382" i="2"/>
  <c r="F10383" i="2"/>
  <c r="F10384" i="2"/>
  <c r="F10385" i="2"/>
  <c r="F10386" i="2"/>
  <c r="F10387" i="2"/>
  <c r="F10388" i="2"/>
  <c r="F10389" i="2"/>
  <c r="F10390" i="2"/>
  <c r="F10391" i="2"/>
  <c r="F10392" i="2"/>
  <c r="F10393" i="2"/>
  <c r="F10394" i="2"/>
  <c r="F10395" i="2"/>
  <c r="F10396" i="2"/>
  <c r="F10397" i="2"/>
  <c r="F10398" i="2"/>
  <c r="F10399" i="2"/>
  <c r="F10400" i="2"/>
  <c r="F10401" i="2"/>
  <c r="F10402" i="2"/>
  <c r="F10403" i="2"/>
  <c r="F10404" i="2"/>
  <c r="F10405" i="2"/>
  <c r="F10406" i="2"/>
  <c r="F10407" i="2"/>
  <c r="F10408" i="2"/>
  <c r="F10409" i="2"/>
  <c r="F10410" i="2"/>
  <c r="F10411" i="2"/>
  <c r="F10412" i="2"/>
  <c r="F10413" i="2"/>
  <c r="F10414" i="2"/>
  <c r="F10415" i="2"/>
  <c r="F10416" i="2"/>
  <c r="F10417" i="2"/>
  <c r="F10418" i="2"/>
  <c r="F10419" i="2"/>
  <c r="F10420" i="2"/>
  <c r="F10421" i="2"/>
  <c r="F10422" i="2"/>
  <c r="F10423" i="2"/>
  <c r="F10424" i="2"/>
  <c r="F10425" i="2"/>
  <c r="F10426" i="2"/>
  <c r="F10427" i="2"/>
  <c r="F10428" i="2"/>
  <c r="F10429" i="2"/>
  <c r="F10430" i="2"/>
  <c r="F10431" i="2"/>
  <c r="F10432" i="2"/>
  <c r="F10433" i="2"/>
  <c r="F10434" i="2"/>
  <c r="F10435" i="2"/>
  <c r="F10436" i="2"/>
  <c r="F10437" i="2"/>
  <c r="F10438" i="2"/>
  <c r="F10439" i="2"/>
  <c r="F10440" i="2"/>
  <c r="F10441" i="2"/>
  <c r="F10442" i="2"/>
  <c r="F10443" i="2"/>
  <c r="F10444" i="2"/>
  <c r="F10445" i="2"/>
  <c r="F10446" i="2"/>
  <c r="F10447" i="2"/>
  <c r="F10448" i="2"/>
  <c r="F10449" i="2"/>
  <c r="F10450" i="2"/>
  <c r="F10451" i="2"/>
  <c r="F10452" i="2"/>
  <c r="F10453" i="2"/>
  <c r="F10454" i="2"/>
  <c r="F10455" i="2"/>
  <c r="F10456" i="2"/>
  <c r="F10457" i="2"/>
  <c r="F10458" i="2"/>
  <c r="F10459" i="2"/>
  <c r="F10460" i="2"/>
  <c r="F10461" i="2"/>
  <c r="F10462" i="2"/>
  <c r="F10463" i="2"/>
  <c r="F10464" i="2"/>
  <c r="F10465" i="2"/>
  <c r="F10466" i="2"/>
  <c r="F10467" i="2"/>
  <c r="F10468" i="2"/>
  <c r="F10469" i="2"/>
  <c r="F10470" i="2"/>
  <c r="F10471" i="2"/>
  <c r="F10472" i="2"/>
  <c r="F10473" i="2"/>
  <c r="F10474" i="2"/>
  <c r="F10475" i="2"/>
  <c r="F10476" i="2"/>
  <c r="F10477" i="2"/>
  <c r="F10478" i="2"/>
  <c r="F10479" i="2"/>
  <c r="F10480" i="2"/>
  <c r="F10481" i="2"/>
  <c r="F10482" i="2"/>
  <c r="F10483" i="2"/>
  <c r="F10484" i="2"/>
  <c r="F10485" i="2"/>
  <c r="F10486" i="2"/>
  <c r="F10487" i="2"/>
  <c r="F10488" i="2"/>
  <c r="F10489" i="2"/>
  <c r="F10490" i="2"/>
  <c r="F10491" i="2"/>
  <c r="F10492" i="2"/>
  <c r="F10493" i="2"/>
  <c r="F10494" i="2"/>
  <c r="F10495" i="2"/>
  <c r="F10496" i="2"/>
  <c r="F10497" i="2"/>
  <c r="F10498" i="2"/>
  <c r="F10499" i="2"/>
  <c r="F10500" i="2"/>
  <c r="F10501" i="2"/>
  <c r="F10502" i="2"/>
  <c r="F10503" i="2"/>
  <c r="F10504" i="2"/>
  <c r="F10505" i="2"/>
  <c r="F10506" i="2"/>
  <c r="F10507" i="2"/>
  <c r="F10508" i="2"/>
  <c r="F10509" i="2"/>
  <c r="F10510" i="2"/>
  <c r="F10511" i="2"/>
  <c r="F10512" i="2"/>
  <c r="F10513" i="2"/>
  <c r="F10514" i="2"/>
  <c r="F10515" i="2"/>
  <c r="F10516" i="2"/>
  <c r="F10517" i="2"/>
  <c r="F10518" i="2"/>
  <c r="F10519" i="2"/>
  <c r="F10520" i="2"/>
  <c r="F10521" i="2"/>
  <c r="F10522" i="2"/>
  <c r="F10523" i="2"/>
  <c r="F10524" i="2"/>
  <c r="F10525" i="2"/>
  <c r="F10526" i="2"/>
  <c r="F10527" i="2"/>
  <c r="F10528" i="2"/>
  <c r="F10529" i="2"/>
  <c r="F10530" i="2"/>
  <c r="F10531" i="2"/>
  <c r="F10532" i="2"/>
  <c r="F10533" i="2"/>
  <c r="F10534" i="2"/>
  <c r="F10535" i="2"/>
  <c r="F10536" i="2"/>
  <c r="F10537" i="2"/>
  <c r="F10538" i="2"/>
  <c r="F10539" i="2"/>
  <c r="F10540" i="2"/>
  <c r="F10541" i="2"/>
  <c r="F10542" i="2"/>
  <c r="F10543" i="2"/>
  <c r="F10544" i="2"/>
  <c r="F10545" i="2"/>
  <c r="F10546" i="2"/>
  <c r="F10547" i="2"/>
  <c r="F10548" i="2"/>
  <c r="F10549" i="2"/>
  <c r="F10550" i="2"/>
  <c r="F10551" i="2"/>
  <c r="F10552" i="2"/>
  <c r="F10553" i="2"/>
  <c r="F10554" i="2"/>
  <c r="F10555" i="2"/>
  <c r="F10556" i="2"/>
  <c r="F10557" i="2"/>
  <c r="F10558" i="2"/>
  <c r="F10559" i="2"/>
  <c r="F10560" i="2"/>
  <c r="F10561" i="2"/>
  <c r="F10562" i="2"/>
  <c r="F10563" i="2"/>
  <c r="F10564" i="2"/>
  <c r="F10565" i="2"/>
  <c r="F10566" i="2"/>
  <c r="F10567" i="2"/>
  <c r="F10568" i="2"/>
  <c r="F10569" i="2"/>
  <c r="F10570" i="2"/>
  <c r="F10571" i="2"/>
  <c r="F10572" i="2"/>
  <c r="F10573" i="2"/>
  <c r="F10574" i="2"/>
  <c r="F10575" i="2"/>
  <c r="F10576" i="2"/>
  <c r="F10577" i="2"/>
  <c r="F10578" i="2"/>
  <c r="F10579" i="2"/>
  <c r="F10580" i="2"/>
  <c r="F10581" i="2"/>
  <c r="F10582" i="2"/>
  <c r="F10583" i="2"/>
  <c r="F10584" i="2"/>
  <c r="F10585" i="2"/>
  <c r="F10586" i="2"/>
  <c r="F10587" i="2"/>
  <c r="F10588" i="2"/>
  <c r="F10589" i="2"/>
  <c r="F10590" i="2"/>
  <c r="F10591" i="2"/>
  <c r="F10592" i="2"/>
  <c r="F10593" i="2"/>
  <c r="F10594" i="2"/>
  <c r="F10595" i="2"/>
  <c r="F10596" i="2"/>
  <c r="F10597" i="2"/>
  <c r="F10598" i="2"/>
  <c r="F10599" i="2"/>
  <c r="F10600" i="2"/>
  <c r="F10601" i="2"/>
  <c r="F10602" i="2"/>
  <c r="F10603" i="2"/>
  <c r="F10604" i="2"/>
  <c r="F10605" i="2"/>
  <c r="F10606" i="2"/>
  <c r="F10607" i="2"/>
  <c r="F10608" i="2"/>
  <c r="F10609" i="2"/>
  <c r="F10610" i="2"/>
  <c r="F10611" i="2"/>
  <c r="F10612" i="2"/>
  <c r="F10613" i="2"/>
  <c r="F10614" i="2"/>
  <c r="F10615" i="2"/>
  <c r="F10616" i="2"/>
  <c r="F10617" i="2"/>
  <c r="F10618" i="2"/>
  <c r="F10619" i="2"/>
  <c r="F10620" i="2"/>
  <c r="F10621" i="2"/>
  <c r="F10622" i="2"/>
  <c r="F10623" i="2"/>
  <c r="F10624" i="2"/>
  <c r="F10625" i="2"/>
  <c r="F10626" i="2"/>
  <c r="F10627" i="2"/>
  <c r="F10628" i="2"/>
  <c r="F10629" i="2"/>
  <c r="F10630" i="2"/>
  <c r="F10631" i="2"/>
  <c r="F10632" i="2"/>
  <c r="F10633" i="2"/>
  <c r="F10634" i="2"/>
  <c r="F10635" i="2"/>
  <c r="F10636" i="2"/>
  <c r="F10637" i="2"/>
  <c r="F10638" i="2"/>
  <c r="F10639" i="2"/>
  <c r="F10640" i="2"/>
  <c r="F10641" i="2"/>
  <c r="F10642" i="2"/>
  <c r="F10643" i="2"/>
  <c r="F10644" i="2"/>
  <c r="F10645" i="2"/>
  <c r="F10646" i="2"/>
  <c r="F10647" i="2"/>
  <c r="F10648" i="2"/>
  <c r="F10649" i="2"/>
  <c r="F10650" i="2"/>
  <c r="F10651" i="2"/>
  <c r="F10652" i="2"/>
  <c r="F10653" i="2"/>
  <c r="F10654" i="2"/>
  <c r="F10655" i="2"/>
  <c r="F10656" i="2"/>
  <c r="F10657" i="2"/>
  <c r="F10658" i="2"/>
  <c r="F10659" i="2"/>
  <c r="F10660" i="2"/>
  <c r="F10661" i="2"/>
  <c r="F10662" i="2"/>
  <c r="F10663" i="2"/>
  <c r="F10664" i="2"/>
  <c r="F10665" i="2"/>
  <c r="F10666" i="2"/>
  <c r="F10667" i="2"/>
  <c r="F10668" i="2"/>
  <c r="F10669" i="2"/>
  <c r="F10670" i="2"/>
  <c r="F10671" i="2"/>
  <c r="F10672" i="2"/>
  <c r="F10673" i="2"/>
  <c r="F10674" i="2"/>
  <c r="F10675" i="2"/>
  <c r="F10676" i="2"/>
  <c r="F10677" i="2"/>
  <c r="F10678" i="2"/>
  <c r="F10679" i="2"/>
  <c r="F10680" i="2"/>
  <c r="F10681" i="2"/>
  <c r="F10682" i="2"/>
  <c r="F10683" i="2"/>
  <c r="F10684" i="2"/>
  <c r="F10685" i="2"/>
  <c r="F10686" i="2"/>
  <c r="F10687" i="2"/>
  <c r="F10688" i="2"/>
  <c r="F10689" i="2"/>
  <c r="F10690" i="2"/>
  <c r="F10691" i="2"/>
  <c r="F10692" i="2"/>
  <c r="F10693" i="2"/>
  <c r="F10694" i="2"/>
  <c r="F10695" i="2"/>
  <c r="F10696" i="2"/>
  <c r="F10697" i="2"/>
  <c r="F10698" i="2"/>
  <c r="F10699" i="2"/>
  <c r="F10700" i="2"/>
  <c r="F10701" i="2"/>
  <c r="F10702" i="2"/>
  <c r="F10703" i="2"/>
  <c r="F10704" i="2"/>
  <c r="F10705" i="2"/>
  <c r="F10706" i="2"/>
  <c r="F10707" i="2"/>
  <c r="F10708" i="2"/>
  <c r="F10709" i="2"/>
  <c r="F10710" i="2"/>
  <c r="F10711" i="2"/>
  <c r="F10712" i="2"/>
  <c r="F10713" i="2"/>
  <c r="F10714" i="2"/>
  <c r="F10715" i="2"/>
  <c r="F10716" i="2"/>
  <c r="F10717" i="2"/>
  <c r="F10718" i="2"/>
  <c r="F10719" i="2"/>
  <c r="F10720" i="2"/>
  <c r="F10721" i="2"/>
  <c r="F10722" i="2"/>
  <c r="F10723" i="2"/>
  <c r="F10724" i="2"/>
  <c r="F10725" i="2"/>
  <c r="F10726" i="2"/>
  <c r="F10727" i="2"/>
  <c r="F10728" i="2"/>
  <c r="F10729" i="2"/>
  <c r="F10730" i="2"/>
  <c r="F10731" i="2"/>
  <c r="F10732" i="2"/>
  <c r="F10733" i="2"/>
  <c r="F10734" i="2"/>
  <c r="F10735" i="2"/>
  <c r="F10736" i="2"/>
  <c r="F10737" i="2"/>
  <c r="F10738" i="2"/>
  <c r="F10739" i="2"/>
  <c r="F10740" i="2"/>
  <c r="F10741" i="2"/>
  <c r="F10742" i="2"/>
  <c r="F10743" i="2"/>
  <c r="F10744" i="2"/>
  <c r="F10745" i="2"/>
  <c r="F10746" i="2"/>
  <c r="F10747" i="2"/>
  <c r="F10748" i="2"/>
  <c r="F10749" i="2"/>
  <c r="F10750" i="2"/>
  <c r="F10751" i="2"/>
  <c r="F10752" i="2"/>
  <c r="F10753" i="2"/>
  <c r="F10754" i="2"/>
  <c r="F10755" i="2"/>
  <c r="F10756" i="2"/>
  <c r="F10757" i="2"/>
  <c r="F10758" i="2"/>
  <c r="F10759" i="2"/>
  <c r="F10760" i="2"/>
  <c r="F10761" i="2"/>
  <c r="F10762" i="2"/>
  <c r="F10763" i="2"/>
  <c r="F10764" i="2"/>
  <c r="F10765" i="2"/>
  <c r="F10766" i="2"/>
  <c r="F10767" i="2"/>
  <c r="F10768" i="2"/>
  <c r="F10769" i="2"/>
  <c r="F10770" i="2"/>
  <c r="F10771" i="2"/>
  <c r="F10772" i="2"/>
  <c r="F10773" i="2"/>
  <c r="F10774" i="2"/>
  <c r="F10775" i="2"/>
  <c r="F10776" i="2"/>
  <c r="F10777" i="2"/>
  <c r="F10778" i="2"/>
  <c r="F10779" i="2"/>
  <c r="F10780" i="2"/>
  <c r="F10781" i="2"/>
  <c r="F10782" i="2"/>
  <c r="F10783" i="2"/>
  <c r="F10784" i="2"/>
  <c r="F10785" i="2"/>
  <c r="F10786" i="2"/>
  <c r="F10787" i="2"/>
  <c r="F10788" i="2"/>
  <c r="F10789" i="2"/>
  <c r="F10790" i="2"/>
  <c r="F10791" i="2"/>
  <c r="F10792" i="2"/>
  <c r="F10793" i="2"/>
  <c r="F10794" i="2"/>
  <c r="F10795" i="2"/>
  <c r="F10796" i="2"/>
  <c r="F10797" i="2"/>
  <c r="F10798" i="2"/>
  <c r="F10799" i="2"/>
  <c r="F10800" i="2"/>
  <c r="F10801" i="2"/>
  <c r="F10802" i="2"/>
  <c r="F10803" i="2"/>
  <c r="F10804" i="2"/>
  <c r="F10805" i="2"/>
  <c r="F10806" i="2"/>
  <c r="F10807" i="2"/>
  <c r="F10808" i="2"/>
  <c r="F10809" i="2"/>
  <c r="F10810" i="2"/>
  <c r="F10811" i="2"/>
  <c r="F10812" i="2"/>
  <c r="F10813" i="2"/>
  <c r="F10814" i="2"/>
  <c r="F10815" i="2"/>
  <c r="F10816" i="2"/>
  <c r="F10817" i="2"/>
  <c r="F10818" i="2"/>
  <c r="F10819" i="2"/>
  <c r="F10820" i="2"/>
  <c r="F10821" i="2"/>
  <c r="F10822" i="2"/>
  <c r="F10823" i="2"/>
  <c r="F10824" i="2"/>
  <c r="F10825" i="2"/>
  <c r="F10826" i="2"/>
  <c r="F10827" i="2"/>
  <c r="F10828" i="2"/>
  <c r="F10829" i="2"/>
  <c r="F10830" i="2"/>
  <c r="F10831" i="2"/>
  <c r="F10832" i="2"/>
  <c r="F10833" i="2"/>
  <c r="F10834" i="2"/>
  <c r="F10835" i="2"/>
  <c r="F10836" i="2"/>
  <c r="F10837" i="2"/>
  <c r="F10838" i="2"/>
  <c r="F10839" i="2"/>
  <c r="F10840" i="2"/>
  <c r="F10841" i="2"/>
  <c r="F10842" i="2"/>
  <c r="F10843" i="2"/>
  <c r="F10844" i="2"/>
  <c r="F10845" i="2"/>
  <c r="F10846" i="2"/>
  <c r="F10847" i="2"/>
  <c r="F10848" i="2"/>
  <c r="F10849" i="2"/>
  <c r="F10850" i="2"/>
  <c r="F10851" i="2"/>
  <c r="F10852" i="2"/>
  <c r="F10853" i="2"/>
  <c r="F10854" i="2"/>
  <c r="F10855" i="2"/>
  <c r="F10856" i="2"/>
  <c r="F10857" i="2"/>
  <c r="F10858" i="2"/>
  <c r="F10859" i="2"/>
  <c r="F10860" i="2"/>
  <c r="F10861" i="2"/>
  <c r="F10862" i="2"/>
  <c r="F10863" i="2"/>
  <c r="F10864" i="2"/>
  <c r="F10865" i="2"/>
  <c r="F10866" i="2"/>
  <c r="F10867" i="2"/>
  <c r="F10868" i="2"/>
  <c r="F10869" i="2"/>
  <c r="F10870" i="2"/>
  <c r="F10871" i="2"/>
  <c r="F10872" i="2"/>
  <c r="F10873" i="2"/>
  <c r="F10874" i="2"/>
  <c r="F10875" i="2"/>
  <c r="F10876" i="2"/>
  <c r="F10877" i="2"/>
  <c r="F10878" i="2"/>
  <c r="F10879" i="2"/>
  <c r="F10880" i="2"/>
  <c r="F10881" i="2"/>
  <c r="F10882" i="2"/>
  <c r="F10883" i="2"/>
  <c r="F10884" i="2"/>
  <c r="F10885" i="2"/>
  <c r="F10886" i="2"/>
  <c r="F10887" i="2"/>
  <c r="F10888" i="2"/>
  <c r="F10889" i="2"/>
  <c r="F10890" i="2"/>
  <c r="F10891" i="2"/>
  <c r="F10892" i="2"/>
  <c r="F10893" i="2"/>
  <c r="F10894" i="2"/>
  <c r="F10895" i="2"/>
  <c r="F10896" i="2"/>
  <c r="F10897" i="2"/>
  <c r="F10898" i="2"/>
  <c r="F10899" i="2"/>
  <c r="F10900" i="2"/>
  <c r="F10901" i="2"/>
  <c r="F10902" i="2"/>
  <c r="F10903" i="2"/>
  <c r="F10904" i="2"/>
  <c r="F10905" i="2"/>
  <c r="F10906" i="2"/>
  <c r="F10907" i="2"/>
  <c r="F10908" i="2"/>
  <c r="F10909" i="2"/>
  <c r="F10910" i="2"/>
  <c r="F10911" i="2"/>
  <c r="F10912" i="2"/>
  <c r="F10913" i="2"/>
  <c r="F10914" i="2"/>
  <c r="F10915" i="2"/>
  <c r="F10916" i="2"/>
  <c r="F10917" i="2"/>
  <c r="F10918" i="2"/>
  <c r="F10919" i="2"/>
  <c r="F10920" i="2"/>
  <c r="F10921" i="2"/>
  <c r="F10922" i="2"/>
  <c r="F10923" i="2"/>
  <c r="F10924" i="2"/>
  <c r="F10925" i="2"/>
  <c r="F10926" i="2"/>
  <c r="F10927" i="2"/>
  <c r="F10928" i="2"/>
  <c r="F10929" i="2"/>
  <c r="F10930" i="2"/>
  <c r="F10931" i="2"/>
  <c r="F10932" i="2"/>
  <c r="F10933" i="2"/>
  <c r="F10934" i="2"/>
  <c r="F10935" i="2"/>
  <c r="F10936" i="2"/>
  <c r="F10937" i="2"/>
  <c r="F10938" i="2"/>
  <c r="F10939" i="2"/>
  <c r="F10940" i="2"/>
  <c r="F10941" i="2"/>
  <c r="F10942" i="2"/>
  <c r="F10943" i="2"/>
  <c r="F10944" i="2"/>
  <c r="F10945" i="2"/>
  <c r="F10946" i="2"/>
  <c r="F10947" i="2"/>
  <c r="F10948" i="2"/>
  <c r="F10949" i="2"/>
  <c r="F10950" i="2"/>
  <c r="F10951" i="2"/>
  <c r="F10952" i="2"/>
  <c r="F10953" i="2"/>
  <c r="F10954" i="2"/>
  <c r="F10955" i="2"/>
  <c r="F10956" i="2"/>
  <c r="F10957" i="2"/>
  <c r="F10958" i="2"/>
  <c r="F10959" i="2"/>
  <c r="F10960" i="2"/>
  <c r="F10961" i="2"/>
  <c r="F10962" i="2"/>
  <c r="F10963" i="2"/>
  <c r="F10964" i="2"/>
  <c r="F10965" i="2"/>
  <c r="F10966" i="2"/>
  <c r="F10967" i="2"/>
  <c r="F10968" i="2"/>
  <c r="F10969" i="2"/>
  <c r="F10970" i="2"/>
  <c r="F10971" i="2"/>
  <c r="F10972" i="2"/>
  <c r="F10973" i="2"/>
  <c r="F10974" i="2"/>
  <c r="F10975" i="2"/>
  <c r="F10976" i="2"/>
  <c r="F10977" i="2"/>
  <c r="F10978" i="2"/>
  <c r="F10979" i="2"/>
  <c r="F10980" i="2"/>
  <c r="F10981" i="2"/>
  <c r="F10982" i="2"/>
  <c r="F10983" i="2"/>
  <c r="F10984" i="2"/>
  <c r="F10985" i="2"/>
  <c r="F10986" i="2"/>
  <c r="F10987" i="2"/>
  <c r="F10988" i="2"/>
  <c r="F10989" i="2"/>
  <c r="F10990" i="2"/>
  <c r="F10991" i="2"/>
  <c r="F10992" i="2"/>
  <c r="F10993" i="2"/>
  <c r="F10994" i="2"/>
  <c r="F10995" i="2"/>
  <c r="F10996" i="2"/>
  <c r="F10997" i="2"/>
  <c r="F10998" i="2"/>
  <c r="F10999" i="2"/>
  <c r="F11000" i="2"/>
  <c r="F11001" i="2"/>
  <c r="F11002" i="2"/>
  <c r="F11003" i="2"/>
  <c r="F11004" i="2"/>
  <c r="F11005" i="2"/>
  <c r="F11006" i="2"/>
  <c r="F11007" i="2"/>
  <c r="F11008" i="2"/>
  <c r="F11009" i="2"/>
  <c r="F11010" i="2"/>
  <c r="F11011" i="2"/>
  <c r="F11012" i="2"/>
  <c r="F11013" i="2"/>
  <c r="F11014" i="2"/>
  <c r="F11015" i="2"/>
  <c r="F11016" i="2"/>
  <c r="F11017" i="2"/>
  <c r="F11018" i="2"/>
  <c r="F11019" i="2"/>
  <c r="F11020" i="2"/>
  <c r="F11021" i="2"/>
  <c r="F11022" i="2"/>
  <c r="F11023" i="2"/>
  <c r="F11024" i="2"/>
  <c r="F11025" i="2"/>
  <c r="F11026" i="2"/>
  <c r="F11027" i="2"/>
  <c r="F11028" i="2"/>
  <c r="F11029" i="2"/>
  <c r="F11030" i="2"/>
  <c r="F11031" i="2"/>
  <c r="F11032" i="2"/>
  <c r="F11033" i="2"/>
  <c r="F11034" i="2"/>
  <c r="F11035" i="2"/>
  <c r="F11036" i="2"/>
  <c r="F11037" i="2"/>
  <c r="F11038" i="2"/>
  <c r="F11039" i="2"/>
  <c r="F11040" i="2"/>
  <c r="F11041" i="2"/>
  <c r="F11042" i="2"/>
  <c r="F11043" i="2"/>
  <c r="F11044" i="2"/>
  <c r="F11045" i="2"/>
  <c r="F11046" i="2"/>
  <c r="F11047" i="2"/>
  <c r="F11048" i="2"/>
  <c r="F11049" i="2"/>
  <c r="F11050" i="2"/>
  <c r="F11051" i="2"/>
  <c r="F11052" i="2"/>
  <c r="F11053" i="2"/>
  <c r="F11054" i="2"/>
  <c r="F11055" i="2"/>
  <c r="F11056" i="2"/>
  <c r="F11057" i="2"/>
  <c r="F11058" i="2"/>
  <c r="F11059" i="2"/>
  <c r="F11060" i="2"/>
  <c r="F11061" i="2"/>
  <c r="F11062" i="2"/>
  <c r="F11063" i="2"/>
  <c r="F11064" i="2"/>
  <c r="F11065" i="2"/>
  <c r="F11066" i="2"/>
  <c r="F11067" i="2"/>
  <c r="F11068" i="2"/>
  <c r="F11069" i="2"/>
  <c r="F11070" i="2"/>
  <c r="F11071" i="2"/>
  <c r="F11072" i="2"/>
  <c r="F11073" i="2"/>
  <c r="F11074" i="2"/>
  <c r="F11075" i="2"/>
  <c r="F11076" i="2"/>
  <c r="F11077" i="2"/>
  <c r="F11078" i="2"/>
  <c r="F11079" i="2"/>
  <c r="F11080" i="2"/>
  <c r="F11081" i="2"/>
  <c r="F11082" i="2"/>
  <c r="F11083" i="2"/>
  <c r="F11084" i="2"/>
  <c r="F11085" i="2"/>
  <c r="F11086" i="2"/>
  <c r="F11087" i="2"/>
  <c r="F11088" i="2"/>
  <c r="F11089" i="2"/>
  <c r="F11090" i="2"/>
  <c r="F11091" i="2"/>
  <c r="F11092" i="2"/>
  <c r="F11093" i="2"/>
  <c r="F11094" i="2"/>
  <c r="F11095" i="2"/>
  <c r="F11096" i="2"/>
  <c r="F11097" i="2"/>
  <c r="F11098" i="2"/>
  <c r="F11099" i="2"/>
  <c r="F11100" i="2"/>
  <c r="F11101" i="2"/>
  <c r="F11102" i="2"/>
  <c r="F11103" i="2"/>
  <c r="F11104" i="2"/>
  <c r="F11105" i="2"/>
  <c r="F11106" i="2"/>
  <c r="F11107" i="2"/>
  <c r="F11108" i="2"/>
  <c r="F11109" i="2"/>
  <c r="F11110" i="2"/>
  <c r="F11111" i="2"/>
  <c r="F11112" i="2"/>
  <c r="F11113" i="2"/>
  <c r="F11114" i="2"/>
  <c r="F11115" i="2"/>
  <c r="F11116" i="2"/>
  <c r="F11117" i="2"/>
  <c r="F11118" i="2"/>
  <c r="F11119" i="2"/>
  <c r="F11120" i="2"/>
  <c r="F11121" i="2"/>
  <c r="F11122" i="2"/>
  <c r="F11123" i="2"/>
  <c r="F11124" i="2"/>
  <c r="F11125" i="2"/>
  <c r="F11126" i="2"/>
  <c r="F11127" i="2"/>
  <c r="F11128" i="2"/>
  <c r="F11129" i="2"/>
  <c r="F11130" i="2"/>
  <c r="F11131" i="2"/>
  <c r="F11132" i="2"/>
  <c r="F11133" i="2"/>
  <c r="F11134" i="2"/>
  <c r="F11135" i="2"/>
  <c r="F11136" i="2"/>
  <c r="F11137" i="2"/>
  <c r="F11138" i="2"/>
  <c r="F11139" i="2"/>
  <c r="F11140" i="2"/>
  <c r="F11141" i="2"/>
  <c r="F11142" i="2"/>
  <c r="F11143" i="2"/>
  <c r="F11144" i="2"/>
  <c r="F11145" i="2"/>
  <c r="F11146" i="2"/>
  <c r="F11147" i="2"/>
  <c r="F11148" i="2"/>
  <c r="F11149" i="2"/>
  <c r="F11150" i="2"/>
  <c r="F11151" i="2"/>
  <c r="F11152" i="2"/>
  <c r="F11153" i="2"/>
  <c r="F11154" i="2"/>
  <c r="F11155" i="2"/>
  <c r="F11156" i="2"/>
  <c r="F11157" i="2"/>
  <c r="F11158" i="2"/>
  <c r="F11159" i="2"/>
  <c r="F11160" i="2"/>
  <c r="F11161" i="2"/>
  <c r="F11162" i="2"/>
  <c r="F11163" i="2"/>
  <c r="F11164" i="2"/>
  <c r="F11165" i="2"/>
  <c r="F11166" i="2"/>
  <c r="F11167" i="2"/>
  <c r="F11168" i="2"/>
  <c r="F11169" i="2"/>
  <c r="F11170" i="2"/>
  <c r="F11171" i="2"/>
  <c r="F11172" i="2"/>
  <c r="F11173" i="2"/>
  <c r="F11174" i="2"/>
  <c r="F11175" i="2"/>
  <c r="F11176" i="2"/>
  <c r="F11177" i="2"/>
  <c r="F11178" i="2"/>
  <c r="F11179" i="2"/>
  <c r="F11180" i="2"/>
  <c r="F11181" i="2"/>
  <c r="F11182" i="2"/>
  <c r="F11183" i="2"/>
  <c r="F11184" i="2"/>
  <c r="F11185" i="2"/>
  <c r="F11186" i="2"/>
  <c r="F11187" i="2"/>
  <c r="F11188" i="2"/>
  <c r="F11189" i="2"/>
  <c r="F11190" i="2"/>
  <c r="F11191" i="2"/>
  <c r="F11192" i="2"/>
  <c r="F11193" i="2"/>
  <c r="F11194" i="2"/>
  <c r="F11195" i="2"/>
  <c r="F11196" i="2"/>
  <c r="F11197" i="2"/>
  <c r="F11198" i="2"/>
  <c r="F11199" i="2"/>
  <c r="F11200" i="2"/>
  <c r="F11201" i="2"/>
  <c r="F11202" i="2"/>
  <c r="F11203" i="2"/>
  <c r="F11204" i="2"/>
  <c r="F11205" i="2"/>
  <c r="F11206" i="2"/>
  <c r="F11207" i="2"/>
  <c r="F11208" i="2"/>
  <c r="F11209" i="2"/>
  <c r="F11210" i="2"/>
  <c r="F11211" i="2"/>
  <c r="F11212" i="2"/>
  <c r="F11213" i="2"/>
  <c r="F11214" i="2"/>
  <c r="F11215" i="2"/>
  <c r="F11216" i="2"/>
  <c r="F11217" i="2"/>
  <c r="F11218" i="2"/>
  <c r="F11219" i="2"/>
  <c r="F11220" i="2"/>
  <c r="F11221" i="2"/>
  <c r="F11222" i="2"/>
  <c r="F11223" i="2"/>
  <c r="F11224" i="2"/>
  <c r="F11225" i="2"/>
  <c r="F11226" i="2"/>
  <c r="F11227" i="2"/>
  <c r="F11228" i="2"/>
  <c r="F11229" i="2"/>
  <c r="F11230" i="2"/>
  <c r="F11231" i="2"/>
  <c r="F11232" i="2"/>
  <c r="F11233" i="2"/>
  <c r="F11234" i="2"/>
  <c r="F11235" i="2"/>
  <c r="F11236" i="2"/>
  <c r="F11237" i="2"/>
  <c r="F11238" i="2"/>
  <c r="F11239" i="2"/>
  <c r="F11240" i="2"/>
  <c r="F11241" i="2"/>
  <c r="F11242" i="2"/>
  <c r="F11243" i="2"/>
  <c r="F11244" i="2"/>
  <c r="F11245" i="2"/>
  <c r="F11246" i="2"/>
  <c r="F11247" i="2"/>
  <c r="F11248" i="2"/>
  <c r="F11249" i="2"/>
  <c r="F11250" i="2"/>
  <c r="F11251" i="2"/>
  <c r="F11252" i="2"/>
  <c r="F11253" i="2"/>
  <c r="F11254" i="2"/>
  <c r="F11255" i="2"/>
  <c r="F11256" i="2"/>
  <c r="F11257" i="2"/>
  <c r="F11258" i="2"/>
  <c r="F11259" i="2"/>
  <c r="F11260" i="2"/>
  <c r="F11261" i="2"/>
  <c r="F11262" i="2"/>
  <c r="F11263" i="2"/>
  <c r="F11264" i="2"/>
  <c r="F11265" i="2"/>
  <c r="F11266" i="2"/>
  <c r="F11267" i="2"/>
  <c r="F11268" i="2"/>
  <c r="F11269" i="2"/>
  <c r="F11270" i="2"/>
  <c r="F11271" i="2"/>
  <c r="F11272" i="2"/>
  <c r="F11273" i="2"/>
  <c r="F11274" i="2"/>
  <c r="F11275" i="2"/>
  <c r="F11276" i="2"/>
  <c r="F11277" i="2"/>
  <c r="F11278" i="2"/>
  <c r="F11279" i="2"/>
  <c r="F11280" i="2"/>
  <c r="F11281" i="2"/>
  <c r="F11282" i="2"/>
  <c r="F11283" i="2"/>
  <c r="F11284" i="2"/>
  <c r="F11285" i="2"/>
  <c r="F11286" i="2"/>
  <c r="F11287" i="2"/>
  <c r="F11288" i="2"/>
  <c r="F11289" i="2"/>
  <c r="F11290" i="2"/>
  <c r="F11291" i="2"/>
  <c r="F11292" i="2"/>
  <c r="F11293" i="2"/>
  <c r="F11294" i="2"/>
  <c r="F11295" i="2"/>
  <c r="F11296" i="2"/>
  <c r="F11297" i="2"/>
  <c r="F11298" i="2"/>
  <c r="F11299" i="2"/>
  <c r="F11300" i="2"/>
  <c r="F11301" i="2"/>
  <c r="F11302" i="2"/>
  <c r="F11303" i="2"/>
  <c r="F11304" i="2"/>
  <c r="F11305" i="2"/>
  <c r="F11306" i="2"/>
  <c r="F11307" i="2"/>
  <c r="F11308" i="2"/>
  <c r="F11309" i="2"/>
  <c r="F11310" i="2"/>
  <c r="F11311" i="2"/>
  <c r="F11312" i="2"/>
  <c r="F11313" i="2"/>
  <c r="F11314" i="2"/>
  <c r="F11315" i="2"/>
  <c r="F11316" i="2"/>
  <c r="F11317" i="2"/>
  <c r="F11318" i="2"/>
  <c r="F11319" i="2"/>
  <c r="F11320" i="2"/>
  <c r="F11321" i="2"/>
  <c r="F11322" i="2"/>
  <c r="F11323" i="2"/>
  <c r="F11324" i="2"/>
  <c r="F11325" i="2"/>
  <c r="F11326" i="2"/>
  <c r="F11327" i="2"/>
  <c r="F11328" i="2"/>
  <c r="F11329" i="2"/>
  <c r="F11330" i="2"/>
  <c r="F11331" i="2"/>
  <c r="F11332" i="2"/>
  <c r="F11333" i="2"/>
  <c r="F11334" i="2"/>
  <c r="F11335" i="2"/>
  <c r="F11336" i="2"/>
  <c r="F11337" i="2"/>
  <c r="F11338" i="2"/>
  <c r="F11339" i="2"/>
  <c r="F11340" i="2"/>
  <c r="F11341" i="2"/>
  <c r="F11342" i="2"/>
  <c r="F11343" i="2"/>
  <c r="F11344" i="2"/>
  <c r="F11345" i="2"/>
  <c r="F11346" i="2"/>
  <c r="F11347" i="2"/>
  <c r="F11348" i="2"/>
  <c r="F11349" i="2"/>
  <c r="F11350" i="2"/>
  <c r="F11351" i="2"/>
  <c r="F11352" i="2"/>
  <c r="F11353" i="2"/>
  <c r="F11354" i="2"/>
  <c r="F11355" i="2"/>
  <c r="F11356" i="2"/>
  <c r="F11357" i="2"/>
  <c r="F11358" i="2"/>
  <c r="F11359" i="2"/>
  <c r="F11360" i="2"/>
  <c r="F11361" i="2"/>
  <c r="F11362" i="2"/>
  <c r="F11363" i="2"/>
  <c r="F11364" i="2"/>
  <c r="F11365" i="2"/>
  <c r="F11366" i="2"/>
  <c r="F11367" i="2"/>
  <c r="F11368" i="2"/>
  <c r="F11369" i="2"/>
  <c r="F11370" i="2"/>
  <c r="F11371" i="2"/>
  <c r="F11372" i="2"/>
  <c r="F11373" i="2"/>
  <c r="F11374" i="2"/>
  <c r="F11375" i="2"/>
  <c r="F11376" i="2"/>
  <c r="F11377" i="2"/>
  <c r="F11378" i="2"/>
  <c r="F11379" i="2"/>
  <c r="F11380" i="2"/>
  <c r="F11381" i="2"/>
  <c r="F11382" i="2"/>
  <c r="F11383" i="2"/>
  <c r="F11384" i="2"/>
  <c r="F11385" i="2"/>
  <c r="F11386" i="2"/>
  <c r="F11387" i="2"/>
  <c r="F11388" i="2"/>
  <c r="F11389" i="2"/>
  <c r="F11390" i="2"/>
  <c r="F11391" i="2"/>
  <c r="F11392" i="2"/>
  <c r="F11393" i="2"/>
  <c r="F11394" i="2"/>
  <c r="F11395" i="2"/>
  <c r="F11396" i="2"/>
  <c r="F11397" i="2"/>
  <c r="F11398" i="2"/>
  <c r="F11399" i="2"/>
  <c r="F11400" i="2"/>
  <c r="F11401" i="2"/>
  <c r="F11402" i="2"/>
  <c r="F11403" i="2"/>
  <c r="F11404" i="2"/>
  <c r="F11405" i="2"/>
  <c r="F11406" i="2"/>
  <c r="F11407" i="2"/>
  <c r="F11408" i="2"/>
  <c r="F11409" i="2"/>
  <c r="F11410" i="2"/>
  <c r="F11411" i="2"/>
  <c r="F11412" i="2"/>
  <c r="F11413" i="2"/>
  <c r="F11414" i="2"/>
  <c r="F11415" i="2"/>
  <c r="F11416" i="2"/>
  <c r="F11417" i="2"/>
  <c r="F11418" i="2"/>
  <c r="F11419" i="2"/>
  <c r="F11420" i="2"/>
  <c r="F11421" i="2"/>
  <c r="F11422" i="2"/>
  <c r="F11423" i="2"/>
  <c r="F11424" i="2"/>
  <c r="F11425" i="2"/>
  <c r="F11426" i="2"/>
  <c r="F11427" i="2"/>
  <c r="F11428" i="2"/>
  <c r="F11429" i="2"/>
  <c r="F11430" i="2"/>
  <c r="F11431" i="2"/>
  <c r="F11432" i="2"/>
  <c r="F11433" i="2"/>
  <c r="F11434" i="2"/>
  <c r="F11435" i="2"/>
  <c r="F11436" i="2"/>
  <c r="F11437" i="2"/>
  <c r="F11438" i="2"/>
  <c r="F11439" i="2"/>
  <c r="F11440" i="2"/>
  <c r="F11441" i="2"/>
  <c r="F11442" i="2"/>
  <c r="F11443" i="2"/>
  <c r="F11444" i="2"/>
  <c r="F11445" i="2"/>
  <c r="F11446" i="2"/>
  <c r="F11447" i="2"/>
  <c r="F11448" i="2"/>
  <c r="F11449" i="2"/>
  <c r="F11450" i="2"/>
  <c r="F11451" i="2"/>
  <c r="F11452" i="2"/>
  <c r="F11453" i="2"/>
  <c r="F11454" i="2"/>
  <c r="F11455" i="2"/>
  <c r="F11456" i="2"/>
  <c r="F11457" i="2"/>
  <c r="F11458" i="2"/>
  <c r="F11459" i="2"/>
  <c r="F11460" i="2"/>
  <c r="F11461" i="2"/>
  <c r="F11462" i="2"/>
  <c r="F11463" i="2"/>
  <c r="F11464" i="2"/>
  <c r="F11465" i="2"/>
  <c r="F11466" i="2"/>
  <c r="F11467" i="2"/>
  <c r="F11468" i="2"/>
  <c r="F11469" i="2"/>
  <c r="F11470" i="2"/>
  <c r="F11471" i="2"/>
  <c r="F11472" i="2"/>
  <c r="F11473" i="2"/>
  <c r="F11474" i="2"/>
  <c r="F11475" i="2"/>
  <c r="F11476" i="2"/>
  <c r="F11477" i="2"/>
  <c r="F11478" i="2"/>
  <c r="F11479" i="2"/>
  <c r="F11480" i="2"/>
  <c r="F11481" i="2"/>
  <c r="F11482" i="2"/>
  <c r="F11483" i="2"/>
  <c r="F11484" i="2"/>
  <c r="F11485" i="2"/>
  <c r="F11486" i="2"/>
  <c r="F11487" i="2"/>
  <c r="F11488" i="2"/>
  <c r="F11489" i="2"/>
  <c r="F11490" i="2"/>
  <c r="F11491" i="2"/>
  <c r="F11492" i="2"/>
  <c r="F11493" i="2"/>
  <c r="F11494" i="2"/>
  <c r="F11495" i="2"/>
  <c r="F11496" i="2"/>
  <c r="F11497" i="2"/>
  <c r="F11498" i="2"/>
  <c r="F11499" i="2"/>
  <c r="F11500" i="2"/>
  <c r="F11501" i="2"/>
  <c r="F11502" i="2"/>
  <c r="F11503" i="2"/>
  <c r="F11504" i="2"/>
  <c r="F11505" i="2"/>
  <c r="F11506" i="2"/>
  <c r="F11507" i="2"/>
  <c r="F11508" i="2"/>
  <c r="F11509" i="2"/>
  <c r="F11510" i="2"/>
  <c r="F11511" i="2"/>
  <c r="F11512" i="2"/>
  <c r="F11513" i="2"/>
  <c r="F11514" i="2"/>
  <c r="F11515" i="2"/>
  <c r="F11516" i="2"/>
  <c r="F11517" i="2"/>
  <c r="F11518" i="2"/>
  <c r="F11519" i="2"/>
  <c r="F11520" i="2"/>
  <c r="F11521" i="2"/>
  <c r="F11522" i="2"/>
  <c r="F11523" i="2"/>
  <c r="F11524" i="2"/>
  <c r="F11525" i="2"/>
  <c r="F11526" i="2"/>
  <c r="F11527" i="2"/>
  <c r="F11528" i="2"/>
  <c r="F11529" i="2"/>
  <c r="F11530" i="2"/>
  <c r="F11531" i="2"/>
  <c r="F11532" i="2"/>
  <c r="F11533" i="2"/>
  <c r="F11534" i="2"/>
  <c r="F11535" i="2"/>
  <c r="F11536" i="2"/>
  <c r="F11537" i="2"/>
  <c r="F11538" i="2"/>
  <c r="F11539" i="2"/>
  <c r="F11540" i="2"/>
  <c r="F11541" i="2"/>
  <c r="F11542" i="2"/>
  <c r="F11543" i="2"/>
  <c r="F11544" i="2"/>
  <c r="F11545" i="2"/>
  <c r="F11546" i="2"/>
  <c r="F11547" i="2"/>
  <c r="F11548" i="2"/>
  <c r="F11549" i="2"/>
  <c r="F11550" i="2"/>
  <c r="F11551" i="2"/>
  <c r="F11552" i="2"/>
  <c r="F11553" i="2"/>
  <c r="F11554" i="2"/>
  <c r="F11555" i="2"/>
  <c r="F11556" i="2"/>
  <c r="F11557" i="2"/>
  <c r="F11558" i="2"/>
  <c r="F11559" i="2"/>
  <c r="F11560" i="2"/>
  <c r="F11561" i="2"/>
  <c r="F11562" i="2"/>
  <c r="F11563" i="2"/>
  <c r="F11564" i="2"/>
  <c r="F11565" i="2"/>
  <c r="F11566" i="2"/>
  <c r="F11567" i="2"/>
  <c r="F11568" i="2"/>
  <c r="F11569" i="2"/>
  <c r="F11570" i="2"/>
  <c r="F11571" i="2"/>
  <c r="F11572" i="2"/>
  <c r="F11573" i="2"/>
  <c r="F11574" i="2"/>
  <c r="F11575" i="2"/>
  <c r="F11576" i="2"/>
  <c r="F11577" i="2"/>
  <c r="F11578" i="2"/>
  <c r="F11579" i="2"/>
  <c r="F11580" i="2"/>
  <c r="F11581" i="2"/>
  <c r="F11582" i="2"/>
  <c r="F11583" i="2"/>
  <c r="F11584" i="2"/>
  <c r="F11585" i="2"/>
  <c r="F11586" i="2"/>
  <c r="F11587" i="2"/>
  <c r="F11588" i="2"/>
  <c r="F11589" i="2"/>
  <c r="F11590" i="2"/>
  <c r="F11591" i="2"/>
  <c r="F11592" i="2"/>
  <c r="F11593" i="2"/>
  <c r="F11594" i="2"/>
  <c r="F11595" i="2"/>
  <c r="F11596" i="2"/>
  <c r="F11597" i="2"/>
  <c r="F11598" i="2"/>
  <c r="F11599" i="2"/>
  <c r="F11600" i="2"/>
  <c r="F11601" i="2"/>
  <c r="F11602" i="2"/>
  <c r="F11603" i="2"/>
  <c r="F11604" i="2"/>
  <c r="F11605" i="2"/>
  <c r="F11606" i="2"/>
  <c r="F11607" i="2"/>
  <c r="F11608" i="2"/>
  <c r="F11609" i="2"/>
  <c r="F11610" i="2"/>
  <c r="F11611" i="2"/>
  <c r="F11612" i="2"/>
  <c r="F11613" i="2"/>
  <c r="F11614" i="2"/>
  <c r="F11615" i="2"/>
  <c r="F11616" i="2"/>
  <c r="F11617" i="2"/>
  <c r="F11618" i="2"/>
  <c r="F11619" i="2"/>
  <c r="F11620" i="2"/>
  <c r="F11621" i="2"/>
  <c r="F11622" i="2"/>
  <c r="F11623" i="2"/>
  <c r="F11624" i="2"/>
  <c r="F11625" i="2"/>
  <c r="F11626" i="2"/>
  <c r="F11627" i="2"/>
  <c r="F11628" i="2"/>
  <c r="F11629" i="2"/>
  <c r="F11630" i="2"/>
  <c r="F11631" i="2"/>
  <c r="F11632" i="2"/>
  <c r="F11633" i="2"/>
  <c r="F11634" i="2"/>
  <c r="F11635" i="2"/>
  <c r="F11636" i="2"/>
  <c r="F11637" i="2"/>
  <c r="F11638" i="2"/>
  <c r="F11639" i="2"/>
  <c r="F11640" i="2"/>
  <c r="F11641" i="2"/>
  <c r="F11642" i="2"/>
  <c r="F11643" i="2"/>
  <c r="F11644" i="2"/>
  <c r="F11645" i="2"/>
  <c r="F11646" i="2"/>
  <c r="F11647" i="2"/>
  <c r="F11648" i="2"/>
  <c r="F11649" i="2"/>
  <c r="F11650" i="2"/>
  <c r="F11651" i="2"/>
  <c r="F11652" i="2"/>
  <c r="F11653" i="2"/>
  <c r="F11654" i="2"/>
  <c r="F11655" i="2"/>
  <c r="F11656" i="2"/>
  <c r="F11657" i="2"/>
  <c r="F11658" i="2"/>
  <c r="F11659" i="2"/>
  <c r="F11660" i="2"/>
  <c r="F11661" i="2"/>
  <c r="F11662" i="2"/>
  <c r="F11663" i="2"/>
  <c r="F11664" i="2"/>
  <c r="F11665" i="2"/>
  <c r="F11666" i="2"/>
  <c r="F11667" i="2"/>
  <c r="F11668" i="2"/>
  <c r="F11669" i="2"/>
  <c r="F11670" i="2"/>
  <c r="F11671" i="2"/>
  <c r="F11672" i="2"/>
  <c r="F11673" i="2"/>
  <c r="F11674" i="2"/>
  <c r="F11675" i="2"/>
  <c r="F11676" i="2"/>
  <c r="F11677" i="2"/>
  <c r="F11678" i="2"/>
  <c r="F11679" i="2"/>
  <c r="F11680" i="2"/>
  <c r="F11681" i="2"/>
  <c r="F11682" i="2"/>
  <c r="F11683" i="2"/>
  <c r="F11684" i="2"/>
  <c r="F11685" i="2"/>
  <c r="F11686" i="2"/>
  <c r="F11687" i="2"/>
  <c r="F11688" i="2"/>
  <c r="F11689" i="2"/>
  <c r="F11690" i="2"/>
  <c r="F11691" i="2"/>
  <c r="F11692" i="2"/>
  <c r="F11693" i="2"/>
  <c r="F11694" i="2"/>
  <c r="F11695" i="2"/>
  <c r="F11696" i="2"/>
  <c r="F11697" i="2"/>
  <c r="F11698" i="2"/>
  <c r="F11699" i="2"/>
  <c r="F11700" i="2"/>
  <c r="F11701" i="2"/>
  <c r="F11702" i="2"/>
  <c r="F11703" i="2"/>
  <c r="F11704" i="2"/>
  <c r="F11705" i="2"/>
  <c r="F11706" i="2"/>
  <c r="F11707" i="2"/>
  <c r="F11708" i="2"/>
  <c r="F11709" i="2"/>
  <c r="F11710" i="2"/>
  <c r="F11711" i="2"/>
  <c r="F11712" i="2"/>
  <c r="F11713" i="2"/>
  <c r="F11714" i="2"/>
  <c r="F11715" i="2"/>
  <c r="F11716" i="2"/>
  <c r="F11717" i="2"/>
  <c r="F11718" i="2"/>
  <c r="F11719" i="2"/>
  <c r="F11720" i="2"/>
  <c r="F11721" i="2"/>
  <c r="F11722" i="2"/>
  <c r="F11723" i="2"/>
  <c r="F11724" i="2"/>
  <c r="F11725" i="2"/>
  <c r="F11726" i="2"/>
  <c r="F11727" i="2"/>
  <c r="F11728" i="2"/>
  <c r="F11729" i="2"/>
  <c r="F11730" i="2"/>
  <c r="F11731" i="2"/>
  <c r="F11732" i="2"/>
  <c r="F11733" i="2"/>
  <c r="F11734" i="2"/>
  <c r="F11735" i="2"/>
  <c r="F11736" i="2"/>
  <c r="F11737" i="2"/>
  <c r="F11738" i="2"/>
  <c r="F11739" i="2"/>
  <c r="F11740" i="2"/>
  <c r="F11741" i="2"/>
  <c r="F11742" i="2"/>
  <c r="F11743" i="2"/>
  <c r="F11744" i="2"/>
  <c r="F11745" i="2"/>
  <c r="F11746" i="2"/>
  <c r="F11747" i="2"/>
  <c r="F11748" i="2"/>
  <c r="F11749" i="2"/>
  <c r="F11750" i="2"/>
  <c r="F11751" i="2"/>
  <c r="F11752" i="2"/>
  <c r="F11753" i="2"/>
  <c r="F11754" i="2"/>
  <c r="F11755" i="2"/>
  <c r="F11756" i="2"/>
  <c r="F11757" i="2"/>
  <c r="F11758" i="2"/>
  <c r="F11759" i="2"/>
  <c r="F11760" i="2"/>
  <c r="F11761" i="2"/>
  <c r="F11762" i="2"/>
  <c r="F11763" i="2"/>
  <c r="F11764" i="2"/>
  <c r="F11765" i="2"/>
  <c r="F11766" i="2"/>
  <c r="F11767" i="2"/>
  <c r="F11768" i="2"/>
  <c r="F11769" i="2"/>
  <c r="F11770" i="2"/>
  <c r="F11771" i="2"/>
  <c r="F11772" i="2"/>
  <c r="F11773" i="2"/>
  <c r="F11774" i="2"/>
  <c r="F11775" i="2"/>
  <c r="F11776" i="2"/>
  <c r="F11777" i="2"/>
  <c r="F11778" i="2"/>
  <c r="F11779" i="2"/>
  <c r="F11780" i="2"/>
  <c r="F11781" i="2"/>
  <c r="F11782" i="2"/>
  <c r="F11783" i="2"/>
  <c r="F11784" i="2"/>
  <c r="F11785" i="2"/>
  <c r="F11786" i="2"/>
  <c r="F11787" i="2"/>
  <c r="F11788" i="2"/>
  <c r="F11789" i="2"/>
  <c r="F11790" i="2"/>
  <c r="F11791" i="2"/>
  <c r="F11792" i="2"/>
  <c r="F11793" i="2"/>
  <c r="F11794" i="2"/>
  <c r="F11795" i="2"/>
  <c r="F11796" i="2"/>
  <c r="F11797" i="2"/>
  <c r="F11798" i="2"/>
  <c r="F11799" i="2"/>
  <c r="F11800" i="2"/>
  <c r="F11801" i="2"/>
  <c r="F11802" i="2"/>
  <c r="F11803" i="2"/>
  <c r="F11804" i="2"/>
  <c r="F11805" i="2"/>
  <c r="F11806" i="2"/>
  <c r="F11807" i="2"/>
  <c r="F11808" i="2"/>
  <c r="F11809" i="2"/>
  <c r="F11810" i="2"/>
  <c r="F11811" i="2"/>
  <c r="F11812" i="2"/>
  <c r="F11813" i="2"/>
  <c r="F11814" i="2"/>
  <c r="F11815" i="2"/>
  <c r="F11816" i="2"/>
  <c r="F11817" i="2"/>
  <c r="F11818" i="2"/>
  <c r="F11819" i="2"/>
  <c r="F11820" i="2"/>
  <c r="F11821" i="2"/>
  <c r="F11822" i="2"/>
  <c r="F11823" i="2"/>
  <c r="F11824" i="2"/>
  <c r="F11825" i="2"/>
  <c r="F11826" i="2"/>
  <c r="F11827" i="2"/>
  <c r="F11828" i="2"/>
  <c r="F11829" i="2"/>
  <c r="F11830" i="2"/>
  <c r="F11831" i="2"/>
  <c r="F11832" i="2"/>
  <c r="F11833" i="2"/>
  <c r="F11834" i="2"/>
  <c r="F11835" i="2"/>
  <c r="F11836" i="2"/>
  <c r="F11837" i="2"/>
  <c r="F11838" i="2"/>
  <c r="F11839" i="2"/>
  <c r="F11840" i="2"/>
  <c r="F11841" i="2"/>
  <c r="F11842" i="2"/>
  <c r="F11843" i="2"/>
  <c r="F11844" i="2"/>
  <c r="F11845" i="2"/>
  <c r="F11846" i="2"/>
  <c r="F11847" i="2"/>
  <c r="F11848" i="2"/>
  <c r="F11849" i="2"/>
  <c r="F11850" i="2"/>
  <c r="F11851" i="2"/>
  <c r="F11852" i="2"/>
  <c r="F11853" i="2"/>
  <c r="F11854" i="2"/>
  <c r="F11855" i="2"/>
  <c r="F11856" i="2"/>
  <c r="F11857" i="2"/>
  <c r="F11858" i="2"/>
  <c r="F11859" i="2"/>
  <c r="F11860" i="2"/>
  <c r="F11861" i="2"/>
  <c r="F11862" i="2"/>
  <c r="F11863" i="2"/>
  <c r="F11864" i="2"/>
  <c r="F11865" i="2"/>
  <c r="F11866" i="2"/>
  <c r="F11867" i="2"/>
  <c r="F11868" i="2"/>
  <c r="F11869" i="2"/>
  <c r="F11870" i="2"/>
  <c r="F11871" i="2"/>
  <c r="F11872" i="2"/>
  <c r="F11873" i="2"/>
  <c r="F11874" i="2"/>
  <c r="F11875" i="2"/>
  <c r="F11876" i="2"/>
  <c r="F11877" i="2"/>
  <c r="F11878" i="2"/>
  <c r="F11879" i="2"/>
  <c r="F11880" i="2"/>
  <c r="F11881" i="2"/>
  <c r="F11882" i="2"/>
  <c r="F11883" i="2"/>
  <c r="F11884" i="2"/>
  <c r="F11885" i="2"/>
  <c r="F11886" i="2"/>
  <c r="F11887" i="2"/>
  <c r="F11888" i="2"/>
  <c r="F11889" i="2"/>
  <c r="F11890" i="2"/>
  <c r="F11891" i="2"/>
  <c r="F11892" i="2"/>
  <c r="F11893" i="2"/>
  <c r="F11894" i="2"/>
  <c r="F11895" i="2"/>
  <c r="F11896" i="2"/>
  <c r="F11897" i="2"/>
  <c r="F11898" i="2"/>
  <c r="F11899" i="2"/>
  <c r="F11900" i="2"/>
  <c r="F11901" i="2"/>
  <c r="F11902" i="2"/>
  <c r="F11903" i="2"/>
  <c r="F11904" i="2"/>
  <c r="F11905" i="2"/>
  <c r="F11906" i="2"/>
  <c r="F11907" i="2"/>
  <c r="F11908" i="2"/>
  <c r="F11909" i="2"/>
  <c r="F11910" i="2"/>
  <c r="F11911" i="2"/>
  <c r="F11912" i="2"/>
  <c r="F11913" i="2"/>
  <c r="F11914" i="2"/>
  <c r="F11915" i="2"/>
  <c r="F11916" i="2"/>
  <c r="F11917" i="2"/>
  <c r="F11918" i="2"/>
  <c r="F11919" i="2"/>
  <c r="F11920" i="2"/>
  <c r="F11921" i="2"/>
  <c r="F11922" i="2"/>
  <c r="F11923" i="2"/>
  <c r="F11924" i="2"/>
  <c r="F11925" i="2"/>
  <c r="F11926" i="2"/>
  <c r="F11927" i="2"/>
  <c r="F11928" i="2"/>
  <c r="F11929" i="2"/>
  <c r="F11930" i="2"/>
  <c r="F11931" i="2"/>
  <c r="F11932" i="2"/>
  <c r="F11933" i="2"/>
  <c r="F11934" i="2"/>
  <c r="F11935" i="2"/>
  <c r="F11936" i="2"/>
  <c r="F11937" i="2"/>
  <c r="F11938" i="2"/>
  <c r="F11939" i="2"/>
  <c r="F11940" i="2"/>
  <c r="F11941" i="2"/>
  <c r="F11942" i="2"/>
  <c r="F11943" i="2"/>
  <c r="F11944" i="2"/>
  <c r="F11945" i="2"/>
  <c r="F11946" i="2"/>
  <c r="F11947" i="2"/>
  <c r="F11948" i="2"/>
  <c r="F11949" i="2"/>
  <c r="F11950" i="2"/>
  <c r="F11951" i="2"/>
  <c r="F11952" i="2"/>
  <c r="F11953" i="2"/>
  <c r="F11954" i="2"/>
  <c r="F11955" i="2"/>
  <c r="F11956" i="2"/>
  <c r="F11957" i="2"/>
  <c r="F11958" i="2"/>
  <c r="F11959" i="2"/>
  <c r="F11960" i="2"/>
  <c r="F11961" i="2"/>
  <c r="F11962" i="2"/>
  <c r="F11963" i="2"/>
  <c r="F11964" i="2"/>
  <c r="F11965" i="2"/>
  <c r="F11966" i="2"/>
  <c r="F11967" i="2"/>
  <c r="F11968" i="2"/>
  <c r="F11969" i="2"/>
  <c r="F11970" i="2"/>
  <c r="F11971" i="2"/>
  <c r="F11972" i="2"/>
  <c r="F11973" i="2"/>
  <c r="F11974" i="2"/>
  <c r="F11975" i="2"/>
  <c r="F11976" i="2"/>
  <c r="F11977" i="2"/>
  <c r="F11978" i="2"/>
  <c r="F11979" i="2"/>
  <c r="F11980" i="2"/>
  <c r="F11981" i="2"/>
  <c r="F11982" i="2"/>
  <c r="F11983" i="2"/>
  <c r="F11984" i="2"/>
  <c r="F11985" i="2"/>
  <c r="F11986" i="2"/>
  <c r="F11987" i="2"/>
  <c r="F11988" i="2"/>
  <c r="F11989" i="2"/>
  <c r="F11990" i="2"/>
  <c r="F11991" i="2"/>
  <c r="F11992" i="2"/>
  <c r="F11993" i="2"/>
  <c r="F11994" i="2"/>
  <c r="F11995" i="2"/>
  <c r="F11996" i="2"/>
  <c r="F11997" i="2"/>
  <c r="F11998" i="2"/>
  <c r="F11999" i="2"/>
  <c r="F12000" i="2"/>
  <c r="F12001" i="2"/>
  <c r="F12002" i="2"/>
  <c r="F12003" i="2"/>
  <c r="F12004" i="2"/>
  <c r="F12005" i="2"/>
  <c r="F12006" i="2"/>
  <c r="F12007" i="2"/>
  <c r="F12008" i="2"/>
  <c r="F12009" i="2"/>
  <c r="F12010" i="2"/>
  <c r="F12011" i="2"/>
  <c r="F12012" i="2"/>
  <c r="F12013" i="2"/>
  <c r="F12014" i="2"/>
  <c r="F12015" i="2"/>
  <c r="F12016" i="2"/>
  <c r="F12017" i="2"/>
  <c r="F12018" i="2"/>
  <c r="F12019" i="2"/>
  <c r="F12020" i="2"/>
  <c r="F12021" i="2"/>
  <c r="F12022" i="2"/>
  <c r="F12023" i="2"/>
  <c r="F12024" i="2"/>
  <c r="F12025" i="2"/>
  <c r="F12026" i="2"/>
  <c r="F12027" i="2"/>
  <c r="F12028" i="2"/>
  <c r="F12029" i="2"/>
  <c r="F12030" i="2"/>
  <c r="F12031" i="2"/>
  <c r="F12032" i="2"/>
  <c r="F12033" i="2"/>
  <c r="F12034" i="2"/>
  <c r="F12035" i="2"/>
  <c r="F12036" i="2"/>
  <c r="F12037" i="2"/>
  <c r="F12038" i="2"/>
  <c r="F12039" i="2"/>
  <c r="F12040" i="2"/>
  <c r="F12041" i="2"/>
  <c r="F12042" i="2"/>
  <c r="F12043" i="2"/>
  <c r="F12044" i="2"/>
  <c r="F12045" i="2"/>
  <c r="F12046" i="2"/>
  <c r="F12047" i="2"/>
  <c r="F12048" i="2"/>
  <c r="F12049" i="2"/>
  <c r="F12050" i="2"/>
  <c r="F12051" i="2"/>
  <c r="F12052" i="2"/>
  <c r="F12053" i="2"/>
  <c r="F12054" i="2"/>
  <c r="F12055" i="2"/>
  <c r="F12056" i="2"/>
  <c r="F12057" i="2"/>
  <c r="F12058" i="2"/>
  <c r="F12059" i="2"/>
  <c r="F12060" i="2"/>
  <c r="F12061" i="2"/>
  <c r="F12062" i="2"/>
  <c r="F12063" i="2"/>
  <c r="F12064" i="2"/>
  <c r="F12065" i="2"/>
  <c r="F12066" i="2"/>
  <c r="F12067" i="2"/>
  <c r="F12068" i="2"/>
  <c r="F12069" i="2"/>
  <c r="F12070" i="2"/>
  <c r="F12071" i="2"/>
  <c r="F12072" i="2"/>
  <c r="F12073" i="2"/>
  <c r="F12074" i="2"/>
  <c r="F12075" i="2"/>
  <c r="F12076" i="2"/>
  <c r="F12077" i="2"/>
  <c r="F12078" i="2"/>
  <c r="F12079" i="2"/>
  <c r="F12080" i="2"/>
  <c r="F12081" i="2"/>
  <c r="F12082" i="2"/>
  <c r="F12083" i="2"/>
  <c r="F12084" i="2"/>
  <c r="F12085" i="2"/>
  <c r="F12086" i="2"/>
  <c r="F12087" i="2"/>
  <c r="F12088" i="2"/>
  <c r="F12089" i="2"/>
  <c r="F12090" i="2"/>
  <c r="F12091" i="2"/>
  <c r="F12092" i="2"/>
  <c r="F12093" i="2"/>
  <c r="F12094" i="2"/>
  <c r="F12095" i="2"/>
  <c r="F12096" i="2"/>
  <c r="F12097" i="2"/>
  <c r="F12098" i="2"/>
  <c r="F12099" i="2"/>
  <c r="F12100" i="2"/>
  <c r="F12101" i="2"/>
  <c r="F12102" i="2"/>
  <c r="F12103" i="2"/>
  <c r="F12104" i="2"/>
  <c r="F12105" i="2"/>
  <c r="F12106" i="2"/>
  <c r="F12107" i="2"/>
  <c r="F12108" i="2"/>
  <c r="F12109" i="2"/>
  <c r="F12110" i="2"/>
  <c r="F12111" i="2"/>
  <c r="F12112" i="2"/>
  <c r="F12113" i="2"/>
  <c r="F12114" i="2"/>
  <c r="F12115" i="2"/>
  <c r="F12116" i="2"/>
  <c r="F12117" i="2"/>
  <c r="F12118" i="2"/>
  <c r="F12119" i="2"/>
  <c r="F12120" i="2"/>
  <c r="F12121" i="2"/>
  <c r="F12122" i="2"/>
  <c r="F12123" i="2"/>
  <c r="F12124" i="2"/>
  <c r="F12125" i="2"/>
  <c r="F12126" i="2"/>
  <c r="F12127" i="2"/>
  <c r="F12128" i="2"/>
  <c r="F12129" i="2"/>
  <c r="F12130" i="2"/>
  <c r="F12131" i="2"/>
  <c r="F12132" i="2"/>
  <c r="F12133" i="2"/>
  <c r="F12134" i="2"/>
  <c r="F12135" i="2"/>
  <c r="F12136" i="2"/>
  <c r="F12137" i="2"/>
  <c r="F12138" i="2"/>
  <c r="F12139" i="2"/>
  <c r="F12140" i="2"/>
  <c r="F12141" i="2"/>
  <c r="F12142" i="2"/>
  <c r="F12143" i="2"/>
  <c r="F12144" i="2"/>
  <c r="F12145" i="2"/>
  <c r="F12146" i="2"/>
  <c r="F12147" i="2"/>
  <c r="F12148" i="2"/>
  <c r="F12149" i="2"/>
  <c r="F12150" i="2"/>
  <c r="F12151" i="2"/>
  <c r="F12152" i="2"/>
  <c r="F12153" i="2"/>
  <c r="F12154" i="2"/>
  <c r="F12155" i="2"/>
  <c r="F12156" i="2"/>
  <c r="F12157" i="2"/>
  <c r="F12158" i="2"/>
  <c r="F12159" i="2"/>
  <c r="F12160" i="2"/>
  <c r="F12161" i="2"/>
  <c r="F12162" i="2"/>
  <c r="F12163" i="2"/>
  <c r="F12164" i="2"/>
  <c r="F12165" i="2"/>
  <c r="F12166" i="2"/>
  <c r="F12167" i="2"/>
  <c r="F12168" i="2"/>
  <c r="F12169" i="2"/>
  <c r="F12170" i="2"/>
  <c r="F12171" i="2"/>
  <c r="F12172" i="2"/>
  <c r="F12173" i="2"/>
  <c r="F12174" i="2"/>
  <c r="F12175" i="2"/>
  <c r="F12176" i="2"/>
  <c r="F12177" i="2"/>
  <c r="F12178" i="2"/>
  <c r="F12179" i="2"/>
  <c r="F12180" i="2"/>
  <c r="F12181" i="2"/>
  <c r="F12182" i="2"/>
  <c r="F12183" i="2"/>
  <c r="F12184" i="2"/>
  <c r="F12185" i="2"/>
  <c r="F12186" i="2"/>
  <c r="F12187" i="2"/>
  <c r="F12188" i="2"/>
  <c r="F12189" i="2"/>
  <c r="F12190" i="2"/>
  <c r="F12191" i="2"/>
  <c r="F12192" i="2"/>
  <c r="F12193" i="2"/>
  <c r="F12194" i="2"/>
  <c r="F12195" i="2"/>
  <c r="F12196" i="2"/>
  <c r="F12197" i="2"/>
  <c r="F12198" i="2"/>
  <c r="F12199" i="2"/>
  <c r="F12200" i="2"/>
  <c r="F12201" i="2"/>
  <c r="F12202" i="2"/>
  <c r="F12203" i="2"/>
  <c r="F12204" i="2"/>
  <c r="F12205" i="2"/>
  <c r="F12206" i="2"/>
  <c r="F12207" i="2"/>
  <c r="F12208" i="2"/>
  <c r="F12209" i="2"/>
  <c r="F12210" i="2"/>
  <c r="F12211" i="2"/>
  <c r="F12212" i="2"/>
  <c r="F12213" i="2"/>
  <c r="F12214" i="2"/>
  <c r="F12215" i="2"/>
  <c r="F12216" i="2"/>
  <c r="F12217" i="2"/>
  <c r="F12218" i="2"/>
  <c r="F12219" i="2"/>
  <c r="F12220" i="2"/>
  <c r="F12221" i="2"/>
  <c r="F12222" i="2"/>
  <c r="F12223" i="2"/>
  <c r="F12224" i="2"/>
  <c r="F12225" i="2"/>
  <c r="F12226" i="2"/>
  <c r="F12227" i="2"/>
  <c r="F12228" i="2"/>
  <c r="F12229" i="2"/>
  <c r="F12230" i="2"/>
  <c r="F12231" i="2"/>
  <c r="F12232" i="2"/>
  <c r="F12233" i="2"/>
  <c r="F12234" i="2"/>
  <c r="F12235" i="2"/>
  <c r="F12236" i="2"/>
  <c r="F12237" i="2"/>
  <c r="F12238" i="2"/>
  <c r="F12239" i="2"/>
  <c r="F12240" i="2"/>
  <c r="F12241" i="2"/>
  <c r="F12242" i="2"/>
  <c r="F12243" i="2"/>
  <c r="F12244" i="2"/>
  <c r="F12245" i="2"/>
  <c r="F12246" i="2"/>
  <c r="F12247" i="2"/>
  <c r="F12248" i="2"/>
  <c r="F12249" i="2"/>
  <c r="F12250" i="2"/>
  <c r="F12251" i="2"/>
  <c r="F12252" i="2"/>
  <c r="F12253" i="2"/>
  <c r="F12254" i="2"/>
  <c r="F12255" i="2"/>
  <c r="F12256" i="2"/>
  <c r="F12257" i="2"/>
  <c r="F12258" i="2"/>
  <c r="F12259" i="2"/>
  <c r="F12260" i="2"/>
  <c r="F12261" i="2"/>
  <c r="F12262" i="2"/>
  <c r="F12263" i="2"/>
  <c r="F12264" i="2"/>
  <c r="F12265" i="2"/>
  <c r="F12266" i="2"/>
  <c r="F12267" i="2"/>
  <c r="F12268" i="2"/>
  <c r="F12269" i="2"/>
  <c r="F12270" i="2"/>
  <c r="F12271" i="2"/>
  <c r="F12272" i="2"/>
  <c r="F12273" i="2"/>
  <c r="F12274" i="2"/>
  <c r="F12275" i="2"/>
  <c r="F12276" i="2"/>
  <c r="F12277" i="2"/>
  <c r="F12278" i="2"/>
  <c r="F12279" i="2"/>
  <c r="F12280" i="2"/>
  <c r="F12281" i="2"/>
  <c r="F12282" i="2"/>
  <c r="F12283" i="2"/>
  <c r="F12284" i="2"/>
  <c r="F12285" i="2"/>
  <c r="F12286" i="2"/>
  <c r="F12287" i="2"/>
  <c r="F12288" i="2"/>
  <c r="F12289" i="2"/>
  <c r="F12290" i="2"/>
  <c r="F12291" i="2"/>
  <c r="F12292" i="2"/>
  <c r="F12293" i="2"/>
  <c r="F12294" i="2"/>
  <c r="F12295" i="2"/>
  <c r="F12296" i="2"/>
  <c r="F12297" i="2"/>
  <c r="F12298" i="2"/>
  <c r="F12299" i="2"/>
  <c r="F12300" i="2"/>
  <c r="F12301" i="2"/>
  <c r="F12302" i="2"/>
  <c r="F12303" i="2"/>
  <c r="F12304" i="2"/>
  <c r="F12305" i="2"/>
  <c r="F12306" i="2"/>
  <c r="F12307" i="2"/>
  <c r="F12308" i="2"/>
  <c r="F12309" i="2"/>
  <c r="F12310" i="2"/>
  <c r="F12311" i="2"/>
  <c r="F12312" i="2"/>
  <c r="F12313" i="2"/>
  <c r="F12314" i="2"/>
  <c r="F12315" i="2"/>
  <c r="F12316" i="2"/>
  <c r="F12317" i="2"/>
  <c r="F12318" i="2"/>
  <c r="F12319" i="2"/>
  <c r="F12320" i="2"/>
  <c r="F12321" i="2"/>
  <c r="F12322" i="2"/>
  <c r="F12323" i="2"/>
  <c r="F12324" i="2"/>
  <c r="F12325" i="2"/>
  <c r="F12326" i="2"/>
  <c r="F12327" i="2"/>
  <c r="F12328" i="2"/>
  <c r="F12329" i="2"/>
  <c r="F12330" i="2"/>
  <c r="F12331" i="2"/>
  <c r="F12332" i="2"/>
  <c r="F12333" i="2"/>
  <c r="F12334" i="2"/>
  <c r="F12335" i="2"/>
  <c r="F12336" i="2"/>
  <c r="F12337" i="2"/>
  <c r="F12338" i="2"/>
  <c r="F12339" i="2"/>
  <c r="F12340" i="2"/>
  <c r="F12341" i="2"/>
  <c r="F12342" i="2"/>
  <c r="F12343" i="2"/>
  <c r="F12344" i="2"/>
  <c r="F12345" i="2"/>
  <c r="F12346" i="2"/>
  <c r="F12347" i="2"/>
  <c r="F12348" i="2"/>
  <c r="F12349" i="2"/>
  <c r="F12350" i="2"/>
  <c r="F12351" i="2"/>
  <c r="F12352" i="2"/>
  <c r="F12353" i="2"/>
  <c r="F12354" i="2"/>
  <c r="F12355" i="2"/>
  <c r="F12356" i="2"/>
  <c r="F12357" i="2"/>
  <c r="F12358" i="2"/>
  <c r="F12359" i="2"/>
  <c r="F12360" i="2"/>
  <c r="F12361" i="2"/>
  <c r="F12362" i="2"/>
  <c r="F12363" i="2"/>
  <c r="F12364" i="2"/>
  <c r="F12365" i="2"/>
  <c r="F12366" i="2"/>
  <c r="F12367" i="2"/>
  <c r="F12368" i="2"/>
  <c r="F12369" i="2"/>
  <c r="F12370" i="2"/>
  <c r="F12371" i="2"/>
  <c r="F12372" i="2"/>
  <c r="F12373" i="2"/>
  <c r="F12374" i="2"/>
  <c r="F12375" i="2"/>
  <c r="F12376" i="2"/>
  <c r="F12377" i="2"/>
  <c r="F12378" i="2"/>
  <c r="F12379" i="2"/>
  <c r="F12380" i="2"/>
  <c r="F12381" i="2"/>
  <c r="F12382" i="2"/>
  <c r="F12383" i="2"/>
  <c r="F12384" i="2"/>
  <c r="F12385" i="2"/>
  <c r="F12386" i="2"/>
  <c r="F12387" i="2"/>
  <c r="F12388" i="2"/>
  <c r="F12389" i="2"/>
  <c r="F12390" i="2"/>
  <c r="F12391" i="2"/>
  <c r="F12392" i="2"/>
  <c r="F12393" i="2"/>
  <c r="F12394" i="2"/>
  <c r="F12395" i="2"/>
  <c r="F12396" i="2"/>
  <c r="F12397" i="2"/>
  <c r="F12398" i="2"/>
  <c r="F12399" i="2"/>
  <c r="F12400" i="2"/>
  <c r="F12401" i="2"/>
  <c r="F12402" i="2"/>
  <c r="F12403" i="2"/>
  <c r="F12404" i="2"/>
  <c r="F12405" i="2"/>
  <c r="F12406" i="2"/>
  <c r="F12407" i="2"/>
  <c r="F12408" i="2"/>
  <c r="F12409" i="2"/>
  <c r="F12410" i="2"/>
  <c r="F12411" i="2"/>
  <c r="F12412" i="2"/>
  <c r="F12413" i="2"/>
  <c r="F12414" i="2"/>
  <c r="F12415" i="2"/>
  <c r="F12416" i="2"/>
  <c r="F12417" i="2"/>
  <c r="F12418" i="2"/>
  <c r="F12419" i="2"/>
  <c r="F12420" i="2"/>
  <c r="F12421" i="2"/>
  <c r="F12422" i="2"/>
  <c r="F12423" i="2"/>
  <c r="F12424" i="2"/>
  <c r="F12425" i="2"/>
  <c r="F12426" i="2"/>
  <c r="F12427" i="2"/>
  <c r="F12428" i="2"/>
  <c r="F12429" i="2"/>
  <c r="F12430" i="2"/>
  <c r="F12431" i="2"/>
  <c r="F12432" i="2"/>
  <c r="F12433" i="2"/>
  <c r="F12434" i="2"/>
  <c r="F12435" i="2"/>
  <c r="F12436" i="2"/>
  <c r="F12437" i="2"/>
  <c r="F12438" i="2"/>
  <c r="F12439" i="2"/>
  <c r="F12440" i="2"/>
  <c r="F12441" i="2"/>
  <c r="F12442" i="2"/>
  <c r="F12443" i="2"/>
  <c r="F12444" i="2"/>
  <c r="F12445" i="2"/>
  <c r="F12446" i="2"/>
  <c r="F12447" i="2"/>
  <c r="F12448" i="2"/>
  <c r="F12449" i="2"/>
  <c r="F12450" i="2"/>
  <c r="F12451" i="2"/>
  <c r="F12452" i="2"/>
  <c r="F12453" i="2"/>
  <c r="F12454" i="2"/>
  <c r="F12455" i="2"/>
  <c r="F12456" i="2"/>
  <c r="F12457" i="2"/>
  <c r="F12458" i="2"/>
  <c r="F12459" i="2"/>
  <c r="F12460" i="2"/>
  <c r="F12461" i="2"/>
  <c r="F12462" i="2"/>
  <c r="F12463" i="2"/>
  <c r="F12464" i="2"/>
  <c r="F12465" i="2"/>
  <c r="F12466" i="2"/>
  <c r="F12467" i="2"/>
  <c r="F12468" i="2"/>
  <c r="F12469" i="2"/>
  <c r="F12470" i="2"/>
  <c r="F12471" i="2"/>
  <c r="F12472" i="2"/>
  <c r="F12473" i="2"/>
  <c r="F12474" i="2"/>
  <c r="F12475" i="2"/>
  <c r="F12476" i="2"/>
  <c r="F12477" i="2"/>
  <c r="F12478" i="2"/>
  <c r="F12479" i="2"/>
  <c r="F12480" i="2"/>
  <c r="F12481" i="2"/>
  <c r="F12482" i="2"/>
  <c r="F12483" i="2"/>
  <c r="F12484" i="2"/>
  <c r="F12485" i="2"/>
  <c r="F12486" i="2"/>
  <c r="F12487" i="2"/>
  <c r="F12488" i="2"/>
  <c r="F12489" i="2"/>
  <c r="F12490" i="2"/>
  <c r="F12491" i="2"/>
  <c r="F12492" i="2"/>
  <c r="F12493" i="2"/>
  <c r="F12494" i="2"/>
  <c r="F12495" i="2"/>
  <c r="F12496" i="2"/>
  <c r="F12497" i="2"/>
  <c r="F12498" i="2"/>
  <c r="F12499" i="2"/>
  <c r="F12500" i="2"/>
  <c r="F12501" i="2"/>
  <c r="F12502" i="2"/>
  <c r="F12503" i="2"/>
  <c r="F12504" i="2"/>
  <c r="F12505" i="2"/>
  <c r="F12506" i="2"/>
  <c r="F12507" i="2"/>
  <c r="F12508" i="2"/>
  <c r="F12509" i="2"/>
  <c r="F12510" i="2"/>
  <c r="F12511" i="2"/>
  <c r="F12512" i="2"/>
  <c r="F12513" i="2"/>
  <c r="F12514" i="2"/>
  <c r="F12515" i="2"/>
  <c r="F12516" i="2"/>
  <c r="F12517" i="2"/>
  <c r="F12518" i="2"/>
  <c r="F12519" i="2"/>
  <c r="F12520" i="2"/>
  <c r="F12521" i="2"/>
  <c r="F12522" i="2"/>
  <c r="F12523" i="2"/>
  <c r="F12524" i="2"/>
  <c r="F12525" i="2"/>
  <c r="F12526" i="2"/>
  <c r="F12527" i="2"/>
  <c r="F12528" i="2"/>
  <c r="F12529" i="2"/>
  <c r="F12530" i="2"/>
  <c r="F12531" i="2"/>
  <c r="F12532" i="2"/>
  <c r="F12533" i="2"/>
  <c r="F12534" i="2"/>
  <c r="F12535" i="2"/>
  <c r="F12536" i="2"/>
  <c r="F12537" i="2"/>
  <c r="F12538" i="2"/>
  <c r="F12539" i="2"/>
  <c r="F12540" i="2"/>
  <c r="F12541" i="2"/>
  <c r="F12542" i="2"/>
  <c r="F12543" i="2"/>
  <c r="F12544" i="2"/>
  <c r="F12545" i="2"/>
  <c r="F12546" i="2"/>
  <c r="F12547" i="2"/>
  <c r="F12548" i="2"/>
  <c r="F12549" i="2"/>
  <c r="F12550" i="2"/>
  <c r="F12551" i="2"/>
  <c r="F12552" i="2"/>
  <c r="F12553" i="2"/>
  <c r="F12554" i="2"/>
  <c r="F12555" i="2"/>
  <c r="F12556" i="2"/>
  <c r="F12557" i="2"/>
  <c r="F12558" i="2"/>
  <c r="F12559" i="2"/>
  <c r="F12560" i="2"/>
  <c r="F12561" i="2"/>
  <c r="F12562" i="2"/>
  <c r="F12563" i="2"/>
  <c r="F12564" i="2"/>
  <c r="F12565" i="2"/>
  <c r="F12566" i="2"/>
  <c r="F12567" i="2"/>
  <c r="F12568" i="2"/>
  <c r="F12569" i="2"/>
  <c r="F12570" i="2"/>
  <c r="F12571" i="2"/>
  <c r="F12572" i="2"/>
  <c r="F12573" i="2"/>
  <c r="F12574" i="2"/>
  <c r="F12575" i="2"/>
  <c r="F12576" i="2"/>
  <c r="F12577" i="2"/>
  <c r="F12578" i="2"/>
  <c r="F12579" i="2"/>
  <c r="F12580" i="2"/>
  <c r="F12581" i="2"/>
  <c r="F12582" i="2"/>
  <c r="F12583" i="2"/>
  <c r="F12584" i="2"/>
  <c r="F12585" i="2"/>
  <c r="F12586" i="2"/>
  <c r="F12587" i="2"/>
  <c r="F12588" i="2"/>
  <c r="F12589" i="2"/>
  <c r="F12590" i="2"/>
  <c r="F12591" i="2"/>
  <c r="F12592" i="2"/>
  <c r="F12593" i="2"/>
  <c r="F12594" i="2"/>
  <c r="F12595" i="2"/>
  <c r="F12596" i="2"/>
  <c r="F12597" i="2"/>
  <c r="F12598" i="2"/>
  <c r="F12599" i="2"/>
  <c r="F12600" i="2"/>
  <c r="F12601" i="2"/>
  <c r="F12602" i="2"/>
  <c r="F12603" i="2"/>
  <c r="F12604" i="2"/>
  <c r="F12605" i="2"/>
  <c r="F12606" i="2"/>
  <c r="F12607" i="2"/>
  <c r="F12608" i="2"/>
  <c r="F12609" i="2"/>
  <c r="F12610" i="2"/>
  <c r="F12611" i="2"/>
  <c r="F12612" i="2"/>
  <c r="F12613" i="2"/>
  <c r="F12614" i="2"/>
  <c r="F12615" i="2"/>
  <c r="F12616" i="2"/>
  <c r="F12617" i="2"/>
  <c r="F12618" i="2"/>
  <c r="F12619" i="2"/>
  <c r="F12620" i="2"/>
  <c r="F12621" i="2"/>
  <c r="F12622" i="2"/>
  <c r="F12623" i="2"/>
  <c r="F12624" i="2"/>
  <c r="F12625" i="2"/>
  <c r="F12626" i="2"/>
  <c r="F12627" i="2"/>
  <c r="F12628" i="2"/>
  <c r="F12629" i="2"/>
  <c r="F12630" i="2"/>
  <c r="F12631" i="2"/>
  <c r="F12632" i="2"/>
  <c r="F12633" i="2"/>
  <c r="F12634" i="2"/>
  <c r="F12635" i="2"/>
  <c r="F12636" i="2"/>
  <c r="F12637" i="2"/>
  <c r="F12638" i="2"/>
  <c r="F12639" i="2"/>
  <c r="F12640" i="2"/>
  <c r="F12641" i="2"/>
  <c r="F12642" i="2"/>
  <c r="F12643" i="2"/>
  <c r="F12644" i="2"/>
  <c r="F12645" i="2"/>
  <c r="F12646" i="2"/>
  <c r="F12647" i="2"/>
  <c r="F12648" i="2"/>
  <c r="F12649" i="2"/>
  <c r="F12650" i="2"/>
  <c r="F12651" i="2"/>
  <c r="F12652" i="2"/>
  <c r="F12653" i="2"/>
  <c r="F12654" i="2"/>
  <c r="F12655" i="2"/>
  <c r="F12656" i="2"/>
  <c r="F12657" i="2"/>
  <c r="F12658" i="2"/>
  <c r="F12659" i="2"/>
  <c r="F12660" i="2"/>
  <c r="F12661" i="2"/>
  <c r="F12662" i="2"/>
  <c r="F12663" i="2"/>
  <c r="F12664" i="2"/>
  <c r="F12665" i="2"/>
  <c r="F12666" i="2"/>
  <c r="F12667" i="2"/>
  <c r="F12668" i="2"/>
  <c r="F12669" i="2"/>
  <c r="F12670" i="2"/>
  <c r="F12671" i="2"/>
  <c r="F12672" i="2"/>
  <c r="F12673" i="2"/>
  <c r="F12674" i="2"/>
  <c r="F12675" i="2"/>
  <c r="F12676" i="2"/>
  <c r="F12677" i="2"/>
  <c r="F12678" i="2"/>
  <c r="F12679" i="2"/>
  <c r="F12680" i="2"/>
  <c r="F12681" i="2"/>
  <c r="F12682" i="2"/>
  <c r="F12683" i="2"/>
  <c r="F12684" i="2"/>
  <c r="F12685" i="2"/>
  <c r="F12686" i="2"/>
  <c r="F12687" i="2"/>
  <c r="F12688" i="2"/>
  <c r="F12689" i="2"/>
  <c r="F12690" i="2"/>
  <c r="F12691" i="2"/>
  <c r="F12692" i="2"/>
  <c r="F12693" i="2"/>
  <c r="F12694" i="2"/>
  <c r="F12695" i="2"/>
  <c r="F12696" i="2"/>
  <c r="F12697" i="2"/>
  <c r="F12698" i="2"/>
  <c r="F12699" i="2"/>
  <c r="F12700" i="2"/>
  <c r="F12701" i="2"/>
  <c r="F12702" i="2"/>
  <c r="F12703" i="2"/>
  <c r="F12704" i="2"/>
  <c r="F12705" i="2"/>
  <c r="F12706" i="2"/>
  <c r="F12707" i="2"/>
  <c r="F12708" i="2"/>
  <c r="F12709" i="2"/>
  <c r="F12710" i="2"/>
  <c r="F12711" i="2"/>
  <c r="F12712" i="2"/>
  <c r="F12713" i="2"/>
  <c r="F12714" i="2"/>
  <c r="F12715" i="2"/>
  <c r="F12716" i="2"/>
  <c r="F12717" i="2"/>
  <c r="F12718" i="2"/>
  <c r="F12719" i="2"/>
  <c r="F12720" i="2"/>
  <c r="F12721" i="2"/>
  <c r="F12722" i="2"/>
  <c r="F12723" i="2"/>
  <c r="F12724" i="2"/>
  <c r="F12725" i="2"/>
  <c r="F12726" i="2"/>
  <c r="F12727" i="2"/>
  <c r="F12728" i="2"/>
  <c r="F12729" i="2"/>
  <c r="F12730" i="2"/>
  <c r="F12731" i="2"/>
  <c r="F12732" i="2"/>
  <c r="F12733" i="2"/>
  <c r="F12734" i="2"/>
  <c r="F12735" i="2"/>
  <c r="F12736" i="2"/>
  <c r="F12737" i="2"/>
  <c r="F12738" i="2"/>
  <c r="F12739" i="2"/>
  <c r="F12740" i="2"/>
  <c r="F12741" i="2"/>
  <c r="F12742" i="2"/>
  <c r="F12743" i="2"/>
  <c r="F12744" i="2"/>
  <c r="F12745" i="2"/>
  <c r="F12746" i="2"/>
  <c r="F12747" i="2"/>
  <c r="F12748" i="2"/>
  <c r="F12749" i="2"/>
  <c r="F12750" i="2"/>
  <c r="F12751" i="2"/>
  <c r="F12752" i="2"/>
  <c r="F12753" i="2"/>
  <c r="F12754" i="2"/>
  <c r="F12755" i="2"/>
  <c r="F12756" i="2"/>
  <c r="F12757" i="2"/>
  <c r="F12758" i="2"/>
  <c r="F12759" i="2"/>
  <c r="F12760" i="2"/>
  <c r="F12761" i="2"/>
  <c r="F12762" i="2"/>
  <c r="F12763" i="2"/>
  <c r="F12764" i="2"/>
  <c r="F12765" i="2"/>
  <c r="F12766" i="2"/>
  <c r="F12767" i="2"/>
  <c r="F12768" i="2"/>
  <c r="F12769" i="2"/>
  <c r="F12770" i="2"/>
  <c r="F12771" i="2"/>
  <c r="F12772" i="2"/>
  <c r="F12773" i="2"/>
  <c r="F12774" i="2"/>
  <c r="F12775" i="2"/>
  <c r="F12776" i="2"/>
  <c r="F12777" i="2"/>
  <c r="F12778" i="2"/>
  <c r="F12779" i="2"/>
  <c r="F12780" i="2"/>
  <c r="F12781" i="2"/>
  <c r="F12782" i="2"/>
  <c r="F12783" i="2"/>
  <c r="F12784" i="2"/>
  <c r="F12785" i="2"/>
  <c r="F12786" i="2"/>
  <c r="F12787" i="2"/>
  <c r="F12788" i="2"/>
  <c r="F12789" i="2"/>
  <c r="F12790" i="2"/>
  <c r="F12791" i="2"/>
  <c r="F12792" i="2"/>
  <c r="F12793" i="2"/>
  <c r="F12794" i="2"/>
  <c r="F12795" i="2"/>
  <c r="F12796" i="2"/>
  <c r="F12797" i="2"/>
  <c r="F12798" i="2"/>
  <c r="F12799" i="2"/>
  <c r="F12800" i="2"/>
  <c r="F12801" i="2"/>
  <c r="F12802" i="2"/>
  <c r="F12803" i="2"/>
  <c r="F12804" i="2"/>
  <c r="F12805" i="2"/>
  <c r="F12806" i="2"/>
  <c r="F12807" i="2"/>
  <c r="F12808" i="2"/>
  <c r="F12809" i="2"/>
  <c r="F12810" i="2"/>
  <c r="F12811" i="2"/>
  <c r="F12812" i="2"/>
  <c r="F12813" i="2"/>
  <c r="F12814" i="2"/>
  <c r="F12815" i="2"/>
  <c r="F12816" i="2"/>
  <c r="F12817" i="2"/>
  <c r="F12818" i="2"/>
  <c r="F12819" i="2"/>
  <c r="F12820" i="2"/>
  <c r="F12821" i="2"/>
  <c r="F12822" i="2"/>
  <c r="F12823" i="2"/>
  <c r="F12824" i="2"/>
  <c r="F12825" i="2"/>
  <c r="F12826" i="2"/>
  <c r="F12827" i="2"/>
  <c r="F12828" i="2"/>
  <c r="F12829" i="2"/>
  <c r="F12830" i="2"/>
  <c r="F12831" i="2"/>
  <c r="F12832" i="2"/>
  <c r="F12833" i="2"/>
  <c r="F12834" i="2"/>
  <c r="F12835" i="2"/>
  <c r="F12836" i="2"/>
  <c r="F12837" i="2"/>
  <c r="F12838" i="2"/>
  <c r="F12839" i="2"/>
  <c r="F12840" i="2"/>
  <c r="F12841" i="2"/>
  <c r="F12842" i="2"/>
  <c r="F12843" i="2"/>
  <c r="F12844" i="2"/>
  <c r="F12845" i="2"/>
  <c r="F12846" i="2"/>
  <c r="F12847" i="2"/>
  <c r="F12848" i="2"/>
  <c r="F12849" i="2"/>
  <c r="F12850" i="2"/>
  <c r="F12851" i="2"/>
  <c r="F12852" i="2"/>
  <c r="F12853" i="2"/>
  <c r="F12854" i="2"/>
  <c r="F12855" i="2"/>
  <c r="F12856" i="2"/>
  <c r="F12857" i="2"/>
  <c r="F12858" i="2"/>
  <c r="F12859" i="2"/>
  <c r="F12860" i="2"/>
  <c r="F12861" i="2"/>
  <c r="F12862" i="2"/>
  <c r="F12863" i="2"/>
  <c r="F12864" i="2"/>
  <c r="F12865" i="2"/>
  <c r="F12866" i="2"/>
  <c r="F12867" i="2"/>
  <c r="F12868" i="2"/>
  <c r="F12869" i="2"/>
  <c r="F12870" i="2"/>
  <c r="F12871" i="2"/>
  <c r="F12872" i="2"/>
  <c r="F12873" i="2"/>
  <c r="F12874" i="2"/>
  <c r="F12875" i="2"/>
  <c r="F12876" i="2"/>
  <c r="F12877" i="2"/>
  <c r="F12878" i="2"/>
  <c r="F12879" i="2"/>
  <c r="F12880" i="2"/>
  <c r="F12881" i="2"/>
  <c r="F12882" i="2"/>
  <c r="F12883" i="2"/>
  <c r="F12884" i="2"/>
  <c r="F12885" i="2"/>
  <c r="F12886" i="2"/>
  <c r="F12887" i="2"/>
  <c r="F12888" i="2"/>
  <c r="F12889" i="2"/>
  <c r="F12890" i="2"/>
  <c r="F12891" i="2"/>
  <c r="F12892" i="2"/>
  <c r="F12893" i="2"/>
  <c r="F12894" i="2"/>
  <c r="F12895" i="2"/>
  <c r="F12896" i="2"/>
  <c r="F12897" i="2"/>
  <c r="F12898" i="2"/>
  <c r="F12899" i="2"/>
  <c r="F12900" i="2"/>
  <c r="F12901" i="2"/>
  <c r="F12902" i="2"/>
  <c r="F12903" i="2"/>
  <c r="F12904" i="2"/>
  <c r="F12905" i="2"/>
  <c r="F12906" i="2"/>
  <c r="F12907" i="2"/>
  <c r="F12908" i="2"/>
  <c r="F12909" i="2"/>
  <c r="F12910" i="2"/>
  <c r="F12911" i="2"/>
  <c r="F12912" i="2"/>
  <c r="F12913" i="2"/>
  <c r="F12914" i="2"/>
  <c r="F12915" i="2"/>
  <c r="F12916" i="2"/>
  <c r="F12917" i="2"/>
  <c r="F12918" i="2"/>
  <c r="F12919" i="2"/>
  <c r="F12920" i="2"/>
  <c r="F12921" i="2"/>
  <c r="F12922" i="2"/>
  <c r="F12923" i="2"/>
  <c r="F12924" i="2"/>
  <c r="F12925" i="2"/>
  <c r="F12926" i="2"/>
  <c r="F12927" i="2"/>
  <c r="F12928" i="2"/>
  <c r="F12929" i="2"/>
  <c r="F12930" i="2"/>
  <c r="F12931" i="2"/>
  <c r="F12932" i="2"/>
  <c r="F12933" i="2"/>
  <c r="F12934" i="2"/>
  <c r="F12935" i="2"/>
  <c r="F12936" i="2"/>
  <c r="F12937" i="2"/>
  <c r="F12938" i="2"/>
  <c r="F12939" i="2"/>
  <c r="F12940" i="2"/>
  <c r="F12941" i="2"/>
  <c r="F12942" i="2"/>
  <c r="F12943" i="2"/>
  <c r="F12944" i="2"/>
  <c r="F12945" i="2"/>
  <c r="F12946" i="2"/>
  <c r="F12947" i="2"/>
  <c r="F12948" i="2"/>
  <c r="F12949" i="2"/>
  <c r="F12950" i="2"/>
  <c r="F12951" i="2"/>
  <c r="F12952" i="2"/>
  <c r="F12953" i="2"/>
  <c r="F12954" i="2"/>
  <c r="F12955" i="2"/>
  <c r="F12956" i="2"/>
  <c r="F12957" i="2"/>
  <c r="F12958" i="2"/>
  <c r="F12959" i="2"/>
  <c r="F12960" i="2"/>
  <c r="F12961" i="2"/>
  <c r="F12962" i="2"/>
  <c r="F12963" i="2"/>
  <c r="F12964" i="2"/>
  <c r="F12965" i="2"/>
  <c r="F12966" i="2"/>
  <c r="F12967" i="2"/>
  <c r="F12968" i="2"/>
  <c r="F12969" i="2"/>
  <c r="F12970" i="2"/>
  <c r="F12971" i="2"/>
  <c r="F12972" i="2"/>
  <c r="F12973" i="2"/>
  <c r="F12974" i="2"/>
  <c r="F12975" i="2"/>
  <c r="F12976" i="2"/>
  <c r="F12977" i="2"/>
  <c r="F12978" i="2"/>
  <c r="F12979" i="2"/>
  <c r="F12980" i="2"/>
  <c r="F12981" i="2"/>
  <c r="F12982" i="2"/>
  <c r="F12983" i="2"/>
  <c r="F12984" i="2"/>
  <c r="F12985" i="2"/>
  <c r="F12986" i="2"/>
  <c r="F12987" i="2"/>
  <c r="F12988" i="2"/>
  <c r="F12989" i="2"/>
  <c r="F12990" i="2"/>
  <c r="F12991" i="2"/>
  <c r="F12992" i="2"/>
  <c r="F12993" i="2"/>
  <c r="F12994" i="2"/>
  <c r="F12995" i="2"/>
  <c r="F12996" i="2"/>
  <c r="F12997" i="2"/>
  <c r="F12998" i="2"/>
  <c r="F12999" i="2"/>
  <c r="F13000" i="2"/>
  <c r="F13001" i="2"/>
  <c r="F13002" i="2"/>
  <c r="F13003" i="2"/>
  <c r="F13004" i="2"/>
  <c r="F13005" i="2"/>
  <c r="F13006" i="2"/>
  <c r="F13007" i="2"/>
  <c r="F13008" i="2"/>
  <c r="F13009" i="2"/>
  <c r="F13010" i="2"/>
  <c r="F13011" i="2"/>
  <c r="F13012" i="2"/>
  <c r="F13013" i="2"/>
  <c r="F13014" i="2"/>
  <c r="F13015" i="2"/>
  <c r="F13016" i="2"/>
  <c r="F13017" i="2"/>
  <c r="F13018" i="2"/>
  <c r="F13019" i="2"/>
  <c r="F13020" i="2"/>
  <c r="F13021" i="2"/>
  <c r="F13022" i="2"/>
  <c r="F13023" i="2"/>
  <c r="F13024" i="2"/>
  <c r="F13025" i="2"/>
  <c r="F13026" i="2"/>
  <c r="F13027" i="2"/>
  <c r="F13028" i="2"/>
  <c r="F13029" i="2"/>
  <c r="F13030" i="2"/>
  <c r="F13031" i="2"/>
  <c r="F13032" i="2"/>
  <c r="F13033" i="2"/>
  <c r="F13034" i="2"/>
  <c r="F13035" i="2"/>
  <c r="F13036" i="2"/>
  <c r="F13037" i="2"/>
  <c r="F13038" i="2"/>
  <c r="F13039" i="2"/>
  <c r="F13040" i="2"/>
  <c r="F13041" i="2"/>
  <c r="F13042" i="2"/>
  <c r="F13043" i="2"/>
  <c r="F13044" i="2"/>
  <c r="F13045" i="2"/>
  <c r="F13046" i="2"/>
  <c r="F13047" i="2"/>
  <c r="F13048" i="2"/>
  <c r="F13049" i="2"/>
  <c r="F13050" i="2"/>
  <c r="F13051" i="2"/>
  <c r="F13052" i="2"/>
  <c r="F13053" i="2"/>
  <c r="F13054" i="2"/>
  <c r="F13055" i="2"/>
  <c r="F13056" i="2"/>
  <c r="F13057" i="2"/>
  <c r="F13058" i="2"/>
  <c r="F13059" i="2"/>
  <c r="F13060" i="2"/>
  <c r="F13061" i="2"/>
  <c r="F13062" i="2"/>
  <c r="F13063" i="2"/>
  <c r="F13064" i="2"/>
  <c r="F13065" i="2"/>
  <c r="F13066" i="2"/>
  <c r="F13067" i="2"/>
  <c r="F13068" i="2"/>
  <c r="F13069" i="2"/>
  <c r="F13070" i="2"/>
  <c r="F13071" i="2"/>
  <c r="F13072" i="2"/>
  <c r="F13073" i="2"/>
  <c r="F13074" i="2"/>
  <c r="F13075" i="2"/>
  <c r="F13076" i="2"/>
  <c r="F13077" i="2"/>
  <c r="F13078" i="2"/>
  <c r="F13079" i="2"/>
  <c r="F13080" i="2"/>
  <c r="F13081" i="2"/>
  <c r="F13082" i="2"/>
  <c r="F13083" i="2"/>
  <c r="F13084" i="2"/>
  <c r="F13085" i="2"/>
  <c r="F13086" i="2"/>
  <c r="F13087" i="2"/>
  <c r="F13088" i="2"/>
  <c r="F13089" i="2"/>
  <c r="F13090" i="2"/>
  <c r="F13091" i="2"/>
  <c r="F13092" i="2"/>
  <c r="F13093" i="2"/>
  <c r="F13094" i="2"/>
  <c r="F13095" i="2"/>
  <c r="F13096" i="2"/>
  <c r="F13097" i="2"/>
  <c r="F13098" i="2"/>
  <c r="F13099" i="2"/>
  <c r="F13100" i="2"/>
  <c r="F13101" i="2"/>
  <c r="F13102" i="2"/>
  <c r="F13103" i="2"/>
  <c r="F13104" i="2"/>
  <c r="F13105" i="2"/>
  <c r="F13106" i="2"/>
  <c r="F13107" i="2"/>
  <c r="F13108" i="2"/>
  <c r="F13109" i="2"/>
  <c r="F13110" i="2"/>
  <c r="F13111" i="2"/>
  <c r="F13112" i="2"/>
  <c r="F13113" i="2"/>
  <c r="F13114" i="2"/>
  <c r="F13115" i="2"/>
  <c r="F13116" i="2"/>
  <c r="F13117" i="2"/>
  <c r="F13118" i="2"/>
  <c r="F13119" i="2"/>
  <c r="F13120" i="2"/>
  <c r="F13121" i="2"/>
  <c r="F13122" i="2"/>
  <c r="F13123" i="2"/>
  <c r="F13124" i="2"/>
  <c r="F13125" i="2"/>
  <c r="F13126" i="2"/>
  <c r="F13127" i="2"/>
  <c r="F13128" i="2"/>
  <c r="F13129" i="2"/>
  <c r="F13130" i="2"/>
  <c r="F13131" i="2"/>
  <c r="F13132" i="2"/>
  <c r="F13133" i="2"/>
  <c r="F13134" i="2"/>
  <c r="F13135" i="2"/>
  <c r="F13136" i="2"/>
  <c r="F13137" i="2"/>
  <c r="F13138" i="2"/>
  <c r="F13139" i="2"/>
  <c r="F13140" i="2"/>
  <c r="F13141" i="2"/>
  <c r="F13142" i="2"/>
  <c r="F13143" i="2"/>
  <c r="F13144" i="2"/>
  <c r="F13145" i="2"/>
  <c r="F13146" i="2"/>
  <c r="F13147" i="2"/>
  <c r="F13148" i="2"/>
  <c r="F13149" i="2"/>
  <c r="F13150" i="2"/>
  <c r="F13151" i="2"/>
  <c r="F13152" i="2"/>
  <c r="F13153" i="2"/>
  <c r="F13154" i="2"/>
  <c r="F13155" i="2"/>
  <c r="F13156" i="2"/>
  <c r="F13157" i="2"/>
  <c r="F13158" i="2"/>
  <c r="F13159" i="2"/>
  <c r="F13160" i="2"/>
  <c r="F13161" i="2"/>
  <c r="F13162" i="2"/>
  <c r="F13163" i="2"/>
  <c r="F13164" i="2"/>
  <c r="F13165" i="2"/>
  <c r="F13166" i="2"/>
  <c r="F13167" i="2"/>
  <c r="F13168" i="2"/>
  <c r="F13169" i="2"/>
  <c r="F13170" i="2"/>
  <c r="F13171" i="2"/>
  <c r="F13172" i="2"/>
  <c r="F13173" i="2"/>
  <c r="F13174" i="2"/>
  <c r="F13175" i="2"/>
  <c r="F13176" i="2"/>
  <c r="F13177" i="2"/>
  <c r="F13178" i="2"/>
  <c r="F13179" i="2"/>
  <c r="F13180" i="2"/>
  <c r="F13181" i="2"/>
  <c r="F13182" i="2"/>
  <c r="F13183" i="2"/>
  <c r="F13184" i="2"/>
  <c r="F13185" i="2"/>
  <c r="F13186" i="2"/>
  <c r="F13187" i="2"/>
  <c r="F13188" i="2"/>
  <c r="F13189" i="2"/>
  <c r="F13190" i="2"/>
  <c r="F13191" i="2"/>
  <c r="F13192" i="2"/>
  <c r="F13193" i="2"/>
  <c r="F13194" i="2"/>
  <c r="F13195" i="2"/>
  <c r="F13196" i="2"/>
  <c r="F13197" i="2"/>
  <c r="F13198" i="2"/>
  <c r="F13199" i="2"/>
  <c r="F13200" i="2"/>
  <c r="F13201" i="2"/>
  <c r="F13202" i="2"/>
  <c r="F13203" i="2"/>
  <c r="F13204" i="2"/>
  <c r="F13205" i="2"/>
  <c r="F13206" i="2"/>
  <c r="F13207" i="2"/>
  <c r="F13208" i="2"/>
  <c r="F13209" i="2"/>
  <c r="F13210" i="2"/>
  <c r="F13211" i="2"/>
  <c r="F13212" i="2"/>
  <c r="F13213" i="2"/>
  <c r="F13214" i="2"/>
  <c r="F13215" i="2"/>
  <c r="F13216" i="2"/>
  <c r="F13217" i="2"/>
  <c r="F13218" i="2"/>
  <c r="F13219" i="2"/>
  <c r="F13220" i="2"/>
  <c r="F13221" i="2"/>
  <c r="F13222" i="2"/>
  <c r="F13223" i="2"/>
  <c r="F13224" i="2"/>
  <c r="F13225" i="2"/>
  <c r="F13226" i="2"/>
  <c r="F13227" i="2"/>
  <c r="F13228" i="2"/>
  <c r="F13229" i="2"/>
  <c r="F13230" i="2"/>
  <c r="F13231" i="2"/>
  <c r="F13232" i="2"/>
  <c r="F13233" i="2"/>
  <c r="F13234" i="2"/>
  <c r="F13235" i="2"/>
  <c r="F13236" i="2"/>
  <c r="F13237" i="2"/>
  <c r="F13238" i="2"/>
  <c r="F13239" i="2"/>
  <c r="F13240" i="2"/>
  <c r="F13241" i="2"/>
  <c r="F13242" i="2"/>
  <c r="F13243" i="2"/>
  <c r="F13244" i="2"/>
  <c r="F13245" i="2"/>
  <c r="F13246" i="2"/>
  <c r="F13247" i="2"/>
  <c r="F13248" i="2"/>
  <c r="F13249" i="2"/>
  <c r="F13250" i="2"/>
  <c r="F13251" i="2"/>
  <c r="F13252" i="2"/>
  <c r="F13253" i="2"/>
  <c r="F13254" i="2"/>
  <c r="F13255" i="2"/>
  <c r="F13256" i="2"/>
  <c r="F13257" i="2"/>
  <c r="F13258" i="2"/>
  <c r="F13259" i="2"/>
  <c r="F13260" i="2"/>
  <c r="F13261" i="2"/>
  <c r="F13262" i="2"/>
  <c r="F13263" i="2"/>
  <c r="F13264" i="2"/>
  <c r="F13265" i="2"/>
  <c r="F13266" i="2"/>
  <c r="F13267" i="2"/>
  <c r="F13268" i="2"/>
  <c r="F13269" i="2"/>
  <c r="F13270" i="2"/>
  <c r="F13271" i="2"/>
  <c r="F13272" i="2"/>
  <c r="F13273" i="2"/>
  <c r="F13274" i="2"/>
  <c r="F13275" i="2"/>
  <c r="F13276" i="2"/>
  <c r="F13277" i="2"/>
  <c r="F13278" i="2"/>
  <c r="F13279" i="2"/>
  <c r="F13280" i="2"/>
  <c r="F13281" i="2"/>
  <c r="F13282" i="2"/>
  <c r="F13283" i="2"/>
  <c r="F13284" i="2"/>
  <c r="F13285" i="2"/>
  <c r="F13286" i="2"/>
  <c r="F13287" i="2"/>
  <c r="F13288" i="2"/>
  <c r="F13289" i="2"/>
  <c r="F13290" i="2"/>
  <c r="F13291" i="2"/>
  <c r="F13292" i="2"/>
  <c r="F13293" i="2"/>
  <c r="F13294" i="2"/>
  <c r="F13295" i="2"/>
  <c r="F13296" i="2"/>
  <c r="F13297" i="2"/>
  <c r="F13298" i="2"/>
  <c r="F13299" i="2"/>
  <c r="F13300" i="2"/>
  <c r="F13301" i="2"/>
  <c r="F13302" i="2"/>
  <c r="F13303" i="2"/>
  <c r="F13304" i="2"/>
  <c r="F13305" i="2"/>
  <c r="F13306" i="2"/>
  <c r="F13307" i="2"/>
  <c r="F13308" i="2"/>
  <c r="F13309" i="2"/>
  <c r="F13310" i="2"/>
  <c r="F13311" i="2"/>
  <c r="F13312" i="2"/>
  <c r="F13313" i="2"/>
  <c r="F13314" i="2"/>
  <c r="F13315" i="2"/>
  <c r="F13316" i="2"/>
  <c r="F13317" i="2"/>
  <c r="F13318" i="2"/>
  <c r="F13319" i="2"/>
  <c r="F13320" i="2"/>
  <c r="F13321" i="2"/>
  <c r="F13322" i="2"/>
  <c r="F13323" i="2"/>
  <c r="F13324" i="2"/>
  <c r="F13325" i="2"/>
  <c r="F13326" i="2"/>
  <c r="F13327" i="2"/>
  <c r="F13328" i="2"/>
  <c r="F13329" i="2"/>
  <c r="F13330" i="2"/>
  <c r="F13331" i="2"/>
  <c r="F13332" i="2"/>
  <c r="F13333" i="2"/>
  <c r="F13334" i="2"/>
  <c r="F13335" i="2"/>
  <c r="F13336" i="2"/>
  <c r="F13337" i="2"/>
  <c r="F13338" i="2"/>
  <c r="F13339" i="2"/>
  <c r="F13340" i="2"/>
  <c r="F13341" i="2"/>
  <c r="F13342" i="2"/>
  <c r="F13343" i="2"/>
  <c r="F13344" i="2"/>
  <c r="F13345" i="2"/>
  <c r="F13346" i="2"/>
  <c r="F13347" i="2"/>
  <c r="F13348" i="2"/>
  <c r="F13349" i="2"/>
  <c r="F13350" i="2"/>
  <c r="F13351" i="2"/>
  <c r="F13352" i="2"/>
  <c r="F13353" i="2"/>
  <c r="F13354" i="2"/>
  <c r="F13355" i="2"/>
  <c r="F13356" i="2"/>
  <c r="F13357" i="2"/>
  <c r="F13358" i="2"/>
  <c r="F13359" i="2"/>
  <c r="F13360" i="2"/>
  <c r="F13361" i="2"/>
  <c r="F13362" i="2"/>
  <c r="F13363" i="2"/>
  <c r="F13364" i="2"/>
  <c r="F13365" i="2"/>
  <c r="F13366" i="2"/>
  <c r="F13367" i="2"/>
  <c r="F13368" i="2"/>
  <c r="F13369" i="2"/>
  <c r="F13370" i="2"/>
  <c r="F13371" i="2"/>
  <c r="F13372" i="2"/>
  <c r="F13373" i="2"/>
  <c r="F13374" i="2"/>
  <c r="F13375" i="2"/>
  <c r="F13376" i="2"/>
  <c r="F13377" i="2"/>
  <c r="F13378" i="2"/>
  <c r="F13379" i="2"/>
  <c r="F13380" i="2"/>
  <c r="F13381" i="2"/>
  <c r="F13382" i="2"/>
  <c r="F13383" i="2"/>
  <c r="F13384" i="2"/>
  <c r="F13385" i="2"/>
  <c r="F13386" i="2"/>
  <c r="F13387" i="2"/>
  <c r="F13388" i="2"/>
  <c r="F13389" i="2"/>
  <c r="F13390" i="2"/>
  <c r="F13391" i="2"/>
  <c r="F13392" i="2"/>
  <c r="F13393" i="2"/>
  <c r="F13394" i="2"/>
  <c r="F13395" i="2"/>
  <c r="F13396" i="2"/>
  <c r="F13397" i="2"/>
  <c r="F13398" i="2"/>
  <c r="F13399" i="2"/>
  <c r="F13400" i="2"/>
  <c r="F13401" i="2"/>
  <c r="F13402" i="2"/>
  <c r="F13403" i="2"/>
  <c r="F13404" i="2"/>
  <c r="F13405" i="2"/>
  <c r="F13406" i="2"/>
  <c r="F13407" i="2"/>
  <c r="F13408" i="2"/>
  <c r="F13409" i="2"/>
  <c r="F13410" i="2"/>
  <c r="F13411" i="2"/>
  <c r="F13412" i="2"/>
  <c r="F13413" i="2"/>
  <c r="F13414" i="2"/>
  <c r="F13415" i="2"/>
  <c r="F13416" i="2"/>
  <c r="F13417" i="2"/>
  <c r="F13418" i="2"/>
  <c r="F13419" i="2"/>
  <c r="F13420" i="2"/>
  <c r="F13421" i="2"/>
  <c r="F13422" i="2"/>
  <c r="F13423" i="2"/>
  <c r="F13424" i="2"/>
  <c r="F13425" i="2"/>
  <c r="F13426" i="2"/>
  <c r="F13427" i="2"/>
  <c r="F13428" i="2"/>
  <c r="F13429" i="2"/>
  <c r="F13430" i="2"/>
  <c r="F13431" i="2"/>
  <c r="F13432" i="2"/>
  <c r="F13433" i="2"/>
  <c r="F13434" i="2"/>
  <c r="F13435" i="2"/>
  <c r="F13436" i="2"/>
  <c r="F13437" i="2"/>
  <c r="F13438" i="2"/>
  <c r="F13439" i="2"/>
  <c r="F13440" i="2"/>
  <c r="F13441" i="2"/>
  <c r="F13442" i="2"/>
  <c r="F13443" i="2"/>
  <c r="F13444" i="2"/>
  <c r="F13445" i="2"/>
  <c r="F13446" i="2"/>
  <c r="F13447" i="2"/>
  <c r="F13448" i="2"/>
  <c r="F13449" i="2"/>
  <c r="F13450" i="2"/>
  <c r="F13451" i="2"/>
  <c r="F13452" i="2"/>
  <c r="F13453" i="2"/>
  <c r="F13454" i="2"/>
  <c r="F13455" i="2"/>
  <c r="F13456" i="2"/>
  <c r="F13457" i="2"/>
  <c r="F13458" i="2"/>
  <c r="F13459" i="2"/>
  <c r="F13460" i="2"/>
  <c r="F13461" i="2"/>
  <c r="F13462" i="2"/>
  <c r="F13463" i="2"/>
  <c r="F13464" i="2"/>
  <c r="F13465" i="2"/>
  <c r="F13466" i="2"/>
  <c r="F13467" i="2"/>
  <c r="F13468" i="2"/>
  <c r="F13469" i="2"/>
  <c r="F13470" i="2"/>
  <c r="F13471" i="2"/>
  <c r="F13472" i="2"/>
  <c r="F13473" i="2"/>
  <c r="F13474" i="2"/>
  <c r="F13475" i="2"/>
  <c r="F13476" i="2"/>
  <c r="F13477" i="2"/>
  <c r="F13478" i="2"/>
  <c r="F13479" i="2"/>
  <c r="F13480" i="2"/>
  <c r="F13481" i="2"/>
  <c r="F13482" i="2"/>
  <c r="F13483" i="2"/>
  <c r="F13484" i="2"/>
  <c r="F13485" i="2"/>
  <c r="F13486" i="2"/>
  <c r="F13487" i="2"/>
  <c r="F13488" i="2"/>
  <c r="F13489" i="2"/>
  <c r="F13490" i="2"/>
  <c r="F13491" i="2"/>
  <c r="F13492" i="2"/>
  <c r="F13493" i="2"/>
  <c r="F13494" i="2"/>
  <c r="F13495" i="2"/>
  <c r="F13496" i="2"/>
  <c r="F13497" i="2"/>
  <c r="F13498" i="2"/>
  <c r="F13499" i="2"/>
  <c r="F13500" i="2"/>
  <c r="F13501" i="2"/>
  <c r="F13502" i="2"/>
  <c r="F13503" i="2"/>
  <c r="F13504" i="2"/>
  <c r="F13505" i="2"/>
  <c r="F13506" i="2"/>
  <c r="F13507" i="2"/>
  <c r="F13508" i="2"/>
  <c r="F13509" i="2"/>
  <c r="F13510" i="2"/>
  <c r="F13511" i="2"/>
  <c r="F13512" i="2"/>
  <c r="F13513" i="2"/>
  <c r="F13514" i="2"/>
  <c r="F13515" i="2"/>
  <c r="F13516" i="2"/>
  <c r="F13517" i="2"/>
  <c r="F13518" i="2"/>
  <c r="F13519" i="2"/>
  <c r="F13520" i="2"/>
  <c r="F13521" i="2"/>
  <c r="F13522" i="2"/>
  <c r="F13523" i="2"/>
  <c r="F13524" i="2"/>
  <c r="F13525" i="2"/>
  <c r="F13526" i="2"/>
  <c r="F13527" i="2"/>
  <c r="F13528" i="2"/>
  <c r="F13529" i="2"/>
  <c r="F13530" i="2"/>
  <c r="F13531" i="2"/>
  <c r="F13532" i="2"/>
  <c r="F13533" i="2"/>
  <c r="F13534" i="2"/>
  <c r="F13535" i="2"/>
  <c r="F13536" i="2"/>
  <c r="F13537" i="2"/>
  <c r="F13538" i="2"/>
  <c r="F13539" i="2"/>
  <c r="F13540" i="2"/>
  <c r="F13541" i="2"/>
  <c r="F13542" i="2"/>
  <c r="F13543" i="2"/>
  <c r="F13544" i="2"/>
  <c r="F13545" i="2"/>
  <c r="F13546" i="2"/>
  <c r="F13547" i="2"/>
  <c r="F13548" i="2"/>
  <c r="F13549" i="2"/>
  <c r="F13550" i="2"/>
  <c r="F13551" i="2"/>
  <c r="F13552" i="2"/>
  <c r="F13553" i="2"/>
  <c r="F13554" i="2"/>
  <c r="F13555" i="2"/>
  <c r="F13556" i="2"/>
  <c r="F13557" i="2"/>
  <c r="F13558" i="2"/>
  <c r="F13559" i="2"/>
  <c r="F13560" i="2"/>
  <c r="F13561" i="2"/>
  <c r="F13562" i="2"/>
  <c r="F13563" i="2"/>
  <c r="F13564" i="2"/>
  <c r="F13565" i="2"/>
  <c r="F13566" i="2"/>
  <c r="F13567" i="2"/>
  <c r="F13568" i="2"/>
  <c r="F13569" i="2"/>
  <c r="F13570" i="2"/>
  <c r="F13571" i="2"/>
  <c r="F13572" i="2"/>
  <c r="F13573" i="2"/>
  <c r="F13574" i="2"/>
  <c r="F13575" i="2"/>
  <c r="F13576" i="2"/>
  <c r="F13577" i="2"/>
  <c r="F13578" i="2"/>
  <c r="F13579" i="2"/>
  <c r="F13580" i="2"/>
  <c r="F13581" i="2"/>
  <c r="F13582" i="2"/>
  <c r="F13583" i="2"/>
  <c r="F13584" i="2"/>
  <c r="F13585" i="2"/>
  <c r="F13586" i="2"/>
  <c r="F13587" i="2"/>
  <c r="F13588" i="2"/>
  <c r="F13589" i="2"/>
  <c r="F13590" i="2"/>
  <c r="F13591" i="2"/>
  <c r="F13592" i="2"/>
  <c r="F13593" i="2"/>
  <c r="F13594" i="2"/>
  <c r="F13595" i="2"/>
  <c r="F13596" i="2"/>
  <c r="F13597" i="2"/>
  <c r="F13598" i="2"/>
  <c r="F13599" i="2"/>
  <c r="F13600" i="2"/>
  <c r="F13601" i="2"/>
  <c r="F13602" i="2"/>
  <c r="F13603" i="2"/>
  <c r="F13604" i="2"/>
  <c r="F13605" i="2"/>
  <c r="F13606" i="2"/>
  <c r="F13607" i="2"/>
  <c r="F13608" i="2"/>
  <c r="F13609" i="2"/>
  <c r="F13610" i="2"/>
  <c r="F13611" i="2"/>
  <c r="F13612" i="2"/>
  <c r="F13613" i="2"/>
  <c r="F13614" i="2"/>
  <c r="F13615" i="2"/>
  <c r="F13616" i="2"/>
  <c r="F13617" i="2"/>
  <c r="F13618" i="2"/>
  <c r="F13619" i="2"/>
  <c r="F13620" i="2"/>
  <c r="F13621" i="2"/>
  <c r="F13622" i="2"/>
  <c r="F13623" i="2"/>
  <c r="F13624" i="2"/>
  <c r="F13625" i="2"/>
  <c r="F13626" i="2"/>
  <c r="F13627" i="2"/>
  <c r="F13628" i="2"/>
  <c r="F13629" i="2"/>
  <c r="F13630" i="2"/>
  <c r="F13631" i="2"/>
  <c r="F13632" i="2"/>
  <c r="F13633" i="2"/>
  <c r="F13634" i="2"/>
  <c r="F13635" i="2"/>
  <c r="F13636" i="2"/>
  <c r="F13637" i="2"/>
  <c r="F13638" i="2"/>
  <c r="F13639" i="2"/>
  <c r="F13640" i="2"/>
  <c r="F13641" i="2"/>
  <c r="F13642" i="2"/>
  <c r="F13643" i="2"/>
  <c r="F13644" i="2"/>
  <c r="F13645" i="2"/>
  <c r="F13646" i="2"/>
  <c r="F13647" i="2"/>
  <c r="F13648" i="2"/>
  <c r="F13649" i="2"/>
  <c r="F13650" i="2"/>
  <c r="F13651" i="2"/>
  <c r="F13652" i="2"/>
  <c r="F13653" i="2"/>
  <c r="F13654" i="2"/>
  <c r="F13655" i="2"/>
  <c r="F13656" i="2"/>
  <c r="F13657" i="2"/>
  <c r="F13658" i="2"/>
  <c r="F13659" i="2"/>
  <c r="F13660" i="2"/>
  <c r="F13661" i="2"/>
  <c r="F13662" i="2"/>
  <c r="F13663" i="2"/>
  <c r="F13664" i="2"/>
  <c r="F13665" i="2"/>
  <c r="F13666" i="2"/>
  <c r="F13667" i="2"/>
  <c r="F13668" i="2"/>
  <c r="F13669" i="2"/>
  <c r="F13670" i="2"/>
  <c r="F13671" i="2"/>
  <c r="F13672" i="2"/>
  <c r="F13673" i="2"/>
  <c r="F13674" i="2"/>
  <c r="F13675" i="2"/>
  <c r="F13676" i="2"/>
  <c r="F13677" i="2"/>
  <c r="F13678" i="2"/>
  <c r="F13679" i="2"/>
  <c r="F13680" i="2"/>
  <c r="F13681" i="2"/>
  <c r="F13682" i="2"/>
  <c r="F13683" i="2"/>
  <c r="F13684" i="2"/>
  <c r="F13685" i="2"/>
  <c r="F13686" i="2"/>
  <c r="F13687" i="2"/>
  <c r="F13688" i="2"/>
  <c r="F13689" i="2"/>
  <c r="F13690" i="2"/>
  <c r="F13691" i="2"/>
  <c r="F13692" i="2"/>
  <c r="F13693" i="2"/>
  <c r="F13694" i="2"/>
  <c r="F13695" i="2"/>
  <c r="F13696" i="2"/>
  <c r="F13697" i="2"/>
  <c r="F13698" i="2"/>
  <c r="F13699" i="2"/>
  <c r="F13700" i="2"/>
  <c r="F13701" i="2"/>
  <c r="F13702" i="2"/>
  <c r="F13703" i="2"/>
  <c r="F13704" i="2"/>
  <c r="F13705" i="2"/>
  <c r="F13706" i="2"/>
  <c r="F13707" i="2"/>
  <c r="F13708" i="2"/>
  <c r="F13709" i="2"/>
  <c r="F13710" i="2"/>
  <c r="F13711" i="2"/>
  <c r="F13712" i="2"/>
  <c r="F13713" i="2"/>
  <c r="F13714" i="2"/>
  <c r="F13715" i="2"/>
  <c r="F13716" i="2"/>
  <c r="F13717" i="2"/>
  <c r="F13718" i="2"/>
  <c r="F13719" i="2"/>
  <c r="F13720" i="2"/>
  <c r="F13721" i="2"/>
  <c r="F13722" i="2"/>
  <c r="F13723" i="2"/>
  <c r="F13724" i="2"/>
  <c r="F13725" i="2"/>
  <c r="F13726" i="2"/>
  <c r="F13727" i="2"/>
  <c r="F13728" i="2"/>
  <c r="F13729" i="2"/>
  <c r="F13730" i="2"/>
  <c r="F13731" i="2"/>
  <c r="F13732" i="2"/>
  <c r="F13733" i="2"/>
  <c r="F13734" i="2"/>
  <c r="F13735" i="2"/>
  <c r="F13736" i="2"/>
  <c r="F13737" i="2"/>
  <c r="F13738" i="2"/>
  <c r="F13739" i="2"/>
  <c r="F13740" i="2"/>
  <c r="F13741" i="2"/>
  <c r="F13742" i="2"/>
  <c r="F13743" i="2"/>
  <c r="F13744" i="2"/>
  <c r="F13745" i="2"/>
  <c r="F13746" i="2"/>
  <c r="F13747" i="2"/>
  <c r="F13748" i="2"/>
  <c r="F13749" i="2"/>
  <c r="F13750" i="2"/>
  <c r="F13751" i="2"/>
  <c r="F13752" i="2"/>
  <c r="F13753" i="2"/>
  <c r="F13754" i="2"/>
  <c r="F13755" i="2"/>
  <c r="F13756" i="2"/>
  <c r="F13757" i="2"/>
  <c r="F13758" i="2"/>
  <c r="F13759" i="2"/>
  <c r="F13760" i="2"/>
  <c r="F13761" i="2"/>
  <c r="F13762" i="2"/>
  <c r="F13763" i="2"/>
  <c r="F13764" i="2"/>
  <c r="F13765" i="2"/>
  <c r="F13766" i="2"/>
  <c r="F13767" i="2"/>
  <c r="F13768" i="2"/>
  <c r="F13769" i="2"/>
  <c r="F13770" i="2"/>
  <c r="F13771" i="2"/>
  <c r="F13772" i="2"/>
  <c r="F13773" i="2"/>
  <c r="F13774" i="2"/>
  <c r="F13775" i="2"/>
  <c r="F13776" i="2"/>
  <c r="F13777" i="2"/>
  <c r="F13778" i="2"/>
  <c r="F13779" i="2"/>
  <c r="F13780" i="2"/>
  <c r="F13781" i="2"/>
  <c r="F13782" i="2"/>
  <c r="F13783" i="2"/>
  <c r="F13784" i="2"/>
  <c r="F13785" i="2"/>
  <c r="F13786" i="2"/>
  <c r="F13787" i="2"/>
  <c r="F13788" i="2"/>
  <c r="F13789" i="2"/>
  <c r="F13790" i="2"/>
  <c r="F13791" i="2"/>
  <c r="F13792" i="2"/>
  <c r="F13793" i="2"/>
  <c r="F13794" i="2"/>
  <c r="F13795" i="2"/>
  <c r="F13796" i="2"/>
  <c r="F13797" i="2"/>
  <c r="F13798" i="2"/>
  <c r="F13799" i="2"/>
  <c r="F13800" i="2"/>
  <c r="F13801" i="2"/>
  <c r="F13802" i="2"/>
  <c r="F13803" i="2"/>
  <c r="F13804" i="2"/>
  <c r="F13805" i="2"/>
  <c r="F13806" i="2"/>
  <c r="F13807" i="2"/>
  <c r="F13808" i="2"/>
  <c r="F13809" i="2"/>
  <c r="F13810" i="2"/>
  <c r="F13811" i="2"/>
  <c r="F13812" i="2"/>
  <c r="F13813" i="2"/>
  <c r="F13814" i="2"/>
  <c r="F13815" i="2"/>
  <c r="F13816" i="2"/>
  <c r="F13817" i="2"/>
  <c r="F13818" i="2"/>
  <c r="F13819" i="2"/>
  <c r="F13820" i="2"/>
  <c r="F13821" i="2"/>
  <c r="F13822" i="2"/>
  <c r="F13823" i="2"/>
  <c r="F13824" i="2"/>
  <c r="F13825" i="2"/>
  <c r="F13826" i="2"/>
  <c r="F13827" i="2"/>
  <c r="F13828" i="2"/>
  <c r="F13829" i="2"/>
  <c r="F13830" i="2"/>
  <c r="F13831" i="2"/>
  <c r="F13832" i="2"/>
  <c r="F13833" i="2"/>
  <c r="F13834" i="2"/>
  <c r="F13835" i="2"/>
  <c r="F13836" i="2"/>
  <c r="F13837" i="2"/>
  <c r="F13838" i="2"/>
  <c r="F13839" i="2"/>
  <c r="F13840" i="2"/>
  <c r="F13841" i="2"/>
  <c r="F13842" i="2"/>
  <c r="F13843" i="2"/>
  <c r="F13844" i="2"/>
  <c r="F13845" i="2"/>
  <c r="F13846" i="2"/>
  <c r="F13847" i="2"/>
  <c r="F13848" i="2"/>
  <c r="F13849" i="2"/>
  <c r="F13850" i="2"/>
  <c r="F13851" i="2"/>
  <c r="F13852" i="2"/>
  <c r="F13853" i="2"/>
  <c r="F13854" i="2"/>
  <c r="F13855" i="2"/>
  <c r="F13856" i="2"/>
  <c r="F13857" i="2"/>
  <c r="F13858" i="2"/>
  <c r="F13859" i="2"/>
  <c r="F13860" i="2"/>
  <c r="F13861" i="2"/>
  <c r="F13862" i="2"/>
  <c r="F13863" i="2"/>
  <c r="F13864" i="2"/>
  <c r="F13865" i="2"/>
  <c r="F13866" i="2"/>
  <c r="F13867" i="2"/>
  <c r="F13868" i="2"/>
  <c r="F13869" i="2"/>
  <c r="F13870" i="2"/>
  <c r="F13871" i="2"/>
  <c r="F13872" i="2"/>
  <c r="F13873" i="2"/>
  <c r="F13874" i="2"/>
  <c r="F13875" i="2"/>
  <c r="F13876" i="2"/>
  <c r="F13877" i="2"/>
  <c r="F13878" i="2"/>
  <c r="F13879" i="2"/>
  <c r="F13880" i="2"/>
  <c r="F13881" i="2"/>
  <c r="F13882" i="2"/>
  <c r="F13883" i="2"/>
  <c r="F13884" i="2"/>
  <c r="F13885" i="2"/>
  <c r="F13886" i="2"/>
  <c r="F13887" i="2"/>
  <c r="F13888" i="2"/>
  <c r="F13889" i="2"/>
  <c r="F13890" i="2"/>
  <c r="F13891" i="2"/>
  <c r="F13892" i="2"/>
  <c r="F13893" i="2"/>
  <c r="F13894" i="2"/>
  <c r="F13895" i="2"/>
  <c r="F13896" i="2"/>
  <c r="F13897" i="2"/>
  <c r="F13898" i="2"/>
  <c r="F13899" i="2"/>
  <c r="F13900" i="2"/>
  <c r="F13901" i="2"/>
  <c r="F13902" i="2"/>
  <c r="F13903" i="2"/>
  <c r="F13904" i="2"/>
  <c r="F13905" i="2"/>
  <c r="F13906" i="2"/>
  <c r="F13907" i="2"/>
  <c r="F13908" i="2"/>
  <c r="F13909" i="2"/>
  <c r="F13910" i="2"/>
  <c r="F13911" i="2"/>
  <c r="F13912" i="2"/>
  <c r="F13913" i="2"/>
  <c r="F13914" i="2"/>
  <c r="F13915" i="2"/>
  <c r="F13916" i="2"/>
  <c r="F13917" i="2"/>
  <c r="F13918" i="2"/>
  <c r="F13919" i="2"/>
  <c r="F13920" i="2"/>
  <c r="F13921" i="2"/>
  <c r="F13922" i="2"/>
  <c r="F13923" i="2"/>
  <c r="F13924" i="2"/>
  <c r="F13925" i="2"/>
  <c r="F13926" i="2"/>
  <c r="F13927" i="2"/>
  <c r="F13928" i="2"/>
  <c r="F13929" i="2"/>
  <c r="F13930" i="2"/>
  <c r="F13931" i="2"/>
  <c r="F13932" i="2"/>
  <c r="F13933" i="2"/>
  <c r="F13934" i="2"/>
  <c r="F13935" i="2"/>
  <c r="F13936" i="2"/>
  <c r="F13937" i="2"/>
  <c r="F13938" i="2"/>
  <c r="F13939" i="2"/>
  <c r="F13940" i="2"/>
  <c r="F13941" i="2"/>
  <c r="F13942" i="2"/>
  <c r="F13943" i="2"/>
  <c r="F13944" i="2"/>
  <c r="F13945" i="2"/>
  <c r="F13946" i="2"/>
  <c r="F13947" i="2"/>
  <c r="F13948" i="2"/>
  <c r="F13949" i="2"/>
  <c r="F13950" i="2"/>
  <c r="F13951" i="2"/>
  <c r="F13952" i="2"/>
  <c r="F13953" i="2"/>
  <c r="F13954" i="2"/>
  <c r="F13955" i="2"/>
  <c r="F13956" i="2"/>
  <c r="F13957" i="2"/>
  <c r="F13958" i="2"/>
  <c r="F13959" i="2"/>
  <c r="F13960" i="2"/>
  <c r="F13961" i="2"/>
  <c r="F13962" i="2"/>
  <c r="F13963" i="2"/>
  <c r="F13964" i="2"/>
  <c r="F13965" i="2"/>
  <c r="F13966" i="2"/>
  <c r="F13967" i="2"/>
  <c r="F13968" i="2"/>
  <c r="F13969" i="2"/>
  <c r="F13970" i="2"/>
  <c r="F13971" i="2"/>
  <c r="F13972" i="2"/>
  <c r="F13973" i="2"/>
  <c r="F13974" i="2"/>
  <c r="F13975" i="2"/>
  <c r="F13976" i="2"/>
  <c r="F13977" i="2"/>
  <c r="F13978" i="2"/>
  <c r="F13979" i="2"/>
  <c r="F13980" i="2"/>
  <c r="F13981" i="2"/>
  <c r="F13982" i="2"/>
  <c r="F13983" i="2"/>
  <c r="F13984" i="2"/>
  <c r="F13985" i="2"/>
  <c r="F13986" i="2"/>
  <c r="F13987" i="2"/>
  <c r="F13988" i="2"/>
  <c r="F13989" i="2"/>
  <c r="F13990" i="2"/>
  <c r="F13991" i="2"/>
  <c r="F13992" i="2"/>
  <c r="F13993" i="2"/>
  <c r="F13994" i="2"/>
  <c r="F13995" i="2"/>
  <c r="F13996" i="2"/>
  <c r="F13997" i="2"/>
  <c r="F13998" i="2"/>
  <c r="F13999" i="2"/>
  <c r="F14000" i="2"/>
  <c r="F14001" i="2"/>
  <c r="F14002" i="2"/>
  <c r="F14003" i="2"/>
  <c r="F14004" i="2"/>
  <c r="F14005" i="2"/>
  <c r="F14006" i="2"/>
  <c r="F14007" i="2"/>
  <c r="F14008" i="2"/>
  <c r="F14009" i="2"/>
  <c r="F14010" i="2"/>
  <c r="F14011" i="2"/>
  <c r="F14012" i="2"/>
  <c r="F14013" i="2"/>
  <c r="F14014" i="2"/>
  <c r="F14015" i="2"/>
  <c r="F14016" i="2"/>
  <c r="F14017" i="2"/>
  <c r="F14018" i="2"/>
  <c r="F14019" i="2"/>
  <c r="F14020" i="2"/>
  <c r="F14021" i="2"/>
  <c r="F14022" i="2"/>
  <c r="F14023" i="2"/>
  <c r="F14024" i="2"/>
  <c r="F14025" i="2"/>
  <c r="F14026" i="2"/>
  <c r="F14027" i="2"/>
  <c r="F14028" i="2"/>
  <c r="F14029" i="2"/>
  <c r="F14030" i="2"/>
  <c r="F14031" i="2"/>
  <c r="F14032" i="2"/>
  <c r="F14033" i="2"/>
  <c r="F14034" i="2"/>
  <c r="F14035" i="2"/>
  <c r="F14036" i="2"/>
  <c r="F14037" i="2"/>
  <c r="F14038" i="2"/>
  <c r="F14039" i="2"/>
  <c r="F14040" i="2"/>
  <c r="F14041" i="2"/>
  <c r="F14042" i="2"/>
  <c r="F14043" i="2"/>
  <c r="F14044" i="2"/>
  <c r="F14045" i="2"/>
  <c r="F14046" i="2"/>
  <c r="F14047" i="2"/>
  <c r="F14048" i="2"/>
  <c r="F14049" i="2"/>
  <c r="F14050" i="2"/>
  <c r="F14051" i="2"/>
  <c r="F14052" i="2"/>
  <c r="F14053" i="2"/>
  <c r="F14054" i="2"/>
  <c r="F14055" i="2"/>
  <c r="F14056" i="2"/>
  <c r="F14057" i="2"/>
  <c r="F14058" i="2"/>
  <c r="F14059" i="2"/>
  <c r="F14060" i="2"/>
  <c r="F14061" i="2"/>
  <c r="F14062" i="2"/>
  <c r="F14063" i="2"/>
  <c r="F14064" i="2"/>
  <c r="F14065" i="2"/>
  <c r="F14066" i="2"/>
  <c r="F14067" i="2"/>
  <c r="F14068" i="2"/>
  <c r="F14069" i="2"/>
  <c r="F14070" i="2"/>
  <c r="F14071" i="2"/>
  <c r="F14072" i="2"/>
  <c r="F14073" i="2"/>
  <c r="F14074" i="2"/>
  <c r="F14075" i="2"/>
  <c r="F14076" i="2"/>
  <c r="F14077" i="2"/>
  <c r="F14078" i="2"/>
  <c r="F14079" i="2"/>
  <c r="F14080" i="2"/>
  <c r="F14081" i="2"/>
  <c r="F14082" i="2"/>
  <c r="F14083" i="2"/>
  <c r="F14084" i="2"/>
  <c r="F14085" i="2"/>
  <c r="F14086" i="2"/>
  <c r="F14087" i="2"/>
  <c r="F14088" i="2"/>
  <c r="F14089" i="2"/>
  <c r="F14090" i="2"/>
  <c r="F14091" i="2"/>
  <c r="F14092" i="2"/>
  <c r="F14093" i="2"/>
  <c r="F14094" i="2"/>
  <c r="F14095" i="2"/>
  <c r="F14096" i="2"/>
  <c r="F14097" i="2"/>
  <c r="F14098" i="2"/>
  <c r="F14099" i="2"/>
  <c r="F14100" i="2"/>
  <c r="F14101" i="2"/>
  <c r="F14102" i="2"/>
  <c r="F14103" i="2"/>
  <c r="F14104" i="2"/>
  <c r="F14105" i="2"/>
  <c r="F14106" i="2"/>
  <c r="F14107" i="2"/>
  <c r="F14108" i="2"/>
  <c r="F14109" i="2"/>
  <c r="F14110" i="2"/>
  <c r="F14111" i="2"/>
  <c r="F14112" i="2"/>
  <c r="F14113" i="2"/>
  <c r="F14114" i="2"/>
  <c r="F14115" i="2"/>
  <c r="F14116" i="2"/>
  <c r="F14117" i="2"/>
  <c r="F14118" i="2"/>
  <c r="F14119" i="2"/>
  <c r="F14120" i="2"/>
  <c r="F14121" i="2"/>
  <c r="F14122" i="2"/>
  <c r="F14123" i="2"/>
  <c r="F14124" i="2"/>
  <c r="F14125" i="2"/>
  <c r="F14126" i="2"/>
  <c r="F14127" i="2"/>
  <c r="F14128" i="2"/>
  <c r="F14129" i="2"/>
  <c r="F14130" i="2"/>
  <c r="F14131" i="2"/>
  <c r="F14132" i="2"/>
  <c r="F14133" i="2"/>
  <c r="F14134" i="2"/>
  <c r="F14135" i="2"/>
  <c r="F14136" i="2"/>
  <c r="F14137" i="2"/>
  <c r="F14138" i="2"/>
  <c r="F14139" i="2"/>
  <c r="F14140" i="2"/>
  <c r="F14141" i="2"/>
  <c r="F14142" i="2"/>
  <c r="F14143" i="2"/>
  <c r="F14144" i="2"/>
  <c r="F14145" i="2"/>
  <c r="F14146" i="2"/>
  <c r="F14147" i="2"/>
  <c r="F14148" i="2"/>
  <c r="F14149" i="2"/>
  <c r="F14150" i="2"/>
  <c r="F14151" i="2"/>
  <c r="F14152" i="2"/>
  <c r="F14153" i="2"/>
  <c r="F14154" i="2"/>
  <c r="F14155" i="2"/>
  <c r="F14156" i="2"/>
  <c r="F14157" i="2"/>
  <c r="F14158" i="2"/>
  <c r="F14159" i="2"/>
  <c r="F14160" i="2"/>
  <c r="F14161" i="2"/>
  <c r="F14162" i="2"/>
  <c r="F14163" i="2"/>
  <c r="F14164" i="2"/>
  <c r="F14165" i="2"/>
  <c r="F14166" i="2"/>
  <c r="F14167" i="2"/>
  <c r="F14168" i="2"/>
  <c r="F14169" i="2"/>
  <c r="F14170" i="2"/>
  <c r="F14171" i="2"/>
  <c r="F14172" i="2"/>
  <c r="F14173" i="2"/>
  <c r="F14174" i="2"/>
  <c r="F14175" i="2"/>
  <c r="F14176" i="2"/>
  <c r="F14177" i="2"/>
  <c r="F14178" i="2"/>
  <c r="F14179" i="2"/>
  <c r="F14180" i="2"/>
  <c r="F14181" i="2"/>
  <c r="F14182" i="2"/>
  <c r="F14183" i="2"/>
  <c r="F14184" i="2"/>
  <c r="F14185" i="2"/>
  <c r="F14186" i="2"/>
  <c r="F14187" i="2"/>
  <c r="F14188" i="2"/>
  <c r="F14189" i="2"/>
  <c r="F14190" i="2"/>
  <c r="F14191" i="2"/>
  <c r="F14192" i="2"/>
  <c r="F14193" i="2"/>
  <c r="F14194" i="2"/>
  <c r="F14195" i="2"/>
  <c r="F14196" i="2"/>
  <c r="F14197" i="2"/>
  <c r="F14198" i="2"/>
  <c r="F14199" i="2"/>
  <c r="F14200" i="2"/>
  <c r="F14201" i="2"/>
  <c r="F14202" i="2"/>
  <c r="F14203" i="2"/>
  <c r="F14204" i="2"/>
  <c r="F14205" i="2"/>
  <c r="F14206" i="2"/>
  <c r="F14207" i="2"/>
  <c r="F14208" i="2"/>
  <c r="F14209" i="2"/>
  <c r="F14210" i="2"/>
  <c r="F14211" i="2"/>
  <c r="F14212" i="2"/>
  <c r="F14213" i="2"/>
  <c r="F14214" i="2"/>
  <c r="F14215" i="2"/>
  <c r="F14216" i="2"/>
  <c r="F14217" i="2"/>
  <c r="F14218" i="2"/>
  <c r="F14219" i="2"/>
  <c r="F14220" i="2"/>
  <c r="F14221" i="2"/>
  <c r="F14222" i="2"/>
  <c r="F14223" i="2"/>
  <c r="F14224" i="2"/>
  <c r="F14225" i="2"/>
  <c r="F14226" i="2"/>
  <c r="F14227" i="2"/>
  <c r="F14228" i="2"/>
  <c r="F14229" i="2"/>
  <c r="F14230" i="2"/>
  <c r="F14231" i="2"/>
  <c r="F14232" i="2"/>
  <c r="F14233" i="2"/>
  <c r="F14234" i="2"/>
  <c r="F14235" i="2"/>
  <c r="F14236" i="2"/>
  <c r="F14237" i="2"/>
  <c r="F14238" i="2"/>
  <c r="F14239" i="2"/>
  <c r="F14240" i="2"/>
  <c r="F14241" i="2"/>
  <c r="F14242" i="2"/>
  <c r="F14243" i="2"/>
  <c r="F14244" i="2"/>
  <c r="F14245" i="2"/>
  <c r="F14246" i="2"/>
  <c r="F14247" i="2"/>
  <c r="F14248" i="2"/>
  <c r="F14249" i="2"/>
  <c r="F14250" i="2"/>
  <c r="F14251" i="2"/>
  <c r="F14252" i="2"/>
  <c r="F14253" i="2"/>
  <c r="F14254" i="2"/>
  <c r="F14255" i="2"/>
  <c r="F14256" i="2"/>
  <c r="F14257" i="2"/>
  <c r="F14258" i="2"/>
  <c r="F14259" i="2"/>
  <c r="F14260" i="2"/>
  <c r="F14261" i="2"/>
  <c r="F14262" i="2"/>
  <c r="F14263" i="2"/>
  <c r="F14264" i="2"/>
  <c r="F14265" i="2"/>
  <c r="F14266" i="2"/>
  <c r="F14267" i="2"/>
  <c r="F14268" i="2"/>
  <c r="F14269" i="2"/>
  <c r="F14270" i="2"/>
  <c r="F14271" i="2"/>
  <c r="F14272" i="2"/>
  <c r="F14273" i="2"/>
  <c r="F14274" i="2"/>
  <c r="F14275" i="2"/>
  <c r="F14276" i="2"/>
  <c r="F14277" i="2"/>
  <c r="F14278" i="2"/>
  <c r="F14279" i="2"/>
  <c r="F14280" i="2"/>
  <c r="F14281" i="2"/>
  <c r="F14282" i="2"/>
  <c r="F14283" i="2"/>
  <c r="F14284" i="2"/>
  <c r="F14285" i="2"/>
  <c r="F14286" i="2"/>
  <c r="F14287" i="2"/>
  <c r="F14288" i="2"/>
  <c r="F14289" i="2"/>
  <c r="F14290" i="2"/>
  <c r="F14291" i="2"/>
  <c r="F14292" i="2"/>
  <c r="F14293" i="2"/>
  <c r="F14294" i="2"/>
  <c r="F14295" i="2"/>
  <c r="F14296" i="2"/>
  <c r="F14297" i="2"/>
  <c r="F14298" i="2"/>
  <c r="F14299" i="2"/>
  <c r="F14300" i="2"/>
  <c r="F14301" i="2"/>
  <c r="F14302" i="2"/>
  <c r="F14303" i="2"/>
  <c r="F14304" i="2"/>
  <c r="F14305" i="2"/>
  <c r="F14306" i="2"/>
  <c r="F14307" i="2"/>
  <c r="F14308" i="2"/>
  <c r="F14309" i="2"/>
  <c r="F14310" i="2"/>
  <c r="F14311" i="2"/>
  <c r="F14312" i="2"/>
  <c r="F14313" i="2"/>
  <c r="F14314" i="2"/>
  <c r="F14315" i="2"/>
  <c r="F14316" i="2"/>
  <c r="F14317" i="2"/>
  <c r="F14318" i="2"/>
  <c r="F14319" i="2"/>
  <c r="F14320" i="2"/>
  <c r="F14321" i="2"/>
  <c r="F14322" i="2"/>
  <c r="F14323" i="2"/>
  <c r="F14324" i="2"/>
  <c r="F14325" i="2"/>
  <c r="F14326" i="2"/>
  <c r="F14327" i="2"/>
  <c r="F14328" i="2"/>
  <c r="F14329" i="2"/>
  <c r="F14330" i="2"/>
  <c r="F14331" i="2"/>
  <c r="F14332" i="2"/>
  <c r="F14333" i="2"/>
  <c r="F14334" i="2"/>
  <c r="F14335" i="2"/>
  <c r="F14336" i="2"/>
  <c r="F14337" i="2"/>
  <c r="F14338" i="2"/>
  <c r="F14339" i="2"/>
  <c r="F14340" i="2"/>
  <c r="F14341" i="2"/>
  <c r="F14342" i="2"/>
  <c r="F14343" i="2"/>
  <c r="F14344" i="2"/>
  <c r="F14345" i="2"/>
  <c r="F14346" i="2"/>
  <c r="F14347" i="2"/>
  <c r="F14348" i="2"/>
  <c r="F14349" i="2"/>
  <c r="F14350" i="2"/>
  <c r="F14351" i="2"/>
  <c r="F14352" i="2"/>
  <c r="F14353" i="2"/>
  <c r="F14354" i="2"/>
  <c r="F14355" i="2"/>
  <c r="F14356" i="2"/>
  <c r="F14357" i="2"/>
  <c r="F14358" i="2"/>
  <c r="F14359" i="2"/>
  <c r="F14360" i="2"/>
  <c r="F14361" i="2"/>
  <c r="F14362" i="2"/>
  <c r="F14363" i="2"/>
  <c r="F14364" i="2"/>
  <c r="F14365" i="2"/>
  <c r="F14366" i="2"/>
  <c r="F14367" i="2"/>
  <c r="F14368" i="2"/>
  <c r="F14369" i="2"/>
  <c r="F14370" i="2"/>
  <c r="F14371" i="2"/>
  <c r="F14372" i="2"/>
  <c r="F14373" i="2"/>
  <c r="F14374" i="2"/>
  <c r="F14375" i="2"/>
  <c r="F14376" i="2"/>
  <c r="F14377" i="2"/>
  <c r="F14378" i="2"/>
  <c r="F14379" i="2"/>
  <c r="F14380" i="2"/>
  <c r="F14381" i="2"/>
  <c r="F14382" i="2"/>
  <c r="F14383" i="2"/>
  <c r="F14384" i="2"/>
  <c r="F14385" i="2"/>
  <c r="F14386" i="2"/>
  <c r="F14387" i="2"/>
  <c r="F14388" i="2"/>
  <c r="F14389" i="2"/>
  <c r="F14390" i="2"/>
  <c r="F14391" i="2"/>
  <c r="F14392" i="2"/>
  <c r="F14393" i="2"/>
  <c r="F14394" i="2"/>
  <c r="F14395" i="2"/>
  <c r="F14396" i="2"/>
  <c r="F14397" i="2"/>
  <c r="F14398" i="2"/>
  <c r="F14399" i="2"/>
  <c r="F14400" i="2"/>
  <c r="F14401" i="2"/>
  <c r="F14402" i="2"/>
  <c r="F14403" i="2"/>
  <c r="F14404" i="2"/>
  <c r="F14405" i="2"/>
  <c r="F14406" i="2"/>
  <c r="F14407" i="2"/>
  <c r="F14408" i="2"/>
  <c r="F14409" i="2"/>
  <c r="F14410" i="2"/>
  <c r="F14411" i="2"/>
  <c r="F14412" i="2"/>
  <c r="F14413" i="2"/>
  <c r="F14414" i="2"/>
  <c r="F14415" i="2"/>
  <c r="F14416" i="2"/>
  <c r="F14417" i="2"/>
  <c r="F14418" i="2"/>
  <c r="F14419" i="2"/>
  <c r="F14420" i="2"/>
  <c r="F14421" i="2"/>
  <c r="F14422" i="2"/>
  <c r="F14423" i="2"/>
  <c r="F14424" i="2"/>
  <c r="F14425" i="2"/>
  <c r="F14426" i="2"/>
  <c r="F14427" i="2"/>
  <c r="F14428" i="2"/>
  <c r="F14429" i="2"/>
  <c r="F14430" i="2"/>
  <c r="F14431" i="2"/>
  <c r="F14432" i="2"/>
  <c r="F14433" i="2"/>
  <c r="F14434" i="2"/>
  <c r="F14435" i="2"/>
  <c r="F14436" i="2"/>
  <c r="F14437" i="2"/>
  <c r="F14438" i="2"/>
  <c r="F14439" i="2"/>
  <c r="F14440" i="2"/>
  <c r="F14441" i="2"/>
  <c r="F14442" i="2"/>
  <c r="F14443" i="2"/>
  <c r="F14444" i="2"/>
  <c r="F14445" i="2"/>
  <c r="F14446" i="2"/>
  <c r="F14447" i="2"/>
  <c r="F14448" i="2"/>
  <c r="F14449" i="2"/>
  <c r="F14450" i="2"/>
  <c r="F14451" i="2"/>
  <c r="F14452" i="2"/>
  <c r="F14453" i="2"/>
  <c r="F14454" i="2"/>
  <c r="F14455" i="2"/>
  <c r="F14456" i="2"/>
  <c r="F14457" i="2"/>
  <c r="F14458" i="2"/>
  <c r="F14459" i="2"/>
  <c r="F14460" i="2"/>
  <c r="F14461" i="2"/>
  <c r="F14462" i="2"/>
  <c r="F14463" i="2"/>
  <c r="F14464" i="2"/>
  <c r="F14465" i="2"/>
  <c r="F14466" i="2"/>
  <c r="F14467" i="2"/>
  <c r="F14468" i="2"/>
  <c r="F14469" i="2"/>
  <c r="F14470" i="2"/>
  <c r="F14471" i="2"/>
  <c r="F14472" i="2"/>
  <c r="F14473" i="2"/>
  <c r="F14474" i="2"/>
  <c r="F14475" i="2"/>
  <c r="F14476" i="2"/>
  <c r="F14477" i="2"/>
  <c r="F14478" i="2"/>
  <c r="F14479" i="2"/>
  <c r="F14480" i="2"/>
  <c r="F14481" i="2"/>
  <c r="F14482" i="2"/>
  <c r="F14483" i="2"/>
  <c r="F14484" i="2"/>
  <c r="F14485" i="2"/>
  <c r="F14486" i="2"/>
  <c r="F14487" i="2"/>
  <c r="F14488" i="2"/>
  <c r="F14489" i="2"/>
  <c r="F14490" i="2"/>
  <c r="F14491" i="2"/>
  <c r="F14492" i="2"/>
  <c r="F14493" i="2"/>
  <c r="F14494" i="2"/>
  <c r="F14495" i="2"/>
  <c r="F14496" i="2"/>
  <c r="F14497" i="2"/>
  <c r="F14498" i="2"/>
  <c r="F14499" i="2"/>
  <c r="F14500" i="2"/>
  <c r="F14501" i="2"/>
  <c r="F14502" i="2"/>
  <c r="F14503" i="2"/>
  <c r="F14504" i="2"/>
  <c r="F14505" i="2"/>
  <c r="F14506" i="2"/>
  <c r="F14507" i="2"/>
  <c r="F14508" i="2"/>
  <c r="F14509" i="2"/>
  <c r="F14510" i="2"/>
  <c r="F14511" i="2"/>
  <c r="F14512" i="2"/>
  <c r="F14513" i="2"/>
  <c r="F14514" i="2"/>
  <c r="F14515" i="2"/>
  <c r="F14516" i="2"/>
  <c r="F14517" i="2"/>
  <c r="F14518" i="2"/>
  <c r="F14519" i="2"/>
  <c r="F14520" i="2"/>
  <c r="F14521" i="2"/>
  <c r="F14522" i="2"/>
  <c r="F14523" i="2"/>
  <c r="F14524" i="2"/>
  <c r="F14525" i="2"/>
  <c r="F14526" i="2"/>
  <c r="F14527" i="2"/>
  <c r="F14528" i="2"/>
  <c r="F14529" i="2"/>
  <c r="F14530" i="2"/>
  <c r="F14531" i="2"/>
  <c r="F14532" i="2"/>
  <c r="F14533" i="2"/>
  <c r="F14534" i="2"/>
  <c r="F14535" i="2"/>
  <c r="F14536" i="2"/>
  <c r="F14537" i="2"/>
  <c r="F14538" i="2"/>
  <c r="F14539" i="2"/>
  <c r="F14540" i="2"/>
  <c r="F14541" i="2"/>
  <c r="F14542" i="2"/>
  <c r="F14543" i="2"/>
  <c r="F14544" i="2"/>
  <c r="F14545" i="2"/>
  <c r="F14546" i="2"/>
  <c r="F14547" i="2"/>
  <c r="F14548" i="2"/>
  <c r="F14549" i="2"/>
  <c r="F14550" i="2"/>
  <c r="F14551" i="2"/>
  <c r="F14552" i="2"/>
  <c r="F14553" i="2"/>
  <c r="F14554" i="2"/>
  <c r="F14555" i="2"/>
  <c r="F14556" i="2"/>
  <c r="F14557" i="2"/>
  <c r="F14558" i="2"/>
  <c r="F14559" i="2"/>
  <c r="F14560" i="2"/>
  <c r="F14561" i="2"/>
  <c r="F14562" i="2"/>
  <c r="F14563" i="2"/>
  <c r="F14564" i="2"/>
  <c r="F14565" i="2"/>
  <c r="F14566" i="2"/>
  <c r="F14567" i="2"/>
  <c r="F14568" i="2"/>
  <c r="F14569" i="2"/>
  <c r="F14570" i="2"/>
  <c r="F14571" i="2"/>
  <c r="F14572" i="2"/>
  <c r="F14573" i="2"/>
  <c r="F14574" i="2"/>
  <c r="F14575" i="2"/>
  <c r="F14576" i="2"/>
  <c r="F14577" i="2"/>
  <c r="F14578" i="2"/>
  <c r="F14579" i="2"/>
  <c r="F14580" i="2"/>
  <c r="F14581" i="2"/>
  <c r="F14582" i="2"/>
  <c r="F14583" i="2"/>
  <c r="F14584" i="2"/>
  <c r="F14585" i="2"/>
  <c r="F14586" i="2"/>
  <c r="F14587" i="2"/>
  <c r="F14588" i="2"/>
  <c r="F14589" i="2"/>
  <c r="F14590" i="2"/>
  <c r="F14591" i="2"/>
  <c r="F14592" i="2"/>
  <c r="F14593" i="2"/>
  <c r="F14594" i="2"/>
  <c r="F14595" i="2"/>
  <c r="F14596" i="2"/>
  <c r="F14597" i="2"/>
  <c r="F14598" i="2"/>
  <c r="F14599" i="2"/>
  <c r="F14600" i="2"/>
  <c r="F14601" i="2"/>
  <c r="F14602" i="2"/>
  <c r="F14603" i="2"/>
  <c r="F14604" i="2"/>
  <c r="F14605" i="2"/>
  <c r="F14606" i="2"/>
  <c r="F14607" i="2"/>
  <c r="F14608" i="2"/>
  <c r="F14609" i="2"/>
  <c r="F14610" i="2"/>
  <c r="F14611" i="2"/>
  <c r="F14612" i="2"/>
  <c r="F14613" i="2"/>
  <c r="F14614" i="2"/>
  <c r="F14615" i="2"/>
  <c r="F14616" i="2"/>
  <c r="F14617" i="2"/>
  <c r="F14618" i="2"/>
  <c r="F14619" i="2"/>
  <c r="F14620" i="2"/>
  <c r="F14621" i="2"/>
  <c r="F14622" i="2"/>
  <c r="F14623" i="2"/>
  <c r="F14624" i="2"/>
  <c r="F14625" i="2"/>
  <c r="F14626" i="2"/>
  <c r="F14627" i="2"/>
  <c r="F14628" i="2"/>
  <c r="F14629" i="2"/>
  <c r="F14630" i="2"/>
  <c r="F14631" i="2"/>
  <c r="F14632" i="2"/>
  <c r="F14633" i="2"/>
  <c r="F14634" i="2"/>
  <c r="F14635" i="2"/>
  <c r="F14636" i="2"/>
  <c r="F14637" i="2"/>
  <c r="F14638" i="2"/>
  <c r="F14639" i="2"/>
  <c r="F14640" i="2"/>
  <c r="F14641" i="2"/>
  <c r="F14642" i="2"/>
  <c r="F14643" i="2"/>
  <c r="F14644" i="2"/>
  <c r="F14645" i="2"/>
  <c r="F14646" i="2"/>
  <c r="F14647" i="2"/>
  <c r="F14648" i="2"/>
  <c r="F14649" i="2"/>
  <c r="F14650" i="2"/>
  <c r="F14651" i="2"/>
  <c r="F14652" i="2"/>
  <c r="F14653" i="2"/>
  <c r="F14654" i="2"/>
  <c r="F14655" i="2"/>
  <c r="F14656" i="2"/>
  <c r="F14657" i="2"/>
  <c r="F14658" i="2"/>
  <c r="F14659" i="2"/>
  <c r="F14660" i="2"/>
  <c r="F14661" i="2"/>
  <c r="F14662" i="2"/>
  <c r="F14663" i="2"/>
  <c r="F14664" i="2"/>
  <c r="F14665" i="2"/>
  <c r="F14666" i="2"/>
  <c r="F14667" i="2"/>
  <c r="F14668" i="2"/>
  <c r="F14669" i="2"/>
  <c r="F14670" i="2"/>
  <c r="F14671" i="2"/>
  <c r="F14672" i="2"/>
  <c r="F14673" i="2"/>
  <c r="F14674" i="2"/>
  <c r="F14675" i="2"/>
  <c r="F14676" i="2"/>
  <c r="F14677" i="2"/>
  <c r="F14678" i="2"/>
  <c r="F14679" i="2"/>
  <c r="F14680" i="2"/>
  <c r="F14681" i="2"/>
  <c r="F14682" i="2"/>
  <c r="F14683" i="2"/>
  <c r="F14684" i="2"/>
  <c r="F14685" i="2"/>
  <c r="F14686" i="2"/>
  <c r="F14687" i="2"/>
  <c r="F14688" i="2"/>
  <c r="F14689" i="2"/>
  <c r="F14690" i="2"/>
  <c r="F14691" i="2"/>
  <c r="F14692" i="2"/>
  <c r="F14693" i="2"/>
  <c r="F14694" i="2"/>
  <c r="F14695" i="2"/>
  <c r="F14696" i="2"/>
  <c r="F14697" i="2"/>
  <c r="F14698" i="2"/>
  <c r="F14699" i="2"/>
  <c r="F14700" i="2"/>
  <c r="F14701" i="2"/>
  <c r="F14702" i="2"/>
  <c r="F14703" i="2"/>
  <c r="F14704" i="2"/>
  <c r="F14705" i="2"/>
  <c r="F14706" i="2"/>
  <c r="F14707" i="2"/>
  <c r="F14708" i="2"/>
  <c r="F14709" i="2"/>
  <c r="F14710" i="2"/>
  <c r="F14711" i="2"/>
  <c r="F14712" i="2"/>
  <c r="F14713" i="2"/>
  <c r="F14714" i="2"/>
  <c r="F14715" i="2"/>
  <c r="F14716" i="2"/>
  <c r="F14717" i="2"/>
  <c r="F14718" i="2"/>
  <c r="F14719" i="2"/>
  <c r="F14720" i="2"/>
  <c r="F14721" i="2"/>
  <c r="F14722" i="2"/>
  <c r="F14723" i="2"/>
  <c r="F14724" i="2"/>
  <c r="F14725" i="2"/>
  <c r="F14726" i="2"/>
  <c r="F14727" i="2"/>
  <c r="F14728" i="2"/>
  <c r="F14729" i="2"/>
  <c r="F14730" i="2"/>
  <c r="F14731" i="2"/>
  <c r="F14732" i="2"/>
  <c r="F14733" i="2"/>
  <c r="F14734" i="2"/>
  <c r="F14735" i="2"/>
  <c r="F14736" i="2"/>
  <c r="F14737" i="2"/>
  <c r="F14738" i="2"/>
  <c r="F14739" i="2"/>
  <c r="F14740" i="2"/>
  <c r="F14741" i="2"/>
  <c r="F14742" i="2"/>
  <c r="F14743" i="2"/>
  <c r="F14744" i="2"/>
  <c r="F14745" i="2"/>
  <c r="F14746" i="2"/>
  <c r="F14747" i="2"/>
  <c r="F14748" i="2"/>
  <c r="F14749" i="2"/>
  <c r="F14750" i="2"/>
  <c r="F14751" i="2"/>
  <c r="F14752" i="2"/>
  <c r="F14753" i="2"/>
  <c r="F14754" i="2"/>
  <c r="F14755" i="2"/>
  <c r="F14756" i="2"/>
  <c r="F14757" i="2"/>
  <c r="F14758" i="2"/>
  <c r="F14759" i="2"/>
  <c r="F14760" i="2"/>
  <c r="F14761" i="2"/>
  <c r="F14762" i="2"/>
  <c r="F14763" i="2"/>
  <c r="F14764" i="2"/>
  <c r="F14765" i="2"/>
  <c r="F14766" i="2"/>
  <c r="F14767" i="2"/>
  <c r="F14768" i="2"/>
  <c r="F14769" i="2"/>
  <c r="F14770" i="2"/>
  <c r="F14771" i="2"/>
  <c r="F14772" i="2"/>
  <c r="F14773" i="2"/>
  <c r="F14774" i="2"/>
  <c r="F14775" i="2"/>
  <c r="F14776" i="2"/>
  <c r="F14777" i="2"/>
  <c r="F14778" i="2"/>
  <c r="F14779" i="2"/>
  <c r="F14780" i="2"/>
  <c r="F14781" i="2"/>
  <c r="F14782" i="2"/>
  <c r="F14783" i="2"/>
  <c r="F14784" i="2"/>
  <c r="F14785" i="2"/>
  <c r="F14786" i="2"/>
  <c r="F14787" i="2"/>
  <c r="F14788" i="2"/>
  <c r="F14789" i="2"/>
  <c r="F14790" i="2"/>
  <c r="F14791" i="2"/>
  <c r="F14792" i="2"/>
  <c r="F14793" i="2"/>
  <c r="F14794" i="2"/>
  <c r="F14795" i="2"/>
  <c r="F14796" i="2"/>
  <c r="F14797" i="2"/>
  <c r="F14798" i="2"/>
  <c r="F14799" i="2"/>
  <c r="F14800" i="2"/>
  <c r="F14801" i="2"/>
  <c r="F14802" i="2"/>
  <c r="F14803" i="2"/>
  <c r="F14804" i="2"/>
  <c r="F14805" i="2"/>
  <c r="F14806" i="2"/>
  <c r="F14807" i="2"/>
  <c r="F14808" i="2"/>
  <c r="F14809" i="2"/>
  <c r="F14810" i="2"/>
  <c r="F14811" i="2"/>
  <c r="F14812" i="2"/>
  <c r="F14813" i="2"/>
  <c r="F14814" i="2"/>
  <c r="F14815" i="2"/>
  <c r="F14816" i="2"/>
  <c r="F14817" i="2"/>
  <c r="F14818" i="2"/>
  <c r="F14819" i="2"/>
  <c r="F14820" i="2"/>
  <c r="F14821" i="2"/>
  <c r="F14822" i="2"/>
  <c r="F14823" i="2"/>
  <c r="F14824" i="2"/>
  <c r="F14825" i="2"/>
  <c r="F14826" i="2"/>
  <c r="F14827" i="2"/>
  <c r="F14828" i="2"/>
  <c r="F14829" i="2"/>
  <c r="F14830" i="2"/>
  <c r="F14831" i="2"/>
  <c r="F14832" i="2"/>
  <c r="F14833" i="2"/>
  <c r="F14834" i="2"/>
  <c r="F14835" i="2"/>
  <c r="F14836" i="2"/>
  <c r="F14837" i="2"/>
  <c r="F14838" i="2"/>
  <c r="F14839" i="2"/>
  <c r="F14840" i="2"/>
  <c r="F14841" i="2"/>
  <c r="F14842" i="2"/>
  <c r="F14843" i="2"/>
  <c r="F14844" i="2"/>
  <c r="F14845" i="2"/>
  <c r="F14846" i="2"/>
  <c r="F14847" i="2"/>
  <c r="F14848" i="2"/>
  <c r="F14849" i="2"/>
  <c r="F14850" i="2"/>
  <c r="F14851" i="2"/>
  <c r="F14852" i="2"/>
  <c r="F14853" i="2"/>
  <c r="F14854" i="2"/>
  <c r="F14855" i="2"/>
  <c r="F14856" i="2"/>
  <c r="F14857" i="2"/>
  <c r="F14858" i="2"/>
  <c r="F14859" i="2"/>
  <c r="F14860" i="2"/>
  <c r="F14861" i="2"/>
  <c r="F14862" i="2"/>
  <c r="F14863" i="2"/>
  <c r="F14864" i="2"/>
  <c r="F14865" i="2"/>
  <c r="F14866" i="2"/>
  <c r="F14867" i="2"/>
  <c r="F14868" i="2"/>
  <c r="F14869" i="2"/>
  <c r="F14870" i="2"/>
  <c r="F14871" i="2"/>
  <c r="F14872" i="2"/>
  <c r="F14873" i="2"/>
  <c r="F14874" i="2"/>
  <c r="F14875" i="2"/>
  <c r="F14876" i="2"/>
  <c r="F14877" i="2"/>
  <c r="F14878" i="2"/>
  <c r="F14879" i="2"/>
  <c r="F14880" i="2"/>
  <c r="F14881" i="2"/>
  <c r="F14882" i="2"/>
  <c r="F14883" i="2"/>
  <c r="F14884" i="2"/>
  <c r="F14885" i="2"/>
  <c r="F14886" i="2"/>
  <c r="F14887" i="2"/>
  <c r="F14888" i="2"/>
  <c r="F14889" i="2"/>
  <c r="F14890" i="2"/>
  <c r="F14891" i="2"/>
  <c r="F14892" i="2"/>
  <c r="F14893" i="2"/>
  <c r="F14894" i="2"/>
  <c r="F14895" i="2"/>
  <c r="F14896" i="2"/>
  <c r="F14897" i="2"/>
  <c r="F14898" i="2"/>
  <c r="F14899" i="2"/>
  <c r="F14900" i="2"/>
  <c r="F14901" i="2"/>
  <c r="F14902" i="2"/>
  <c r="F14903" i="2"/>
  <c r="F14904" i="2"/>
  <c r="F14905" i="2"/>
  <c r="F14906" i="2"/>
  <c r="F14907" i="2"/>
  <c r="F14908" i="2"/>
  <c r="F14909" i="2"/>
  <c r="F14910" i="2"/>
  <c r="F14911" i="2"/>
  <c r="F14912" i="2"/>
  <c r="F14913" i="2"/>
  <c r="F14914" i="2"/>
  <c r="F14915" i="2"/>
  <c r="F14916" i="2"/>
  <c r="F14917" i="2"/>
  <c r="F14918" i="2"/>
  <c r="F14919" i="2"/>
  <c r="F14920" i="2"/>
  <c r="F14921" i="2"/>
  <c r="F14922" i="2"/>
  <c r="F14923" i="2"/>
  <c r="F14924" i="2"/>
  <c r="F14925" i="2"/>
  <c r="F14926" i="2"/>
  <c r="F14927" i="2"/>
  <c r="F14928" i="2"/>
  <c r="F14929" i="2"/>
  <c r="F14930" i="2"/>
  <c r="F14931" i="2"/>
  <c r="F14932" i="2"/>
  <c r="F14933" i="2"/>
  <c r="F14934" i="2"/>
  <c r="F14935" i="2"/>
  <c r="F14936" i="2"/>
  <c r="F14937" i="2"/>
  <c r="F14938" i="2"/>
  <c r="F14939" i="2"/>
  <c r="F14940" i="2"/>
  <c r="F14941" i="2"/>
  <c r="F14942" i="2"/>
  <c r="F14943" i="2"/>
  <c r="F14944" i="2"/>
  <c r="F14945" i="2"/>
  <c r="F14946" i="2"/>
  <c r="F14947" i="2"/>
  <c r="F14948" i="2"/>
  <c r="F14949" i="2"/>
  <c r="F14950" i="2"/>
  <c r="F14951" i="2"/>
  <c r="F14952" i="2"/>
  <c r="F14953" i="2"/>
  <c r="F14954" i="2"/>
  <c r="F14955" i="2"/>
  <c r="F14956" i="2"/>
  <c r="F14957" i="2"/>
  <c r="F14958" i="2"/>
  <c r="F14959" i="2"/>
  <c r="F14960" i="2"/>
  <c r="F14961" i="2"/>
  <c r="F14962" i="2"/>
  <c r="F14963" i="2"/>
  <c r="F14964" i="2"/>
  <c r="F14965" i="2"/>
  <c r="F14966" i="2"/>
  <c r="F14967" i="2"/>
  <c r="F14968" i="2"/>
  <c r="F14969" i="2"/>
  <c r="F14970" i="2"/>
  <c r="F14971" i="2"/>
  <c r="F14972" i="2"/>
  <c r="F14973" i="2"/>
  <c r="F14974" i="2"/>
  <c r="F14975" i="2"/>
  <c r="F14976" i="2"/>
  <c r="F14977" i="2"/>
  <c r="F14978" i="2"/>
  <c r="F14979" i="2"/>
  <c r="F14980" i="2"/>
  <c r="F14981" i="2"/>
  <c r="F14982" i="2"/>
  <c r="F14983" i="2"/>
  <c r="F14984" i="2"/>
  <c r="F14985" i="2"/>
  <c r="F14986" i="2"/>
  <c r="F14987" i="2"/>
  <c r="F14988" i="2"/>
  <c r="F14989" i="2"/>
  <c r="F14990" i="2"/>
  <c r="F14991" i="2"/>
  <c r="F14992" i="2"/>
  <c r="F14993" i="2"/>
  <c r="F14994" i="2"/>
  <c r="F14995" i="2"/>
  <c r="F14996" i="2"/>
  <c r="F14997" i="2"/>
  <c r="F14998" i="2"/>
  <c r="F14999" i="2"/>
  <c r="F15000" i="2"/>
  <c r="F15001" i="2"/>
  <c r="F15002" i="2"/>
  <c r="F15003" i="2"/>
  <c r="F15004" i="2"/>
  <c r="F15005" i="2"/>
  <c r="F15006" i="2"/>
  <c r="F15007" i="2"/>
  <c r="F15008" i="2"/>
  <c r="F15009" i="2"/>
  <c r="F15010" i="2"/>
  <c r="F15011" i="2"/>
  <c r="F15012" i="2"/>
  <c r="F15013" i="2"/>
  <c r="F15014" i="2"/>
  <c r="F15015" i="2"/>
  <c r="F15016" i="2"/>
  <c r="F15017" i="2"/>
  <c r="F15018" i="2"/>
  <c r="F15019" i="2"/>
  <c r="F15020" i="2"/>
  <c r="F15021" i="2"/>
  <c r="F15022" i="2"/>
  <c r="F15023" i="2"/>
  <c r="F15024" i="2"/>
  <c r="F15025" i="2"/>
  <c r="F15026" i="2"/>
  <c r="F15027" i="2"/>
  <c r="F15028" i="2"/>
  <c r="F15029" i="2"/>
  <c r="F15030" i="2"/>
  <c r="F15031" i="2"/>
  <c r="F15032" i="2"/>
  <c r="F15033" i="2"/>
  <c r="F15034" i="2"/>
  <c r="F15035" i="2"/>
  <c r="F15036" i="2"/>
  <c r="F15037" i="2"/>
  <c r="F15038" i="2"/>
  <c r="F15039" i="2"/>
  <c r="F15040" i="2"/>
  <c r="F15041" i="2"/>
  <c r="F15042" i="2"/>
  <c r="F15043" i="2"/>
  <c r="F15044" i="2"/>
  <c r="F15045" i="2"/>
  <c r="F15046" i="2"/>
  <c r="F15047" i="2"/>
  <c r="F15048" i="2"/>
  <c r="F15049" i="2"/>
  <c r="F15050" i="2"/>
  <c r="F15051" i="2"/>
  <c r="F15052" i="2"/>
  <c r="F15053" i="2"/>
  <c r="F15054" i="2"/>
  <c r="F15055" i="2"/>
  <c r="F15056" i="2"/>
  <c r="F15057" i="2"/>
  <c r="F15058" i="2"/>
  <c r="F15059" i="2"/>
  <c r="F15060" i="2"/>
  <c r="F15061" i="2"/>
  <c r="F15062" i="2"/>
  <c r="F15063" i="2"/>
  <c r="F15064" i="2"/>
  <c r="F15065" i="2"/>
  <c r="F15066" i="2"/>
  <c r="F15067" i="2"/>
  <c r="F15068" i="2"/>
  <c r="F15069" i="2"/>
  <c r="F15070" i="2"/>
  <c r="F15071" i="2"/>
  <c r="F15072" i="2"/>
  <c r="F15073" i="2"/>
  <c r="F15074" i="2"/>
  <c r="F15075" i="2"/>
  <c r="F15076" i="2"/>
  <c r="F15077" i="2"/>
  <c r="F15078" i="2"/>
  <c r="F15079" i="2"/>
  <c r="F15080" i="2"/>
  <c r="F15081" i="2"/>
  <c r="F15082" i="2"/>
  <c r="F15083" i="2"/>
  <c r="F15084" i="2"/>
  <c r="F15085" i="2"/>
  <c r="F15086" i="2"/>
  <c r="F15087" i="2"/>
  <c r="F15088" i="2"/>
  <c r="F15089" i="2"/>
  <c r="F15090" i="2"/>
  <c r="F15091" i="2"/>
  <c r="F15092" i="2"/>
  <c r="F15093" i="2"/>
  <c r="F15094" i="2"/>
  <c r="F15095" i="2"/>
  <c r="F15096" i="2"/>
  <c r="F15097" i="2"/>
  <c r="F15098" i="2"/>
  <c r="F15099" i="2"/>
  <c r="F15100" i="2"/>
  <c r="F15101" i="2"/>
  <c r="F15102" i="2"/>
  <c r="F15103" i="2"/>
  <c r="F15104" i="2"/>
  <c r="F15105" i="2"/>
  <c r="F15106" i="2"/>
  <c r="F15107" i="2"/>
  <c r="F15108" i="2"/>
  <c r="F15109" i="2"/>
  <c r="F15110" i="2"/>
  <c r="F15111" i="2"/>
  <c r="F15112" i="2"/>
  <c r="F15113" i="2"/>
  <c r="F15114" i="2"/>
  <c r="F15115" i="2"/>
  <c r="F15116" i="2"/>
  <c r="F15117" i="2"/>
  <c r="F15118" i="2"/>
  <c r="F15119" i="2"/>
  <c r="F15120" i="2"/>
  <c r="F15121" i="2"/>
  <c r="F15122" i="2"/>
  <c r="F15123" i="2"/>
  <c r="F15124" i="2"/>
  <c r="F15125" i="2"/>
  <c r="F15126" i="2"/>
  <c r="F15127" i="2"/>
  <c r="F15128" i="2"/>
  <c r="F15129" i="2"/>
  <c r="F15130" i="2"/>
  <c r="F15131" i="2"/>
  <c r="F15132" i="2"/>
  <c r="F15133" i="2"/>
  <c r="F15134" i="2"/>
  <c r="F15135" i="2"/>
  <c r="F15136" i="2"/>
  <c r="F15137" i="2"/>
  <c r="F15138" i="2"/>
  <c r="F15139" i="2"/>
  <c r="F15140" i="2"/>
  <c r="F15141" i="2"/>
  <c r="F15142" i="2"/>
  <c r="F15143" i="2"/>
  <c r="F15144" i="2"/>
  <c r="F15145" i="2"/>
  <c r="F15146" i="2"/>
  <c r="F15147" i="2"/>
  <c r="F15148" i="2"/>
  <c r="F15149" i="2"/>
  <c r="F15150" i="2"/>
  <c r="F15151" i="2"/>
  <c r="F15152" i="2"/>
  <c r="F15153" i="2"/>
  <c r="F15154" i="2"/>
  <c r="F15155" i="2"/>
  <c r="F15156" i="2"/>
  <c r="F15157" i="2"/>
  <c r="F15158" i="2"/>
  <c r="F15159" i="2"/>
  <c r="F15160" i="2"/>
  <c r="F15161" i="2"/>
  <c r="F15162" i="2"/>
  <c r="F15163" i="2"/>
  <c r="F15164" i="2"/>
  <c r="F15165" i="2"/>
  <c r="F15166" i="2"/>
  <c r="F15167" i="2"/>
  <c r="F15168" i="2"/>
  <c r="F15169" i="2"/>
  <c r="F15170" i="2"/>
  <c r="F15171" i="2"/>
  <c r="F15172" i="2"/>
  <c r="F15173" i="2"/>
  <c r="F15174" i="2"/>
  <c r="F15175" i="2"/>
  <c r="F15176" i="2"/>
  <c r="F15177" i="2"/>
  <c r="F15178" i="2"/>
  <c r="F15179" i="2"/>
  <c r="F15180" i="2"/>
  <c r="F15181" i="2"/>
  <c r="F15182" i="2"/>
  <c r="F15183" i="2"/>
  <c r="F15184" i="2"/>
  <c r="F15185" i="2"/>
  <c r="F15186" i="2"/>
  <c r="F15187" i="2"/>
  <c r="F15188" i="2"/>
  <c r="F15189" i="2"/>
  <c r="F15190" i="2"/>
  <c r="F15191" i="2"/>
  <c r="F15192" i="2"/>
  <c r="F15193" i="2"/>
  <c r="F15194" i="2"/>
  <c r="F15195" i="2"/>
  <c r="F15196" i="2"/>
  <c r="F15197" i="2"/>
  <c r="F15198" i="2"/>
  <c r="F15199" i="2"/>
  <c r="F15200" i="2"/>
  <c r="F15201" i="2"/>
  <c r="F15202" i="2"/>
  <c r="F15203" i="2"/>
  <c r="F15204" i="2"/>
  <c r="F15205" i="2"/>
  <c r="F15206" i="2"/>
  <c r="F15207" i="2"/>
  <c r="F15208" i="2"/>
  <c r="F15209" i="2"/>
  <c r="F15210" i="2"/>
  <c r="F15211" i="2"/>
  <c r="F15212" i="2"/>
  <c r="F15213" i="2"/>
  <c r="F15214" i="2"/>
  <c r="F15215" i="2"/>
  <c r="F15216" i="2"/>
  <c r="F15217" i="2"/>
  <c r="F15218" i="2"/>
  <c r="F15219" i="2"/>
  <c r="F15220" i="2"/>
  <c r="F15221" i="2"/>
  <c r="F15222" i="2"/>
  <c r="F15223" i="2"/>
  <c r="F15224" i="2"/>
  <c r="F15225" i="2"/>
  <c r="F15226" i="2"/>
  <c r="F15227" i="2"/>
  <c r="F15228" i="2"/>
  <c r="F15229" i="2"/>
  <c r="F15230" i="2"/>
  <c r="F15231" i="2"/>
  <c r="F15232" i="2"/>
  <c r="F15233" i="2"/>
  <c r="F15234" i="2"/>
  <c r="F15235" i="2"/>
  <c r="F15236" i="2"/>
  <c r="F15237" i="2"/>
  <c r="F15238" i="2"/>
  <c r="F15239" i="2"/>
  <c r="F15240" i="2"/>
  <c r="F15241" i="2"/>
  <c r="F15242" i="2"/>
  <c r="F15243" i="2"/>
  <c r="F15244" i="2"/>
  <c r="F15245" i="2"/>
  <c r="F15246" i="2"/>
  <c r="F15247" i="2"/>
  <c r="F15248" i="2"/>
  <c r="F15249" i="2"/>
  <c r="F15250" i="2"/>
  <c r="F15251" i="2"/>
  <c r="F15252" i="2"/>
  <c r="F15253" i="2"/>
  <c r="F15254" i="2"/>
  <c r="F15255" i="2"/>
  <c r="F15256" i="2"/>
  <c r="F15257" i="2"/>
  <c r="F15258" i="2"/>
  <c r="F15259" i="2"/>
  <c r="F15260" i="2"/>
  <c r="F15261" i="2"/>
  <c r="F15262" i="2"/>
  <c r="F15263" i="2"/>
  <c r="F15264" i="2"/>
  <c r="F15265" i="2"/>
  <c r="F15266" i="2"/>
  <c r="F15267" i="2"/>
  <c r="F15268" i="2"/>
  <c r="F15269" i="2"/>
  <c r="F15270" i="2"/>
  <c r="F15271" i="2"/>
  <c r="F15272" i="2"/>
  <c r="F15273" i="2"/>
  <c r="F15274" i="2"/>
  <c r="F15275" i="2"/>
  <c r="F15276" i="2"/>
  <c r="F15277" i="2"/>
  <c r="F15278" i="2"/>
  <c r="F15279" i="2"/>
  <c r="F15280" i="2"/>
  <c r="F15281" i="2"/>
  <c r="F15282" i="2"/>
  <c r="F15283" i="2"/>
  <c r="F15284" i="2"/>
  <c r="F15285" i="2"/>
  <c r="F15286" i="2"/>
  <c r="F15287" i="2"/>
  <c r="F15288" i="2"/>
  <c r="F15289" i="2"/>
  <c r="F15290" i="2"/>
  <c r="F15291" i="2"/>
  <c r="F15292" i="2"/>
  <c r="F15293" i="2"/>
  <c r="F15294" i="2"/>
  <c r="F15295" i="2"/>
  <c r="F15296" i="2"/>
  <c r="F15297" i="2"/>
  <c r="F15298" i="2"/>
  <c r="F15299" i="2"/>
  <c r="F15300" i="2"/>
  <c r="F15301" i="2"/>
  <c r="F15302" i="2"/>
  <c r="F15303" i="2"/>
  <c r="F15304" i="2"/>
  <c r="F15305" i="2"/>
  <c r="F15306" i="2"/>
  <c r="F15307" i="2"/>
  <c r="F15308" i="2"/>
  <c r="F15309" i="2"/>
  <c r="F15310" i="2"/>
  <c r="F15311" i="2"/>
  <c r="F15312" i="2"/>
  <c r="F15313" i="2"/>
  <c r="F15314" i="2"/>
  <c r="F15315" i="2"/>
  <c r="F15316" i="2"/>
  <c r="F15317" i="2"/>
  <c r="F15318" i="2"/>
  <c r="F15319" i="2"/>
  <c r="F15320" i="2"/>
  <c r="F15321" i="2"/>
  <c r="F15322" i="2"/>
  <c r="F15323" i="2"/>
  <c r="F15324" i="2"/>
  <c r="F15325" i="2"/>
  <c r="F15326" i="2"/>
  <c r="F15327" i="2"/>
  <c r="F15328" i="2"/>
  <c r="F15329" i="2"/>
  <c r="F15330" i="2"/>
  <c r="F15331" i="2"/>
  <c r="F15332" i="2"/>
  <c r="F15333" i="2"/>
  <c r="F15334" i="2"/>
  <c r="F15335" i="2"/>
  <c r="F15336" i="2"/>
  <c r="F15337" i="2"/>
  <c r="F15338" i="2"/>
  <c r="F15339" i="2"/>
  <c r="F15340" i="2"/>
  <c r="F15341" i="2"/>
  <c r="F15342" i="2"/>
  <c r="F15343" i="2"/>
  <c r="F15344" i="2"/>
  <c r="F15345" i="2"/>
  <c r="F15346" i="2"/>
  <c r="F15347" i="2"/>
  <c r="F15348" i="2"/>
  <c r="F15349" i="2"/>
  <c r="F15350" i="2"/>
  <c r="F15351" i="2"/>
  <c r="F15352" i="2"/>
  <c r="F15353" i="2"/>
  <c r="F15354" i="2"/>
  <c r="F15355" i="2"/>
  <c r="F15356" i="2"/>
  <c r="F15357" i="2"/>
  <c r="F15358" i="2"/>
  <c r="F15359" i="2"/>
  <c r="F15360" i="2"/>
  <c r="F15361" i="2"/>
  <c r="F15362" i="2"/>
  <c r="F15363" i="2"/>
  <c r="F15364" i="2"/>
  <c r="F15365" i="2"/>
  <c r="F15366" i="2"/>
  <c r="F15367" i="2"/>
  <c r="F15368" i="2"/>
  <c r="F15369" i="2"/>
  <c r="F15370" i="2"/>
  <c r="F15371" i="2"/>
  <c r="F15372" i="2"/>
  <c r="F15373" i="2"/>
  <c r="F15374" i="2"/>
  <c r="F15375" i="2"/>
  <c r="F15376" i="2"/>
  <c r="F15377" i="2"/>
  <c r="F15378" i="2"/>
  <c r="F15379" i="2"/>
  <c r="F15380" i="2"/>
  <c r="F15381" i="2"/>
  <c r="F15382" i="2"/>
  <c r="F15383" i="2"/>
  <c r="F15384" i="2"/>
  <c r="F15385" i="2"/>
  <c r="F15386" i="2"/>
  <c r="F15387" i="2"/>
  <c r="F15388" i="2"/>
  <c r="F15389" i="2"/>
  <c r="F15390" i="2"/>
  <c r="F15391" i="2"/>
  <c r="F15392" i="2"/>
  <c r="F15393" i="2"/>
  <c r="F15394" i="2"/>
  <c r="F15395" i="2"/>
  <c r="F15396" i="2"/>
  <c r="F15397" i="2"/>
  <c r="F15398" i="2"/>
  <c r="F15399" i="2"/>
  <c r="F15400" i="2"/>
  <c r="F15401" i="2"/>
  <c r="F15402" i="2"/>
  <c r="F15403" i="2"/>
  <c r="F15404" i="2"/>
  <c r="F15405" i="2"/>
  <c r="F15406" i="2"/>
  <c r="F15407" i="2"/>
  <c r="F15408" i="2"/>
  <c r="F15409" i="2"/>
  <c r="F15410" i="2"/>
  <c r="F15411" i="2"/>
  <c r="F15412" i="2"/>
  <c r="F15413" i="2"/>
  <c r="F15414" i="2"/>
  <c r="F15415" i="2"/>
  <c r="F15416" i="2"/>
  <c r="F15417" i="2"/>
  <c r="F15418" i="2"/>
  <c r="F15419" i="2"/>
  <c r="F15420" i="2"/>
  <c r="F15421" i="2"/>
  <c r="F15422" i="2"/>
  <c r="F15423" i="2"/>
  <c r="F15424" i="2"/>
  <c r="F15425" i="2"/>
  <c r="F15426" i="2"/>
  <c r="F15427" i="2"/>
  <c r="F15428" i="2"/>
  <c r="F15429" i="2"/>
  <c r="F15430" i="2"/>
  <c r="F15431" i="2"/>
  <c r="F15432" i="2"/>
  <c r="F15433" i="2"/>
  <c r="F15434" i="2"/>
  <c r="F15435" i="2"/>
  <c r="F15436" i="2"/>
  <c r="F15437" i="2"/>
  <c r="F15438" i="2"/>
  <c r="F15439" i="2"/>
  <c r="F15440" i="2"/>
  <c r="F15441" i="2"/>
  <c r="F15442" i="2"/>
  <c r="F15443" i="2"/>
  <c r="F15444" i="2"/>
  <c r="F15445" i="2"/>
  <c r="F15446" i="2"/>
  <c r="F15447" i="2"/>
  <c r="F15448" i="2"/>
  <c r="F15449" i="2"/>
  <c r="F15450" i="2"/>
  <c r="F15451" i="2"/>
  <c r="F15452" i="2"/>
  <c r="F15453" i="2"/>
  <c r="F15454" i="2"/>
  <c r="F15455" i="2"/>
  <c r="F15456" i="2"/>
  <c r="F15457" i="2"/>
  <c r="F15458" i="2"/>
  <c r="F15459" i="2"/>
  <c r="F15460" i="2"/>
  <c r="F15461" i="2"/>
  <c r="F15462" i="2"/>
  <c r="F15463" i="2"/>
  <c r="F15464" i="2"/>
  <c r="F15465" i="2"/>
  <c r="F15466" i="2"/>
  <c r="F15467" i="2"/>
  <c r="F15468" i="2"/>
  <c r="F15469" i="2"/>
  <c r="F15470" i="2"/>
  <c r="F15471" i="2"/>
  <c r="F15472" i="2"/>
  <c r="F15473" i="2"/>
  <c r="F15474" i="2"/>
  <c r="F15475" i="2"/>
  <c r="F15476" i="2"/>
  <c r="F15477" i="2"/>
  <c r="F15478" i="2"/>
  <c r="F15479" i="2"/>
  <c r="F15480" i="2"/>
  <c r="F15481" i="2"/>
  <c r="F15482" i="2"/>
  <c r="F15483" i="2"/>
  <c r="F15484" i="2"/>
  <c r="F15485" i="2"/>
  <c r="F15486" i="2"/>
  <c r="F15487" i="2"/>
  <c r="F15488" i="2"/>
  <c r="F15489" i="2"/>
  <c r="F15490" i="2"/>
  <c r="F15491" i="2"/>
  <c r="F15492" i="2"/>
  <c r="F15493" i="2"/>
  <c r="F15494" i="2"/>
  <c r="F15495" i="2"/>
  <c r="F15496" i="2"/>
  <c r="F15497" i="2"/>
  <c r="F15498" i="2"/>
  <c r="F15499" i="2"/>
  <c r="F15500" i="2"/>
  <c r="F15501" i="2"/>
  <c r="F15502" i="2"/>
  <c r="F15503" i="2"/>
  <c r="F15504" i="2"/>
  <c r="F15505" i="2"/>
  <c r="F15506" i="2"/>
  <c r="F15507" i="2"/>
  <c r="F15508" i="2"/>
  <c r="F15509" i="2"/>
  <c r="F15510" i="2"/>
  <c r="F15511" i="2"/>
  <c r="F15512" i="2"/>
  <c r="F15513" i="2"/>
  <c r="F15514" i="2"/>
  <c r="F15515" i="2"/>
  <c r="F15516" i="2"/>
  <c r="F15517" i="2"/>
  <c r="F15518" i="2"/>
  <c r="F15519" i="2"/>
  <c r="F15520" i="2"/>
  <c r="F15521" i="2"/>
  <c r="F15522" i="2"/>
  <c r="F15523" i="2"/>
  <c r="F15524" i="2"/>
  <c r="F15525" i="2"/>
  <c r="F15526" i="2"/>
  <c r="F15527" i="2"/>
  <c r="F15528" i="2"/>
  <c r="F15529" i="2"/>
  <c r="F15530" i="2"/>
  <c r="F15531" i="2"/>
  <c r="F15532" i="2"/>
  <c r="F15533" i="2"/>
  <c r="F15534" i="2"/>
  <c r="F15535" i="2"/>
  <c r="F15536" i="2"/>
  <c r="F15537" i="2"/>
  <c r="F15538" i="2"/>
  <c r="F15539" i="2"/>
  <c r="F15540" i="2"/>
  <c r="F15541" i="2"/>
  <c r="F15542" i="2"/>
  <c r="F15543" i="2"/>
  <c r="F15544" i="2"/>
  <c r="F15545" i="2"/>
  <c r="F15546" i="2"/>
  <c r="F15547" i="2"/>
  <c r="F15548" i="2"/>
  <c r="F15549" i="2"/>
  <c r="F15550" i="2"/>
  <c r="F15551" i="2"/>
  <c r="F15552" i="2"/>
  <c r="F15553" i="2"/>
  <c r="F15554" i="2"/>
  <c r="F15555" i="2"/>
  <c r="F15556" i="2"/>
  <c r="F15557" i="2"/>
  <c r="F15558" i="2"/>
  <c r="F15559" i="2"/>
  <c r="F15560" i="2"/>
  <c r="F15561" i="2"/>
  <c r="F15562" i="2"/>
  <c r="F15563" i="2"/>
  <c r="F15564" i="2"/>
  <c r="F15565" i="2"/>
  <c r="F15566" i="2"/>
  <c r="F15567" i="2"/>
  <c r="F15568" i="2"/>
  <c r="F15569" i="2"/>
  <c r="F15570" i="2"/>
  <c r="F15571" i="2"/>
  <c r="F15572" i="2"/>
  <c r="F15573" i="2"/>
  <c r="F15574" i="2"/>
  <c r="F15575" i="2"/>
  <c r="F15576" i="2"/>
  <c r="F15577" i="2"/>
  <c r="F15578" i="2"/>
  <c r="F15579" i="2"/>
  <c r="F15580" i="2"/>
  <c r="F15581" i="2"/>
  <c r="F15582" i="2"/>
  <c r="F15583" i="2"/>
  <c r="F15584" i="2"/>
  <c r="F15585" i="2"/>
  <c r="F15586" i="2"/>
  <c r="F15587" i="2"/>
  <c r="F15588" i="2"/>
  <c r="F15589" i="2"/>
  <c r="F15590" i="2"/>
  <c r="F15591" i="2"/>
  <c r="F15592" i="2"/>
  <c r="F15593" i="2"/>
  <c r="F15594" i="2"/>
  <c r="F15595" i="2"/>
  <c r="F15596" i="2"/>
  <c r="F15597" i="2"/>
  <c r="F15598" i="2"/>
  <c r="F15599" i="2"/>
  <c r="F15600" i="2"/>
  <c r="F15601" i="2"/>
  <c r="F15602" i="2"/>
  <c r="F15603" i="2"/>
  <c r="F15604" i="2"/>
  <c r="F15605" i="2"/>
  <c r="F15606" i="2"/>
  <c r="F15607" i="2"/>
  <c r="F15608" i="2"/>
  <c r="F15609" i="2"/>
  <c r="F15610" i="2"/>
  <c r="F15611" i="2"/>
  <c r="F15612" i="2"/>
  <c r="F15613" i="2"/>
  <c r="F15614" i="2"/>
  <c r="F15615" i="2"/>
  <c r="F15616" i="2"/>
  <c r="F15617" i="2"/>
  <c r="F15618" i="2"/>
  <c r="F15619" i="2"/>
  <c r="F15620" i="2"/>
  <c r="F15621" i="2"/>
  <c r="F15622" i="2"/>
  <c r="F15623" i="2"/>
  <c r="F15624" i="2"/>
  <c r="F15625" i="2"/>
  <c r="F15626" i="2"/>
  <c r="F15627" i="2"/>
  <c r="F15628" i="2"/>
  <c r="F15629" i="2"/>
  <c r="F15630" i="2"/>
  <c r="F15631" i="2"/>
  <c r="F15632" i="2"/>
  <c r="F15633" i="2"/>
  <c r="F15634" i="2"/>
  <c r="F15635" i="2"/>
  <c r="F15636" i="2"/>
  <c r="F15637" i="2"/>
  <c r="F15638" i="2"/>
  <c r="F15639" i="2"/>
  <c r="F15640" i="2"/>
  <c r="F15641" i="2"/>
  <c r="F15642" i="2"/>
  <c r="F15643" i="2"/>
  <c r="F15644" i="2"/>
  <c r="F15645" i="2"/>
  <c r="F15646" i="2"/>
  <c r="F15647" i="2"/>
  <c r="F15648" i="2"/>
  <c r="F15649" i="2"/>
  <c r="F15650" i="2"/>
  <c r="F15651" i="2"/>
  <c r="F15652" i="2"/>
  <c r="F15653" i="2"/>
  <c r="F15654" i="2"/>
  <c r="F15655" i="2"/>
  <c r="F15656" i="2"/>
  <c r="F15657" i="2"/>
  <c r="F15658" i="2"/>
  <c r="F15659" i="2"/>
  <c r="F15660" i="2"/>
  <c r="F15661" i="2"/>
  <c r="F15662" i="2"/>
  <c r="F15663" i="2"/>
  <c r="F15664" i="2"/>
  <c r="F15665" i="2"/>
  <c r="F15666" i="2"/>
  <c r="F15667" i="2"/>
  <c r="F15668" i="2"/>
  <c r="F15669" i="2"/>
  <c r="F15670" i="2"/>
  <c r="F15671" i="2"/>
  <c r="F15672" i="2"/>
  <c r="F15673" i="2"/>
  <c r="F15674" i="2"/>
  <c r="F15675" i="2"/>
  <c r="F15676" i="2"/>
  <c r="F15677" i="2"/>
  <c r="F15678" i="2"/>
  <c r="F15679" i="2"/>
  <c r="F15680" i="2"/>
  <c r="F15681" i="2"/>
  <c r="F15682" i="2"/>
  <c r="F15683" i="2"/>
  <c r="F15684" i="2"/>
  <c r="F15685" i="2"/>
  <c r="F15686" i="2"/>
  <c r="F15687" i="2"/>
  <c r="F15688" i="2"/>
  <c r="F15689" i="2"/>
  <c r="F15690" i="2"/>
  <c r="F15691" i="2"/>
  <c r="F15692" i="2"/>
  <c r="F15693" i="2"/>
  <c r="F15694" i="2"/>
  <c r="F15695" i="2"/>
  <c r="F15696" i="2"/>
  <c r="F15697" i="2"/>
  <c r="F15698" i="2"/>
  <c r="F15699" i="2"/>
  <c r="F15700" i="2"/>
  <c r="F15701" i="2"/>
  <c r="F15702" i="2"/>
  <c r="F15703" i="2"/>
  <c r="F15704" i="2"/>
  <c r="F15705" i="2"/>
  <c r="F15706" i="2"/>
  <c r="F15707" i="2"/>
  <c r="F15708" i="2"/>
  <c r="F15709" i="2"/>
  <c r="F15710" i="2"/>
  <c r="F15711" i="2"/>
  <c r="F15712" i="2"/>
  <c r="F15713" i="2"/>
  <c r="F15714" i="2"/>
  <c r="F15715" i="2"/>
  <c r="F15716" i="2"/>
  <c r="F15717" i="2"/>
  <c r="F15718" i="2"/>
  <c r="F15719" i="2"/>
  <c r="F15720" i="2"/>
  <c r="F15721" i="2"/>
  <c r="F15722" i="2"/>
  <c r="F15723" i="2"/>
  <c r="F15724" i="2"/>
  <c r="F15725" i="2"/>
  <c r="F15726" i="2"/>
  <c r="F15727" i="2"/>
  <c r="F15728" i="2"/>
  <c r="F15729" i="2"/>
  <c r="F15730" i="2"/>
  <c r="F15731" i="2"/>
  <c r="F15732" i="2"/>
  <c r="F15733" i="2"/>
  <c r="F15734" i="2"/>
  <c r="F15735" i="2"/>
  <c r="F15736" i="2"/>
  <c r="F15737" i="2"/>
  <c r="F15738" i="2"/>
  <c r="F15739" i="2"/>
  <c r="F15740" i="2"/>
  <c r="F15741" i="2"/>
  <c r="F15742" i="2"/>
  <c r="F15743" i="2"/>
  <c r="F15744" i="2"/>
  <c r="F15745" i="2"/>
  <c r="F15746" i="2"/>
  <c r="F15747" i="2"/>
  <c r="F15748" i="2"/>
  <c r="F15749" i="2"/>
  <c r="F15750" i="2"/>
  <c r="F15751" i="2"/>
  <c r="F15752" i="2"/>
  <c r="F15753" i="2"/>
  <c r="F15754" i="2"/>
  <c r="F15755" i="2"/>
  <c r="F15756" i="2"/>
  <c r="F15757" i="2"/>
  <c r="F15758" i="2"/>
  <c r="F15759" i="2"/>
  <c r="F15760" i="2"/>
  <c r="F15761" i="2"/>
  <c r="F15762" i="2"/>
  <c r="F15763" i="2"/>
  <c r="F15764" i="2"/>
  <c r="F15765" i="2"/>
  <c r="F15766" i="2"/>
  <c r="F15767" i="2"/>
  <c r="F15768" i="2"/>
  <c r="F15769" i="2"/>
  <c r="F15770" i="2"/>
  <c r="F15771" i="2"/>
  <c r="F15772" i="2"/>
  <c r="F15773" i="2"/>
  <c r="F15774" i="2"/>
  <c r="F15775" i="2"/>
  <c r="F15776" i="2"/>
  <c r="F15777" i="2"/>
  <c r="F15778" i="2"/>
  <c r="F15779" i="2"/>
  <c r="F15780" i="2"/>
  <c r="F15781" i="2"/>
  <c r="F15782" i="2"/>
  <c r="F15783" i="2"/>
  <c r="F15784" i="2"/>
  <c r="F15785" i="2"/>
  <c r="F15786" i="2"/>
  <c r="F15787" i="2"/>
  <c r="F15788" i="2"/>
  <c r="F15789" i="2"/>
  <c r="F15790" i="2"/>
  <c r="F15791" i="2"/>
  <c r="F15792" i="2"/>
  <c r="F15793" i="2"/>
  <c r="F15794" i="2"/>
  <c r="F15795" i="2"/>
  <c r="F15796" i="2"/>
  <c r="F15797" i="2"/>
  <c r="F15798" i="2"/>
  <c r="F15799" i="2"/>
  <c r="F15800" i="2"/>
  <c r="F15801" i="2"/>
  <c r="F15802" i="2"/>
  <c r="F15803" i="2"/>
  <c r="F15804" i="2"/>
  <c r="F15805" i="2"/>
  <c r="F15806" i="2"/>
  <c r="F15807" i="2"/>
  <c r="F15808" i="2"/>
  <c r="F15809" i="2"/>
  <c r="F15810" i="2"/>
  <c r="F15811" i="2"/>
  <c r="F15812" i="2"/>
  <c r="F15813" i="2"/>
  <c r="F15814" i="2"/>
  <c r="F15815" i="2"/>
  <c r="F15816" i="2"/>
  <c r="F15817" i="2"/>
  <c r="F15818" i="2"/>
  <c r="F15819" i="2"/>
  <c r="F15820" i="2"/>
  <c r="F15821" i="2"/>
  <c r="F15822" i="2"/>
  <c r="F15823" i="2"/>
  <c r="F15824" i="2"/>
  <c r="F15825" i="2"/>
  <c r="F15826" i="2"/>
  <c r="F15827" i="2"/>
  <c r="F15828" i="2"/>
  <c r="F15829" i="2"/>
  <c r="F15830" i="2"/>
  <c r="F15831" i="2"/>
  <c r="F15832" i="2"/>
  <c r="F15833" i="2"/>
  <c r="F15834" i="2"/>
  <c r="F15835" i="2"/>
  <c r="F15836" i="2"/>
  <c r="F15837" i="2"/>
  <c r="F15838" i="2"/>
  <c r="F15839" i="2"/>
  <c r="F15840" i="2"/>
  <c r="F15841" i="2"/>
  <c r="F15842" i="2"/>
  <c r="F15843" i="2"/>
  <c r="F15844" i="2"/>
  <c r="F15845" i="2"/>
  <c r="F15846" i="2"/>
  <c r="F15847" i="2"/>
  <c r="F15848" i="2"/>
  <c r="F15849" i="2"/>
  <c r="F15850" i="2"/>
  <c r="F15851" i="2"/>
  <c r="F15852" i="2"/>
  <c r="F15853" i="2"/>
  <c r="F15854" i="2"/>
  <c r="F15855" i="2"/>
  <c r="F15856" i="2"/>
  <c r="F15857" i="2"/>
  <c r="F15858" i="2"/>
  <c r="F15859" i="2"/>
  <c r="F15860" i="2"/>
  <c r="F15861" i="2"/>
  <c r="F15862" i="2"/>
  <c r="F15863" i="2"/>
  <c r="F15864" i="2"/>
  <c r="F15865" i="2"/>
  <c r="F15866" i="2"/>
  <c r="F15867" i="2"/>
  <c r="F15868" i="2"/>
  <c r="F15869" i="2"/>
  <c r="F15870" i="2"/>
  <c r="F15871" i="2"/>
  <c r="F15872" i="2"/>
  <c r="F15873" i="2"/>
  <c r="F15874" i="2"/>
  <c r="F15875" i="2"/>
  <c r="F15876" i="2"/>
  <c r="F15877" i="2"/>
  <c r="F15878" i="2"/>
  <c r="F15879" i="2"/>
  <c r="F15880" i="2"/>
  <c r="F15881" i="2"/>
  <c r="F15882" i="2"/>
  <c r="F15883" i="2"/>
  <c r="F15884" i="2"/>
  <c r="F15885" i="2"/>
  <c r="F15886" i="2"/>
  <c r="F15887" i="2"/>
  <c r="F15888" i="2"/>
  <c r="F15889" i="2"/>
  <c r="F15890" i="2"/>
  <c r="F15891" i="2"/>
  <c r="F15892" i="2"/>
  <c r="F15893" i="2"/>
  <c r="F15894" i="2"/>
  <c r="F15895" i="2"/>
  <c r="F15896" i="2"/>
  <c r="F15897" i="2"/>
  <c r="F15898" i="2"/>
  <c r="F15899" i="2"/>
  <c r="F15900" i="2"/>
  <c r="F15901" i="2"/>
  <c r="F15902" i="2"/>
  <c r="F15903" i="2"/>
  <c r="F15904" i="2"/>
  <c r="F15905" i="2"/>
  <c r="F15906" i="2"/>
  <c r="F15907" i="2"/>
  <c r="F15908" i="2"/>
  <c r="F15909" i="2"/>
  <c r="F15910" i="2"/>
  <c r="F15911" i="2"/>
  <c r="F15912" i="2"/>
  <c r="F15913" i="2"/>
  <c r="F15914" i="2"/>
  <c r="F15915" i="2"/>
  <c r="F15916" i="2"/>
  <c r="F15917" i="2"/>
  <c r="F15918" i="2"/>
  <c r="F15919" i="2"/>
  <c r="F15920" i="2"/>
  <c r="F15921" i="2"/>
  <c r="F15922" i="2"/>
  <c r="F15923" i="2"/>
  <c r="F15924" i="2"/>
  <c r="F15925" i="2"/>
  <c r="F15926" i="2"/>
  <c r="F15927" i="2"/>
  <c r="F15928" i="2"/>
  <c r="F15929" i="2"/>
  <c r="F15930" i="2"/>
  <c r="F15931" i="2"/>
  <c r="F15932" i="2"/>
  <c r="F15933" i="2"/>
  <c r="F15934" i="2"/>
  <c r="F15935" i="2"/>
  <c r="F15936" i="2"/>
  <c r="F15937" i="2"/>
  <c r="F15938" i="2"/>
  <c r="F15939" i="2"/>
  <c r="F15940" i="2"/>
  <c r="F15941" i="2"/>
  <c r="F15942" i="2"/>
  <c r="F15943" i="2"/>
  <c r="F15944" i="2"/>
  <c r="F15945" i="2"/>
  <c r="F15946" i="2"/>
  <c r="F15947" i="2"/>
  <c r="F15948" i="2"/>
  <c r="F15949" i="2"/>
  <c r="F15950" i="2"/>
  <c r="F15951" i="2"/>
  <c r="F15952" i="2"/>
  <c r="F15953" i="2"/>
  <c r="F15954" i="2"/>
  <c r="F15955" i="2"/>
  <c r="F15956" i="2"/>
  <c r="F15957" i="2"/>
  <c r="F15958" i="2"/>
  <c r="F15959" i="2"/>
  <c r="F15960" i="2"/>
  <c r="F15961" i="2"/>
  <c r="F15962" i="2"/>
  <c r="F15963" i="2"/>
  <c r="F15964" i="2"/>
  <c r="F15965" i="2"/>
  <c r="F15966" i="2"/>
  <c r="F15967" i="2"/>
  <c r="F15968" i="2"/>
  <c r="F15969" i="2"/>
  <c r="F15970" i="2"/>
  <c r="F15971" i="2"/>
  <c r="F15972" i="2"/>
  <c r="F15973" i="2"/>
  <c r="F15974" i="2"/>
  <c r="F15975" i="2"/>
  <c r="F15976" i="2"/>
  <c r="F15977" i="2"/>
  <c r="F15978" i="2"/>
  <c r="F15979" i="2"/>
  <c r="F15980" i="2"/>
  <c r="F15981" i="2"/>
  <c r="F15982" i="2"/>
  <c r="F15983" i="2"/>
  <c r="F15984" i="2"/>
  <c r="F15985" i="2"/>
  <c r="F15986" i="2"/>
  <c r="F15987" i="2"/>
  <c r="F15988" i="2"/>
  <c r="F15989" i="2"/>
  <c r="F15990" i="2"/>
  <c r="F15991" i="2"/>
  <c r="F15992" i="2"/>
  <c r="F15993" i="2"/>
  <c r="F15994" i="2"/>
  <c r="F15995" i="2"/>
  <c r="F15996" i="2"/>
  <c r="F15997" i="2"/>
  <c r="F15998" i="2"/>
  <c r="F15999" i="2"/>
  <c r="F16000" i="2"/>
  <c r="F16001" i="2"/>
  <c r="F16002" i="2"/>
  <c r="F16003" i="2"/>
  <c r="F16004" i="2"/>
  <c r="F16005" i="2"/>
  <c r="F16006" i="2"/>
  <c r="F16007" i="2"/>
  <c r="F16008" i="2"/>
  <c r="F16009" i="2"/>
  <c r="F16010" i="2"/>
  <c r="F16011" i="2"/>
  <c r="F16012" i="2"/>
  <c r="F16013" i="2"/>
  <c r="F16014" i="2"/>
  <c r="F16015" i="2"/>
  <c r="F16016" i="2"/>
  <c r="F16017" i="2"/>
  <c r="F16018" i="2"/>
  <c r="F16019" i="2"/>
  <c r="F16020" i="2"/>
  <c r="F16021" i="2"/>
  <c r="F16022" i="2"/>
  <c r="F16023" i="2"/>
  <c r="F16024" i="2"/>
  <c r="F16025" i="2"/>
  <c r="F16026" i="2"/>
  <c r="F16027" i="2"/>
  <c r="F16028" i="2"/>
  <c r="F16029" i="2"/>
  <c r="F16030" i="2"/>
  <c r="F16031" i="2"/>
  <c r="F16032" i="2"/>
  <c r="F16033" i="2"/>
  <c r="F16034" i="2"/>
  <c r="F16035" i="2"/>
  <c r="F16036" i="2"/>
  <c r="F16037" i="2"/>
  <c r="F16038" i="2"/>
  <c r="F16039" i="2"/>
  <c r="F16040" i="2"/>
  <c r="F16041" i="2"/>
  <c r="F16042" i="2"/>
  <c r="F16043" i="2"/>
  <c r="F16044" i="2"/>
  <c r="F16045" i="2"/>
  <c r="F16046" i="2"/>
  <c r="F16047" i="2"/>
  <c r="F16048" i="2"/>
  <c r="F16049" i="2"/>
  <c r="F16050" i="2"/>
  <c r="F16051" i="2"/>
  <c r="F16052" i="2"/>
  <c r="F27" i="2"/>
  <c r="G27" i="2" s="1"/>
  <c r="H27" i="2" s="1"/>
  <c r="F28" i="2"/>
  <c r="G28" i="2" s="1"/>
  <c r="H28" i="2" s="1"/>
  <c r="F29" i="2"/>
  <c r="G29" i="2" s="1"/>
  <c r="H29" i="2" s="1"/>
  <c r="F30" i="2"/>
  <c r="G30" i="2" s="1"/>
  <c r="H30" i="2" s="1"/>
  <c r="F31" i="2"/>
  <c r="G31" i="2" s="1"/>
  <c r="H31" i="2" s="1"/>
  <c r="F32" i="2"/>
  <c r="G32" i="2" s="1"/>
  <c r="H32" i="2" s="1"/>
  <c r="F33" i="2"/>
  <c r="G33" i="2" s="1"/>
  <c r="H33" i="2" s="1"/>
  <c r="F34" i="2"/>
  <c r="G34" i="2" s="1"/>
  <c r="H34" i="2" s="1"/>
  <c r="F35" i="2"/>
  <c r="G35" i="2" s="1"/>
  <c r="H35" i="2" s="1"/>
  <c r="F36" i="2"/>
  <c r="G36" i="2" s="1"/>
  <c r="H36" i="2" s="1"/>
  <c r="F37" i="2"/>
  <c r="G37" i="2" s="1"/>
  <c r="H37" i="2" s="1"/>
  <c r="F38" i="2"/>
  <c r="G38" i="2" s="1"/>
  <c r="H38" i="2" s="1"/>
  <c r="F39" i="2"/>
  <c r="G39" i="2" s="1"/>
  <c r="H39" i="2" s="1"/>
  <c r="F40" i="2"/>
  <c r="G40" i="2" s="1"/>
  <c r="H40" i="2" s="1"/>
  <c r="F41" i="2"/>
  <c r="G41" i="2" s="1"/>
  <c r="H41" i="2" s="1"/>
  <c r="F42" i="2"/>
  <c r="G42" i="2" s="1"/>
  <c r="H42" i="2" s="1"/>
  <c r="F43" i="2"/>
  <c r="G43" i="2" s="1"/>
  <c r="H43" i="2" s="1"/>
  <c r="F44" i="2"/>
  <c r="G44" i="2" s="1"/>
  <c r="H44" i="2" s="1"/>
  <c r="F45" i="2"/>
  <c r="G45" i="2" s="1"/>
  <c r="H45" i="2" s="1"/>
  <c r="F46" i="2"/>
  <c r="G46" i="2" s="1"/>
  <c r="H46" i="2" s="1"/>
  <c r="F47" i="2"/>
  <c r="G47" i="2" s="1"/>
  <c r="H47" i="2" s="1"/>
  <c r="F48" i="2"/>
  <c r="G48" i="2" s="1"/>
  <c r="H48" i="2" s="1"/>
  <c r="F49" i="2"/>
  <c r="G49" i="2" s="1"/>
  <c r="H49" i="2" s="1"/>
  <c r="F50" i="2"/>
  <c r="G50" i="2" s="1"/>
  <c r="H50" i="2" s="1"/>
  <c r="F51" i="2"/>
  <c r="G51" i="2" s="1"/>
  <c r="H51" i="2" s="1"/>
  <c r="F52" i="2"/>
  <c r="G52" i="2" s="1"/>
  <c r="H52" i="2" s="1"/>
  <c r="F53" i="2"/>
  <c r="G53" i="2" s="1"/>
  <c r="H53" i="2" s="1"/>
  <c r="F54" i="2"/>
  <c r="G54" i="2" s="1"/>
  <c r="H54" i="2" s="1"/>
  <c r="F55" i="2"/>
  <c r="G55" i="2" s="1"/>
  <c r="H55" i="2" s="1"/>
  <c r="F56" i="2"/>
  <c r="G56" i="2" s="1"/>
  <c r="H56" i="2" s="1"/>
  <c r="F57" i="2"/>
  <c r="G57" i="2" s="1"/>
  <c r="H57" i="2" s="1"/>
  <c r="F58" i="2"/>
  <c r="G58" i="2" s="1"/>
  <c r="H58" i="2" s="1"/>
  <c r="F59" i="2"/>
  <c r="G59" i="2" s="1"/>
  <c r="H59" i="2" s="1"/>
  <c r="F60" i="2"/>
  <c r="G60" i="2" s="1"/>
  <c r="H60" i="2" s="1"/>
  <c r="F61" i="2"/>
  <c r="G61" i="2" s="1"/>
  <c r="H61" i="2" s="1"/>
  <c r="F62" i="2"/>
  <c r="G62" i="2" s="1"/>
  <c r="H62" i="2" s="1"/>
  <c r="F63" i="2"/>
  <c r="G63" i="2" s="1"/>
  <c r="H63" i="2" s="1"/>
  <c r="F64" i="2"/>
  <c r="G64" i="2" s="1"/>
  <c r="H64" i="2" s="1"/>
  <c r="F65" i="2"/>
  <c r="G65" i="2" s="1"/>
  <c r="H65" i="2" s="1"/>
  <c r="F66" i="2"/>
  <c r="G66" i="2" s="1"/>
  <c r="H66" i="2" s="1"/>
  <c r="F67" i="2"/>
  <c r="G67" i="2" s="1"/>
  <c r="H67" i="2" s="1"/>
  <c r="F68" i="2"/>
  <c r="G68" i="2" s="1"/>
  <c r="H68" i="2" s="1"/>
  <c r="F69" i="2"/>
  <c r="G69" i="2" s="1"/>
  <c r="H69" i="2" s="1"/>
  <c r="F70" i="2"/>
  <c r="G70" i="2" s="1"/>
  <c r="H70" i="2" s="1"/>
  <c r="F71" i="2"/>
  <c r="G71" i="2" s="1"/>
  <c r="H71" i="2" s="1"/>
  <c r="F72" i="2"/>
  <c r="G72" i="2" s="1"/>
  <c r="H72" i="2" s="1"/>
  <c r="F73" i="2"/>
  <c r="G73" i="2" s="1"/>
  <c r="H73" i="2" s="1"/>
  <c r="F74" i="2"/>
  <c r="G74" i="2" s="1"/>
  <c r="H74" i="2" s="1"/>
  <c r="F75" i="2"/>
  <c r="G75" i="2" s="1"/>
  <c r="H75" i="2" s="1"/>
  <c r="F76" i="2"/>
  <c r="G76" i="2" s="1"/>
  <c r="H76" i="2" s="1"/>
  <c r="F77" i="2"/>
  <c r="G77" i="2" s="1"/>
  <c r="H77" i="2" s="1"/>
  <c r="F78" i="2"/>
  <c r="G78" i="2" s="1"/>
  <c r="H78" i="2" s="1"/>
  <c r="F79" i="2"/>
  <c r="G79" i="2" s="1"/>
  <c r="H79" i="2" s="1"/>
  <c r="F80" i="2"/>
  <c r="G80" i="2" s="1"/>
  <c r="H80" i="2" s="1"/>
  <c r="F81" i="2"/>
  <c r="G81" i="2" s="1"/>
  <c r="H81" i="2" s="1"/>
  <c r="F82" i="2"/>
  <c r="G82" i="2" s="1"/>
  <c r="H82" i="2" s="1"/>
  <c r="F83" i="2"/>
  <c r="G83" i="2" s="1"/>
  <c r="H83" i="2" s="1"/>
  <c r="F84" i="2"/>
  <c r="G84" i="2" s="1"/>
  <c r="H84" i="2" s="1"/>
  <c r="F85" i="2"/>
  <c r="G85" i="2" s="1"/>
  <c r="H85" i="2" s="1"/>
  <c r="F86" i="2"/>
  <c r="G86" i="2" s="1"/>
  <c r="H86" i="2" s="1"/>
  <c r="F87" i="2"/>
  <c r="G87" i="2" s="1"/>
  <c r="H87" i="2" s="1"/>
  <c r="F88" i="2"/>
  <c r="G88" i="2" s="1"/>
  <c r="H88" i="2" s="1"/>
  <c r="F89" i="2"/>
  <c r="G89" i="2" s="1"/>
  <c r="H89" i="2" s="1"/>
  <c r="F90" i="2"/>
  <c r="G90" i="2" s="1"/>
  <c r="H90" i="2" s="1"/>
  <c r="F91" i="2"/>
  <c r="G91" i="2" s="1"/>
  <c r="H91" i="2" s="1"/>
  <c r="F92" i="2"/>
  <c r="G92" i="2" s="1"/>
  <c r="H92" i="2" s="1"/>
  <c r="F93" i="2"/>
  <c r="G93" i="2" s="1"/>
  <c r="H93" i="2" s="1"/>
  <c r="F94" i="2"/>
  <c r="G94" i="2" s="1"/>
  <c r="H94" i="2" s="1"/>
  <c r="F95" i="2"/>
  <c r="G95" i="2" s="1"/>
  <c r="H95" i="2" s="1"/>
  <c r="F96" i="2"/>
  <c r="G96" i="2" s="1"/>
  <c r="H96" i="2" s="1"/>
  <c r="F97" i="2"/>
  <c r="G97" i="2" s="1"/>
  <c r="H97" i="2" s="1"/>
  <c r="F98" i="2"/>
  <c r="G98" i="2" s="1"/>
  <c r="H98" i="2" s="1"/>
  <c r="F99" i="2"/>
  <c r="G99" i="2" s="1"/>
  <c r="H99" i="2" s="1"/>
  <c r="F100" i="2"/>
  <c r="G100" i="2" s="1"/>
  <c r="H100" i="2" s="1"/>
  <c r="F101" i="2"/>
  <c r="G101" i="2" s="1"/>
  <c r="H101" i="2" s="1"/>
  <c r="F102" i="2"/>
  <c r="G102" i="2" s="1"/>
  <c r="H102" i="2" s="1"/>
  <c r="F103" i="2"/>
  <c r="G103" i="2" s="1"/>
  <c r="H103" i="2" s="1"/>
  <c r="F104" i="2"/>
  <c r="G104" i="2" s="1"/>
  <c r="H104" i="2" s="1"/>
  <c r="F105" i="2"/>
  <c r="G105" i="2" s="1"/>
  <c r="H105" i="2" s="1"/>
  <c r="F106" i="2"/>
  <c r="G106" i="2" s="1"/>
  <c r="H106" i="2" s="1"/>
  <c r="F107" i="2"/>
  <c r="G107" i="2" s="1"/>
  <c r="H107" i="2" s="1"/>
  <c r="F108" i="2"/>
  <c r="G108" i="2" s="1"/>
  <c r="H108" i="2" s="1"/>
  <c r="F109" i="2"/>
  <c r="G109" i="2" s="1"/>
  <c r="H109" i="2" s="1"/>
  <c r="F110" i="2"/>
  <c r="G110" i="2" s="1"/>
  <c r="H110" i="2" s="1"/>
  <c r="F111" i="2"/>
  <c r="G111" i="2" s="1"/>
  <c r="H111" i="2" s="1"/>
  <c r="F112" i="2"/>
  <c r="G112" i="2" s="1"/>
  <c r="H112" i="2" s="1"/>
  <c r="F113" i="2"/>
  <c r="G113" i="2" s="1"/>
  <c r="H113" i="2" s="1"/>
  <c r="F114" i="2"/>
  <c r="G114" i="2" s="1"/>
  <c r="H114" i="2" s="1"/>
  <c r="F115" i="2"/>
  <c r="G115" i="2" s="1"/>
  <c r="H115" i="2" s="1"/>
  <c r="F116" i="2"/>
  <c r="G116" i="2" s="1"/>
  <c r="H116" i="2" s="1"/>
  <c r="F117" i="2"/>
  <c r="G117" i="2" s="1"/>
  <c r="H117" i="2" s="1"/>
  <c r="F118" i="2"/>
  <c r="G118" i="2" s="1"/>
  <c r="H118" i="2" s="1"/>
  <c r="F119" i="2"/>
  <c r="G119" i="2" s="1"/>
  <c r="H119" i="2" s="1"/>
  <c r="F120" i="2"/>
  <c r="G120" i="2" s="1"/>
  <c r="H120" i="2" s="1"/>
  <c r="F121" i="2"/>
  <c r="G121" i="2" s="1"/>
  <c r="H121" i="2" s="1"/>
  <c r="F122" i="2"/>
  <c r="G122" i="2" s="1"/>
  <c r="H122" i="2" s="1"/>
  <c r="F123" i="2"/>
  <c r="G123" i="2" s="1"/>
  <c r="H123" i="2" s="1"/>
  <c r="F124" i="2"/>
  <c r="G124" i="2" s="1"/>
  <c r="H124" i="2" s="1"/>
  <c r="F125" i="2"/>
  <c r="G125" i="2" s="1"/>
  <c r="H125" i="2" s="1"/>
  <c r="F126" i="2"/>
  <c r="G126" i="2" s="1"/>
  <c r="H126" i="2" s="1"/>
  <c r="F127" i="2"/>
  <c r="G127" i="2" s="1"/>
  <c r="H127" i="2" s="1"/>
  <c r="F128" i="2"/>
  <c r="G128" i="2" s="1"/>
  <c r="H128" i="2" s="1"/>
  <c r="F129" i="2"/>
  <c r="G129" i="2" s="1"/>
  <c r="H129" i="2" s="1"/>
  <c r="F130" i="2"/>
  <c r="G130" i="2" s="1"/>
  <c r="H130" i="2" s="1"/>
  <c r="F131" i="2"/>
  <c r="G131" i="2" s="1"/>
  <c r="H131" i="2" s="1"/>
  <c r="F132" i="2"/>
  <c r="G132" i="2" s="1"/>
  <c r="H132" i="2" s="1"/>
  <c r="F133" i="2"/>
  <c r="G133" i="2" s="1"/>
  <c r="H133" i="2" s="1"/>
  <c r="F134" i="2"/>
  <c r="G134" i="2" s="1"/>
  <c r="H134" i="2" s="1"/>
  <c r="F135" i="2"/>
  <c r="G135" i="2" s="1"/>
  <c r="H135" i="2" s="1"/>
  <c r="F136" i="2"/>
  <c r="G136" i="2" s="1"/>
  <c r="H136" i="2" s="1"/>
  <c r="F137" i="2"/>
  <c r="G137" i="2" s="1"/>
  <c r="H137" i="2" s="1"/>
  <c r="F138" i="2"/>
  <c r="G138" i="2" s="1"/>
  <c r="H138" i="2" s="1"/>
  <c r="F139" i="2"/>
  <c r="G139" i="2" s="1"/>
  <c r="H139" i="2" s="1"/>
  <c r="F140" i="2"/>
  <c r="G140" i="2" s="1"/>
  <c r="H140" i="2" s="1"/>
  <c r="F141" i="2"/>
  <c r="G141" i="2" s="1"/>
  <c r="H141" i="2" s="1"/>
  <c r="F142" i="2"/>
  <c r="G142" i="2" s="1"/>
  <c r="H142" i="2" s="1"/>
  <c r="F143" i="2"/>
  <c r="G143" i="2" s="1"/>
  <c r="H143" i="2" s="1"/>
  <c r="F144" i="2"/>
  <c r="G144" i="2" s="1"/>
  <c r="H144" i="2" s="1"/>
  <c r="F145" i="2"/>
  <c r="G145" i="2" s="1"/>
  <c r="H145" i="2" s="1"/>
  <c r="F146" i="2"/>
  <c r="G146" i="2" s="1"/>
  <c r="H146" i="2" s="1"/>
  <c r="F147" i="2"/>
  <c r="G147" i="2" s="1"/>
  <c r="H147" i="2" s="1"/>
  <c r="F148" i="2"/>
  <c r="G148" i="2" s="1"/>
  <c r="H148" i="2" s="1"/>
  <c r="F149" i="2"/>
  <c r="G149" i="2" s="1"/>
  <c r="H149" i="2" s="1"/>
  <c r="F150" i="2"/>
  <c r="G150" i="2" s="1"/>
  <c r="H150" i="2" s="1"/>
  <c r="F151" i="2"/>
  <c r="G151" i="2" s="1"/>
  <c r="H151" i="2" s="1"/>
  <c r="F152" i="2"/>
  <c r="G152" i="2" s="1"/>
  <c r="H152" i="2" s="1"/>
  <c r="F153" i="2"/>
  <c r="G153" i="2" s="1"/>
  <c r="H153" i="2" s="1"/>
  <c r="F154" i="2"/>
  <c r="G154" i="2" s="1"/>
  <c r="H154" i="2" s="1"/>
  <c r="F155" i="2"/>
  <c r="G155" i="2" s="1"/>
  <c r="H155" i="2" s="1"/>
  <c r="F156" i="2"/>
  <c r="G156" i="2" s="1"/>
  <c r="H156" i="2" s="1"/>
  <c r="F157" i="2"/>
  <c r="G157" i="2" s="1"/>
  <c r="H157" i="2" s="1"/>
  <c r="F158" i="2"/>
  <c r="G158" i="2" s="1"/>
  <c r="H158" i="2" s="1"/>
  <c r="F159" i="2"/>
  <c r="G159" i="2" s="1"/>
  <c r="H159" i="2" s="1"/>
  <c r="F160" i="2"/>
  <c r="G160" i="2" s="1"/>
  <c r="H160" i="2" s="1"/>
  <c r="F161" i="2"/>
  <c r="G161" i="2" s="1"/>
  <c r="H161" i="2" s="1"/>
  <c r="F162" i="2"/>
  <c r="G162" i="2" s="1"/>
  <c r="H162" i="2" s="1"/>
  <c r="F163" i="2"/>
  <c r="G163" i="2" s="1"/>
  <c r="H163" i="2" s="1"/>
  <c r="F164" i="2"/>
  <c r="G164" i="2" s="1"/>
  <c r="H164" i="2" s="1"/>
  <c r="F165" i="2"/>
  <c r="G165" i="2" s="1"/>
  <c r="H165" i="2" s="1"/>
  <c r="F166" i="2"/>
  <c r="G166" i="2" s="1"/>
  <c r="H166" i="2" s="1"/>
  <c r="F167" i="2"/>
  <c r="G167" i="2" s="1"/>
  <c r="H167" i="2" s="1"/>
  <c r="F168" i="2"/>
  <c r="G168" i="2" s="1"/>
  <c r="H168" i="2" s="1"/>
  <c r="F169" i="2"/>
  <c r="G169" i="2" s="1"/>
  <c r="H169" i="2" s="1"/>
  <c r="F170" i="2"/>
  <c r="G170" i="2" s="1"/>
  <c r="H170" i="2" s="1"/>
  <c r="F171" i="2"/>
  <c r="G171" i="2" s="1"/>
  <c r="H171" i="2" s="1"/>
  <c r="F172" i="2"/>
  <c r="G172" i="2" s="1"/>
  <c r="H172" i="2" s="1"/>
  <c r="F173" i="2"/>
  <c r="G173" i="2" s="1"/>
  <c r="H173" i="2" s="1"/>
  <c r="F174" i="2"/>
  <c r="G174" i="2" s="1"/>
  <c r="H174" i="2" s="1"/>
  <c r="F175" i="2"/>
  <c r="G175" i="2" s="1"/>
  <c r="H175" i="2" s="1"/>
  <c r="F176" i="2"/>
  <c r="G176" i="2" s="1"/>
  <c r="H176" i="2" s="1"/>
  <c r="F177" i="2"/>
  <c r="G177" i="2" s="1"/>
  <c r="H177" i="2" s="1"/>
  <c r="F178" i="2"/>
  <c r="G178" i="2" s="1"/>
  <c r="H178" i="2" s="1"/>
  <c r="F179" i="2"/>
  <c r="G179" i="2" s="1"/>
  <c r="H179" i="2" s="1"/>
  <c r="F180" i="2"/>
  <c r="G180" i="2" s="1"/>
  <c r="H180" i="2" s="1"/>
  <c r="F181" i="2"/>
  <c r="G181" i="2" s="1"/>
  <c r="H181" i="2" s="1"/>
  <c r="F182" i="2"/>
  <c r="G182" i="2" s="1"/>
  <c r="H182" i="2" s="1"/>
  <c r="F183" i="2"/>
  <c r="G183" i="2" s="1"/>
  <c r="H183" i="2" s="1"/>
  <c r="F184" i="2"/>
  <c r="G184" i="2" s="1"/>
  <c r="H184" i="2" s="1"/>
  <c r="F185" i="2"/>
  <c r="G185" i="2" s="1"/>
  <c r="H185" i="2" s="1"/>
  <c r="F186" i="2"/>
  <c r="G186" i="2" s="1"/>
  <c r="H186" i="2" s="1"/>
  <c r="F187" i="2"/>
  <c r="G187" i="2" s="1"/>
  <c r="H187" i="2" s="1"/>
  <c r="F188" i="2"/>
  <c r="G188" i="2" s="1"/>
  <c r="H188" i="2" s="1"/>
  <c r="F189" i="2"/>
  <c r="F190" i="2"/>
  <c r="G190" i="2" s="1"/>
  <c r="H190" i="2" s="1"/>
  <c r="F191" i="2"/>
  <c r="G191" i="2" s="1"/>
  <c r="H191" i="2" s="1"/>
  <c r="F192" i="2"/>
  <c r="G192" i="2" s="1"/>
  <c r="H192" i="2" s="1"/>
  <c r="F193" i="2"/>
  <c r="G193" i="2" s="1"/>
  <c r="H193" i="2" s="1"/>
  <c r="F194" i="2"/>
  <c r="G194" i="2" s="1"/>
  <c r="H194" i="2" s="1"/>
  <c r="F195" i="2"/>
  <c r="G195" i="2" s="1"/>
  <c r="H195" i="2" s="1"/>
  <c r="F196" i="2"/>
  <c r="G196" i="2" s="1"/>
  <c r="H196" i="2" s="1"/>
  <c r="F197" i="2"/>
  <c r="G197" i="2" s="1"/>
  <c r="H197" i="2" s="1"/>
  <c r="F198" i="2"/>
  <c r="G198" i="2" s="1"/>
  <c r="H198" i="2" s="1"/>
  <c r="F199" i="2"/>
  <c r="G199" i="2" s="1"/>
  <c r="H199" i="2" s="1"/>
  <c r="F200" i="2"/>
  <c r="G200" i="2" s="1"/>
  <c r="H200" i="2" s="1"/>
  <c r="F201" i="2"/>
  <c r="G201" i="2" s="1"/>
  <c r="H201" i="2" s="1"/>
  <c r="F202" i="2"/>
  <c r="G202" i="2" s="1"/>
  <c r="H202" i="2" s="1"/>
  <c r="F203" i="2"/>
  <c r="G203" i="2" s="1"/>
  <c r="H203" i="2" s="1"/>
  <c r="F204" i="2"/>
  <c r="G204" i="2" s="1"/>
  <c r="H204" i="2" s="1"/>
  <c r="F205" i="2"/>
  <c r="G205" i="2" s="1"/>
  <c r="H205" i="2" s="1"/>
  <c r="F206" i="2"/>
  <c r="G206" i="2" s="1"/>
  <c r="H206" i="2" s="1"/>
  <c r="F207" i="2"/>
  <c r="G207" i="2" s="1"/>
  <c r="H207" i="2" s="1"/>
  <c r="F208" i="2"/>
  <c r="G208" i="2" s="1"/>
  <c r="H208" i="2" s="1"/>
  <c r="F209" i="2"/>
  <c r="G209" i="2" s="1"/>
  <c r="H209" i="2" s="1"/>
  <c r="F210" i="2"/>
  <c r="G210" i="2" s="1"/>
  <c r="H210" i="2" s="1"/>
  <c r="F211" i="2"/>
  <c r="G211" i="2" s="1"/>
  <c r="H211" i="2" s="1"/>
  <c r="F212" i="2"/>
  <c r="G212" i="2" s="1"/>
  <c r="H212" i="2" s="1"/>
  <c r="F213" i="2"/>
  <c r="G213" i="2" s="1"/>
  <c r="H213" i="2" s="1"/>
  <c r="F214" i="2"/>
  <c r="G214" i="2" s="1"/>
  <c r="H214" i="2" s="1"/>
  <c r="F215" i="2"/>
  <c r="G215" i="2" s="1"/>
  <c r="H215" i="2" s="1"/>
  <c r="F216" i="2"/>
  <c r="G216" i="2" s="1"/>
  <c r="H216" i="2" s="1"/>
  <c r="F217" i="2"/>
  <c r="G217" i="2" s="1"/>
  <c r="H217" i="2" s="1"/>
  <c r="F218" i="2"/>
  <c r="G218" i="2" s="1"/>
  <c r="H218" i="2" s="1"/>
  <c r="F219" i="2"/>
  <c r="G219" i="2" s="1"/>
  <c r="H219" i="2" s="1"/>
  <c r="F220" i="2"/>
  <c r="G220" i="2" s="1"/>
  <c r="H220" i="2" s="1"/>
  <c r="F221" i="2"/>
  <c r="G221" i="2" s="1"/>
  <c r="H221" i="2" s="1"/>
  <c r="F222" i="2"/>
  <c r="G222" i="2" s="1"/>
  <c r="H222" i="2" s="1"/>
  <c r="F223" i="2"/>
  <c r="G223" i="2" s="1"/>
  <c r="H223" i="2" s="1"/>
  <c r="F224" i="2"/>
  <c r="G224" i="2" s="1"/>
  <c r="H224" i="2" s="1"/>
  <c r="F225" i="2"/>
  <c r="G225" i="2" s="1"/>
  <c r="H225" i="2" s="1"/>
  <c r="F226" i="2"/>
  <c r="G226" i="2" s="1"/>
  <c r="H226" i="2" s="1"/>
  <c r="F227" i="2"/>
  <c r="G227" i="2" s="1"/>
  <c r="H227" i="2" s="1"/>
  <c r="F228" i="2"/>
  <c r="G228" i="2" s="1"/>
  <c r="H228" i="2" s="1"/>
  <c r="F229" i="2"/>
  <c r="G229" i="2" s="1"/>
  <c r="H229" i="2" s="1"/>
  <c r="F230" i="2"/>
  <c r="G230" i="2" s="1"/>
  <c r="H230" i="2" s="1"/>
  <c r="F231" i="2"/>
  <c r="G231" i="2" s="1"/>
  <c r="H231" i="2" s="1"/>
  <c r="F232" i="2"/>
  <c r="G232" i="2" s="1"/>
  <c r="H232" i="2" s="1"/>
  <c r="F233" i="2"/>
  <c r="G233" i="2" s="1"/>
  <c r="H233" i="2" s="1"/>
  <c r="F234" i="2"/>
  <c r="G234" i="2" s="1"/>
  <c r="H234" i="2" s="1"/>
  <c r="F235" i="2"/>
  <c r="G235" i="2" s="1"/>
  <c r="H235" i="2" s="1"/>
  <c r="F236" i="2"/>
  <c r="G236" i="2" s="1"/>
  <c r="H236" i="2" s="1"/>
  <c r="F237" i="2"/>
  <c r="G237" i="2" s="1"/>
  <c r="H237" i="2" s="1"/>
  <c r="F238" i="2"/>
  <c r="G238" i="2" s="1"/>
  <c r="H238" i="2" s="1"/>
  <c r="F239" i="2"/>
  <c r="G239" i="2" s="1"/>
  <c r="H239" i="2" s="1"/>
  <c r="F240" i="2"/>
  <c r="G240" i="2" s="1"/>
  <c r="H240" i="2" s="1"/>
  <c r="F241" i="2"/>
  <c r="G241" i="2" s="1"/>
  <c r="H241" i="2" s="1"/>
  <c r="F242" i="2"/>
  <c r="G242" i="2" s="1"/>
  <c r="H242" i="2" s="1"/>
  <c r="F243" i="2"/>
  <c r="G243" i="2" s="1"/>
  <c r="H243" i="2" s="1"/>
  <c r="F244" i="2"/>
  <c r="G244" i="2" s="1"/>
  <c r="H244" i="2" s="1"/>
  <c r="F245" i="2"/>
  <c r="G245" i="2" s="1"/>
  <c r="H245" i="2" s="1"/>
  <c r="F246" i="2"/>
  <c r="G246" i="2" s="1"/>
  <c r="H246" i="2" s="1"/>
  <c r="F247" i="2"/>
  <c r="G247" i="2" s="1"/>
  <c r="H247" i="2" s="1"/>
  <c r="F248" i="2"/>
  <c r="G248" i="2" s="1"/>
  <c r="H248" i="2" s="1"/>
  <c r="F249" i="2"/>
  <c r="G249" i="2" s="1"/>
  <c r="H249" i="2" s="1"/>
  <c r="F250" i="2"/>
  <c r="G250" i="2" s="1"/>
  <c r="H250" i="2" s="1"/>
  <c r="F251" i="2"/>
  <c r="G251" i="2" s="1"/>
  <c r="H251" i="2" s="1"/>
  <c r="F252" i="2"/>
  <c r="G252" i="2" s="1"/>
  <c r="H252" i="2" s="1"/>
  <c r="F253" i="2"/>
  <c r="G253" i="2" s="1"/>
  <c r="H253" i="2" s="1"/>
  <c r="F254" i="2"/>
  <c r="G254" i="2" s="1"/>
  <c r="H254" i="2" s="1"/>
  <c r="F255" i="2"/>
  <c r="G255" i="2" s="1"/>
  <c r="H255" i="2" s="1"/>
  <c r="F256" i="2"/>
  <c r="G256" i="2" s="1"/>
  <c r="H256" i="2" s="1"/>
  <c r="F257" i="2"/>
  <c r="G257" i="2" s="1"/>
  <c r="H257" i="2" s="1"/>
  <c r="F258" i="2"/>
  <c r="G258" i="2" s="1"/>
  <c r="H258" i="2" s="1"/>
  <c r="F259" i="2"/>
  <c r="G259" i="2" s="1"/>
  <c r="H259" i="2" s="1"/>
  <c r="F260" i="2"/>
  <c r="G260" i="2" s="1"/>
  <c r="H260" i="2" s="1"/>
  <c r="F261" i="2"/>
  <c r="G261" i="2" s="1"/>
  <c r="H261" i="2" s="1"/>
  <c r="F262" i="2"/>
  <c r="G262" i="2" s="1"/>
  <c r="H262" i="2" s="1"/>
  <c r="F263" i="2"/>
  <c r="G263" i="2" s="1"/>
  <c r="H263" i="2" s="1"/>
  <c r="F264" i="2"/>
  <c r="G264" i="2" s="1"/>
  <c r="H264" i="2" s="1"/>
  <c r="F265" i="2"/>
  <c r="G265" i="2" s="1"/>
  <c r="H265" i="2" s="1"/>
  <c r="F266" i="2"/>
  <c r="G266" i="2" s="1"/>
  <c r="H266" i="2" s="1"/>
  <c r="F267" i="2"/>
  <c r="G267" i="2" s="1"/>
  <c r="H267" i="2" s="1"/>
  <c r="F268" i="2"/>
  <c r="G268" i="2" s="1"/>
  <c r="H268" i="2" s="1"/>
  <c r="F269" i="2"/>
  <c r="G269" i="2" s="1"/>
  <c r="H269" i="2" s="1"/>
  <c r="F270" i="2"/>
  <c r="G270" i="2" s="1"/>
  <c r="H270" i="2" s="1"/>
  <c r="F271" i="2"/>
  <c r="G271" i="2" s="1"/>
  <c r="H271" i="2" s="1"/>
  <c r="F272" i="2"/>
  <c r="G272" i="2" s="1"/>
  <c r="H272" i="2" s="1"/>
  <c r="F273" i="2"/>
  <c r="G273" i="2" s="1"/>
  <c r="H273" i="2" s="1"/>
  <c r="F274" i="2"/>
  <c r="G274" i="2" s="1"/>
  <c r="H274" i="2" s="1"/>
  <c r="F275" i="2"/>
  <c r="G275" i="2" s="1"/>
  <c r="H275" i="2" s="1"/>
  <c r="F276" i="2"/>
  <c r="G276" i="2" s="1"/>
  <c r="H276" i="2" s="1"/>
  <c r="F277" i="2"/>
  <c r="G277" i="2" s="1"/>
  <c r="H277" i="2" s="1"/>
  <c r="F278" i="2"/>
  <c r="G278" i="2" s="1"/>
  <c r="H278" i="2" s="1"/>
  <c r="F279" i="2"/>
  <c r="G279" i="2" s="1"/>
  <c r="H279" i="2" s="1"/>
  <c r="F280" i="2"/>
  <c r="G280" i="2" s="1"/>
  <c r="H280" i="2" s="1"/>
  <c r="F281" i="2"/>
  <c r="G281" i="2" s="1"/>
  <c r="H281" i="2" s="1"/>
  <c r="F282" i="2"/>
  <c r="G282" i="2" s="1"/>
  <c r="H282" i="2" s="1"/>
  <c r="F283" i="2"/>
  <c r="G283" i="2" s="1"/>
  <c r="H283" i="2" s="1"/>
  <c r="F284" i="2"/>
  <c r="G284" i="2" s="1"/>
  <c r="H284" i="2" s="1"/>
  <c r="F285" i="2"/>
  <c r="G285" i="2" s="1"/>
  <c r="H285" i="2" s="1"/>
  <c r="F286" i="2"/>
  <c r="G286" i="2" s="1"/>
  <c r="H286" i="2" s="1"/>
  <c r="F287" i="2"/>
  <c r="G287" i="2" s="1"/>
  <c r="H287" i="2" s="1"/>
  <c r="F288" i="2"/>
  <c r="G288" i="2" s="1"/>
  <c r="H288" i="2" s="1"/>
  <c r="F289" i="2"/>
  <c r="G289" i="2" s="1"/>
  <c r="H289" i="2" s="1"/>
  <c r="F290" i="2"/>
  <c r="G290" i="2" s="1"/>
  <c r="H290" i="2" s="1"/>
  <c r="F291" i="2"/>
  <c r="G291" i="2" s="1"/>
  <c r="H291" i="2" s="1"/>
  <c r="F292" i="2"/>
  <c r="G292" i="2" s="1"/>
  <c r="H292" i="2" s="1"/>
  <c r="F293" i="2"/>
  <c r="G293" i="2" s="1"/>
  <c r="H293" i="2" s="1"/>
  <c r="F294" i="2"/>
  <c r="G294" i="2" s="1"/>
  <c r="H294" i="2" s="1"/>
  <c r="F295" i="2"/>
  <c r="G295" i="2" s="1"/>
  <c r="H295" i="2" s="1"/>
  <c r="F296" i="2"/>
  <c r="G296" i="2" s="1"/>
  <c r="H296" i="2" s="1"/>
  <c r="F297" i="2"/>
  <c r="G297" i="2" s="1"/>
  <c r="H297" i="2" s="1"/>
  <c r="F298" i="2"/>
  <c r="G298" i="2" s="1"/>
  <c r="H298" i="2" s="1"/>
  <c r="F299" i="2"/>
  <c r="G299" i="2" s="1"/>
  <c r="H299" i="2" s="1"/>
  <c r="F300" i="2"/>
  <c r="G300" i="2" s="1"/>
  <c r="H300" i="2" s="1"/>
  <c r="F301" i="2"/>
  <c r="G301" i="2" s="1"/>
  <c r="H301" i="2" s="1"/>
  <c r="F302" i="2"/>
  <c r="G302" i="2" s="1"/>
  <c r="H302" i="2" s="1"/>
  <c r="F303" i="2"/>
  <c r="G303" i="2" s="1"/>
  <c r="H303" i="2" s="1"/>
  <c r="F304" i="2"/>
  <c r="G304" i="2" s="1"/>
  <c r="H304" i="2" s="1"/>
  <c r="F305" i="2"/>
  <c r="G305" i="2" s="1"/>
  <c r="H305" i="2" s="1"/>
  <c r="F306" i="2"/>
  <c r="G306" i="2" s="1"/>
  <c r="H306" i="2" s="1"/>
  <c r="F307" i="2"/>
  <c r="G307" i="2" s="1"/>
  <c r="H307" i="2" s="1"/>
  <c r="F308" i="2"/>
  <c r="G308" i="2" s="1"/>
  <c r="H308" i="2" s="1"/>
  <c r="F309" i="2"/>
  <c r="G309" i="2" s="1"/>
  <c r="H309" i="2" s="1"/>
  <c r="F310" i="2"/>
  <c r="G310" i="2" s="1"/>
  <c r="H310" i="2" s="1"/>
  <c r="F311" i="2"/>
  <c r="G311" i="2" s="1"/>
  <c r="H311" i="2" s="1"/>
  <c r="F312" i="2"/>
  <c r="G312" i="2" s="1"/>
  <c r="H312" i="2" s="1"/>
  <c r="F313" i="2"/>
  <c r="G313" i="2" s="1"/>
  <c r="H313" i="2" s="1"/>
  <c r="F314" i="2"/>
  <c r="G314" i="2" s="1"/>
  <c r="H314" i="2" s="1"/>
  <c r="F315" i="2"/>
  <c r="G315" i="2" s="1"/>
  <c r="H315" i="2" s="1"/>
  <c r="F316" i="2"/>
  <c r="G316" i="2" s="1"/>
  <c r="H316" i="2" s="1"/>
  <c r="F317" i="2"/>
  <c r="G317" i="2" s="1"/>
  <c r="H317" i="2" s="1"/>
  <c r="F318" i="2"/>
  <c r="G318" i="2" s="1"/>
  <c r="H318" i="2" s="1"/>
  <c r="F319" i="2"/>
  <c r="G319" i="2" s="1"/>
  <c r="H319" i="2" s="1"/>
  <c r="F320" i="2"/>
  <c r="G320" i="2" s="1"/>
  <c r="H320" i="2" s="1"/>
  <c r="F321" i="2"/>
  <c r="G321" i="2" s="1"/>
  <c r="H321" i="2" s="1"/>
  <c r="F322" i="2"/>
  <c r="G322" i="2" s="1"/>
  <c r="H322" i="2" s="1"/>
  <c r="F323" i="2"/>
  <c r="G323" i="2" s="1"/>
  <c r="H323" i="2" s="1"/>
  <c r="F324" i="2"/>
  <c r="G324" i="2" s="1"/>
  <c r="H324" i="2" s="1"/>
  <c r="F325" i="2"/>
  <c r="G325" i="2" s="1"/>
  <c r="H325" i="2" s="1"/>
  <c r="F326" i="2"/>
  <c r="G326" i="2" s="1"/>
  <c r="H326" i="2" s="1"/>
  <c r="F327" i="2"/>
  <c r="G327" i="2" s="1"/>
  <c r="H327" i="2" s="1"/>
  <c r="F328" i="2"/>
  <c r="G328" i="2" s="1"/>
  <c r="H328" i="2" s="1"/>
  <c r="F329" i="2"/>
  <c r="G329" i="2" s="1"/>
  <c r="H329" i="2" s="1"/>
  <c r="F330" i="2"/>
  <c r="G330" i="2" s="1"/>
  <c r="H330" i="2" s="1"/>
  <c r="F331" i="2"/>
  <c r="G331" i="2" s="1"/>
  <c r="H331" i="2" s="1"/>
  <c r="F332" i="2"/>
  <c r="G332" i="2" s="1"/>
  <c r="H332" i="2" s="1"/>
  <c r="F333" i="2"/>
  <c r="F334" i="2"/>
  <c r="G334" i="2" s="1"/>
  <c r="H334" i="2" s="1"/>
  <c r="F335" i="2"/>
  <c r="G335" i="2" s="1"/>
  <c r="H335" i="2" s="1"/>
  <c r="F336" i="2"/>
  <c r="G336" i="2" s="1"/>
  <c r="H336" i="2" s="1"/>
  <c r="F337" i="2"/>
  <c r="G337" i="2" s="1"/>
  <c r="H337" i="2" s="1"/>
  <c r="F338" i="2"/>
  <c r="G338" i="2" s="1"/>
  <c r="H338" i="2" s="1"/>
  <c r="F339" i="2"/>
  <c r="G339" i="2" s="1"/>
  <c r="H339" i="2" s="1"/>
  <c r="F340" i="2"/>
  <c r="G340" i="2" s="1"/>
  <c r="H340" i="2" s="1"/>
  <c r="F341" i="2"/>
  <c r="G341" i="2" s="1"/>
  <c r="H341" i="2" s="1"/>
  <c r="F342" i="2"/>
  <c r="G342" i="2" s="1"/>
  <c r="H342" i="2" s="1"/>
  <c r="F343" i="2"/>
  <c r="G343" i="2" s="1"/>
  <c r="H343" i="2" s="1"/>
  <c r="F344" i="2"/>
  <c r="G344" i="2" s="1"/>
  <c r="H344" i="2" s="1"/>
  <c r="F345" i="2"/>
  <c r="G345" i="2" s="1"/>
  <c r="H345" i="2" s="1"/>
  <c r="F346" i="2"/>
  <c r="G346" i="2" s="1"/>
  <c r="H346" i="2" s="1"/>
  <c r="F347" i="2"/>
  <c r="G347" i="2" s="1"/>
  <c r="H347" i="2" s="1"/>
  <c r="F348" i="2"/>
  <c r="G348" i="2" s="1"/>
  <c r="H348" i="2" s="1"/>
  <c r="F349" i="2"/>
  <c r="G349" i="2" s="1"/>
  <c r="H349" i="2" s="1"/>
  <c r="F350" i="2"/>
  <c r="G350" i="2" s="1"/>
  <c r="H350" i="2" s="1"/>
  <c r="F351" i="2"/>
  <c r="G351" i="2" s="1"/>
  <c r="H351" i="2" s="1"/>
  <c r="F352" i="2"/>
  <c r="G352" i="2" s="1"/>
  <c r="H352" i="2" s="1"/>
  <c r="F353" i="2"/>
  <c r="G353" i="2" s="1"/>
  <c r="H353" i="2" s="1"/>
  <c r="F354" i="2"/>
  <c r="G354" i="2" s="1"/>
  <c r="H354" i="2" s="1"/>
  <c r="F355" i="2"/>
  <c r="G355" i="2" s="1"/>
  <c r="H355" i="2" s="1"/>
  <c r="F356" i="2"/>
  <c r="G356" i="2" s="1"/>
  <c r="H356" i="2" s="1"/>
  <c r="F357" i="2"/>
  <c r="G357" i="2" s="1"/>
  <c r="H357" i="2" s="1"/>
  <c r="F358" i="2"/>
  <c r="G358" i="2" s="1"/>
  <c r="H358" i="2" s="1"/>
  <c r="F359" i="2"/>
  <c r="G359" i="2" s="1"/>
  <c r="H359" i="2" s="1"/>
  <c r="F360" i="2"/>
  <c r="G360" i="2" s="1"/>
  <c r="H360" i="2" s="1"/>
  <c r="F361" i="2"/>
  <c r="G361" i="2" s="1"/>
  <c r="H361" i="2" s="1"/>
  <c r="F362" i="2"/>
  <c r="G362" i="2" s="1"/>
  <c r="H362" i="2" s="1"/>
  <c r="F363" i="2"/>
  <c r="G363" i="2" s="1"/>
  <c r="H363" i="2" s="1"/>
  <c r="F364" i="2"/>
  <c r="G364" i="2" s="1"/>
  <c r="H364" i="2" s="1"/>
  <c r="F365" i="2"/>
  <c r="G365" i="2" s="1"/>
  <c r="H365" i="2" s="1"/>
  <c r="F366" i="2"/>
  <c r="G366" i="2" s="1"/>
  <c r="H366" i="2" s="1"/>
  <c r="F367" i="2"/>
  <c r="G367" i="2" s="1"/>
  <c r="H367" i="2" s="1"/>
  <c r="F368" i="2"/>
  <c r="G368" i="2" s="1"/>
  <c r="H368" i="2" s="1"/>
  <c r="F369" i="2"/>
  <c r="G369" i="2" s="1"/>
  <c r="H369" i="2" s="1"/>
  <c r="F370" i="2"/>
  <c r="G370" i="2" s="1"/>
  <c r="H370" i="2" s="1"/>
  <c r="F371" i="2"/>
  <c r="G371" i="2" s="1"/>
  <c r="H371" i="2" s="1"/>
  <c r="F372" i="2"/>
  <c r="G372" i="2" s="1"/>
  <c r="H372" i="2" s="1"/>
  <c r="F373" i="2"/>
  <c r="G373" i="2" s="1"/>
  <c r="H373" i="2" s="1"/>
  <c r="F374" i="2"/>
  <c r="G374" i="2" s="1"/>
  <c r="H374" i="2" s="1"/>
  <c r="F375" i="2"/>
  <c r="G375" i="2" s="1"/>
  <c r="H375" i="2" s="1"/>
  <c r="F376" i="2"/>
  <c r="G376" i="2" s="1"/>
  <c r="H376" i="2" s="1"/>
  <c r="F377" i="2"/>
  <c r="G377" i="2" s="1"/>
  <c r="H377" i="2" s="1"/>
  <c r="F378" i="2"/>
  <c r="G378" i="2" s="1"/>
  <c r="H378" i="2" s="1"/>
  <c r="F379" i="2"/>
  <c r="G379" i="2" s="1"/>
  <c r="H379" i="2" s="1"/>
  <c r="F380" i="2"/>
  <c r="G380" i="2" s="1"/>
  <c r="H380" i="2" s="1"/>
  <c r="F381" i="2"/>
  <c r="G381" i="2" s="1"/>
  <c r="H381" i="2" s="1"/>
  <c r="F382" i="2"/>
  <c r="G382" i="2" s="1"/>
  <c r="H382" i="2" s="1"/>
  <c r="F383" i="2"/>
  <c r="G383" i="2" s="1"/>
  <c r="H383" i="2" s="1"/>
  <c r="F384" i="2"/>
  <c r="G384" i="2" s="1"/>
  <c r="H384" i="2" s="1"/>
  <c r="F385" i="2"/>
  <c r="G385" i="2" s="1"/>
  <c r="H385" i="2" s="1"/>
  <c r="F386" i="2"/>
  <c r="G386" i="2" s="1"/>
  <c r="H386" i="2" s="1"/>
  <c r="F387" i="2"/>
  <c r="G387" i="2" s="1"/>
  <c r="H387" i="2" s="1"/>
  <c r="F388" i="2"/>
  <c r="G388" i="2" s="1"/>
  <c r="H388" i="2" s="1"/>
  <c r="F389" i="2"/>
  <c r="G389" i="2" s="1"/>
  <c r="H389" i="2" s="1"/>
  <c r="F390" i="2"/>
  <c r="G390" i="2" s="1"/>
  <c r="H390" i="2" s="1"/>
  <c r="F391" i="2"/>
  <c r="G391" i="2" s="1"/>
  <c r="H391" i="2" s="1"/>
  <c r="F392" i="2"/>
  <c r="G392" i="2" s="1"/>
  <c r="H392" i="2" s="1"/>
  <c r="F393" i="2"/>
  <c r="G393" i="2" s="1"/>
  <c r="H393" i="2" s="1"/>
  <c r="F394" i="2"/>
  <c r="G394" i="2" s="1"/>
  <c r="H394" i="2" s="1"/>
  <c r="F395" i="2"/>
  <c r="G395" i="2" s="1"/>
  <c r="H395" i="2" s="1"/>
  <c r="F396" i="2"/>
  <c r="G396" i="2" s="1"/>
  <c r="H396" i="2" s="1"/>
  <c r="F397" i="2"/>
  <c r="G397" i="2" s="1"/>
  <c r="H397" i="2" s="1"/>
  <c r="F398" i="2"/>
  <c r="G398" i="2" s="1"/>
  <c r="H398" i="2" s="1"/>
  <c r="F399" i="2"/>
  <c r="G399" i="2" s="1"/>
  <c r="H399" i="2" s="1"/>
  <c r="F400" i="2"/>
  <c r="G400" i="2" s="1"/>
  <c r="H400" i="2" s="1"/>
  <c r="F401" i="2"/>
  <c r="G401" i="2" s="1"/>
  <c r="H401" i="2" s="1"/>
  <c r="F402" i="2"/>
  <c r="G402" i="2" s="1"/>
  <c r="H402" i="2" s="1"/>
  <c r="F403" i="2"/>
  <c r="G403" i="2" s="1"/>
  <c r="H403" i="2" s="1"/>
  <c r="F404" i="2"/>
  <c r="G404" i="2" s="1"/>
  <c r="H404" i="2" s="1"/>
  <c r="F405" i="2"/>
  <c r="G405" i="2" s="1"/>
  <c r="H405" i="2" s="1"/>
  <c r="F406" i="2"/>
  <c r="G406" i="2" s="1"/>
  <c r="H406" i="2" s="1"/>
  <c r="F407" i="2"/>
  <c r="G407" i="2" s="1"/>
  <c r="H407" i="2" s="1"/>
  <c r="F408" i="2"/>
  <c r="G408" i="2" s="1"/>
  <c r="H408" i="2" s="1"/>
  <c r="F409" i="2"/>
  <c r="G409" i="2" s="1"/>
  <c r="H409" i="2" s="1"/>
  <c r="F410" i="2"/>
  <c r="G410" i="2" s="1"/>
  <c r="H410" i="2" s="1"/>
  <c r="F411" i="2"/>
  <c r="G411" i="2" s="1"/>
  <c r="H411" i="2" s="1"/>
  <c r="F412" i="2"/>
  <c r="G412" i="2" s="1"/>
  <c r="H412" i="2" s="1"/>
  <c r="F413" i="2"/>
  <c r="G413" i="2" s="1"/>
  <c r="H413" i="2" s="1"/>
  <c r="F414" i="2"/>
  <c r="G414" i="2" s="1"/>
  <c r="H414" i="2" s="1"/>
  <c r="F415" i="2"/>
  <c r="G415" i="2" s="1"/>
  <c r="H415" i="2" s="1"/>
  <c r="F416" i="2"/>
  <c r="G416" i="2" s="1"/>
  <c r="H416" i="2" s="1"/>
  <c r="F417" i="2"/>
  <c r="G417" i="2" s="1"/>
  <c r="H417" i="2" s="1"/>
  <c r="F418" i="2"/>
  <c r="G418" i="2" s="1"/>
  <c r="H418" i="2" s="1"/>
  <c r="F419" i="2"/>
  <c r="G419" i="2" s="1"/>
  <c r="H419" i="2" s="1"/>
  <c r="F420" i="2"/>
  <c r="G420" i="2" s="1"/>
  <c r="H420" i="2" s="1"/>
  <c r="F421" i="2"/>
  <c r="G421" i="2" s="1"/>
  <c r="H421" i="2" s="1"/>
  <c r="F422" i="2"/>
  <c r="G422" i="2" s="1"/>
  <c r="H422" i="2" s="1"/>
  <c r="F423" i="2"/>
  <c r="G423" i="2" s="1"/>
  <c r="H423" i="2" s="1"/>
  <c r="F424" i="2"/>
  <c r="G424" i="2" s="1"/>
  <c r="H424" i="2" s="1"/>
  <c r="F425" i="2"/>
  <c r="G425" i="2" s="1"/>
  <c r="H425" i="2" s="1"/>
  <c r="F426" i="2"/>
  <c r="G426" i="2" s="1"/>
  <c r="H426" i="2" s="1"/>
  <c r="F427" i="2"/>
  <c r="G427" i="2" s="1"/>
  <c r="H427" i="2" s="1"/>
  <c r="F428" i="2"/>
  <c r="G428" i="2" s="1"/>
  <c r="H428" i="2" s="1"/>
  <c r="F429" i="2"/>
  <c r="G429" i="2" s="1"/>
  <c r="H429" i="2" s="1"/>
  <c r="F430" i="2"/>
  <c r="G430" i="2" s="1"/>
  <c r="H430" i="2" s="1"/>
  <c r="F431" i="2"/>
  <c r="G431" i="2" s="1"/>
  <c r="H431" i="2" s="1"/>
  <c r="F432" i="2"/>
  <c r="G432" i="2" s="1"/>
  <c r="H432" i="2" s="1"/>
  <c r="F433" i="2"/>
  <c r="G433" i="2" s="1"/>
  <c r="H433" i="2" s="1"/>
  <c r="F434" i="2"/>
  <c r="G434" i="2" s="1"/>
  <c r="H434" i="2" s="1"/>
  <c r="F435" i="2"/>
  <c r="G435" i="2" s="1"/>
  <c r="H435" i="2" s="1"/>
  <c r="F436" i="2"/>
  <c r="G436" i="2" s="1"/>
  <c r="H436" i="2" s="1"/>
  <c r="F437" i="2"/>
  <c r="G437" i="2" s="1"/>
  <c r="H437" i="2" s="1"/>
  <c r="F438" i="2"/>
  <c r="G438" i="2" s="1"/>
  <c r="H438" i="2" s="1"/>
  <c r="F439" i="2"/>
  <c r="G439" i="2" s="1"/>
  <c r="H439" i="2" s="1"/>
  <c r="F440" i="2"/>
  <c r="G440" i="2" s="1"/>
  <c r="H440" i="2" s="1"/>
  <c r="F441" i="2"/>
  <c r="G441" i="2" s="1"/>
  <c r="H441" i="2" s="1"/>
  <c r="F442" i="2"/>
  <c r="G442" i="2" s="1"/>
  <c r="H442" i="2" s="1"/>
  <c r="F443" i="2"/>
  <c r="G443" i="2" s="1"/>
  <c r="H443" i="2" s="1"/>
  <c r="F444" i="2"/>
  <c r="G444" i="2" s="1"/>
  <c r="H444" i="2" s="1"/>
  <c r="F445" i="2"/>
  <c r="G445" i="2" s="1"/>
  <c r="H445" i="2" s="1"/>
  <c r="F446" i="2"/>
  <c r="G446" i="2" s="1"/>
  <c r="H446" i="2" s="1"/>
  <c r="F447" i="2"/>
  <c r="G447" i="2" s="1"/>
  <c r="H447" i="2" s="1"/>
  <c r="F448" i="2"/>
  <c r="G448" i="2" s="1"/>
  <c r="H448" i="2" s="1"/>
  <c r="F449" i="2"/>
  <c r="G449" i="2" s="1"/>
  <c r="H449" i="2" s="1"/>
  <c r="F450" i="2"/>
  <c r="G450" i="2" s="1"/>
  <c r="H450" i="2" s="1"/>
  <c r="F451" i="2"/>
  <c r="G451" i="2" s="1"/>
  <c r="H451" i="2" s="1"/>
  <c r="F452" i="2"/>
  <c r="G452" i="2" s="1"/>
  <c r="H452" i="2" s="1"/>
  <c r="F453" i="2"/>
  <c r="G453" i="2" s="1"/>
  <c r="H453" i="2" s="1"/>
  <c r="F454" i="2"/>
  <c r="G454" i="2" s="1"/>
  <c r="H454" i="2" s="1"/>
  <c r="F455" i="2"/>
  <c r="G455" i="2" s="1"/>
  <c r="H455" i="2" s="1"/>
  <c r="F456" i="2"/>
  <c r="G456" i="2" s="1"/>
  <c r="H456" i="2" s="1"/>
  <c r="F457" i="2"/>
  <c r="G457" i="2" s="1"/>
  <c r="H457" i="2" s="1"/>
  <c r="F458" i="2"/>
  <c r="G458" i="2" s="1"/>
  <c r="H458" i="2" s="1"/>
  <c r="F459" i="2"/>
  <c r="G459" i="2" s="1"/>
  <c r="H459" i="2" s="1"/>
  <c r="F460" i="2"/>
  <c r="G460" i="2" s="1"/>
  <c r="H460" i="2" s="1"/>
  <c r="F461" i="2"/>
  <c r="G461" i="2" s="1"/>
  <c r="H461" i="2" s="1"/>
  <c r="F462" i="2"/>
  <c r="G462" i="2" s="1"/>
  <c r="H462" i="2" s="1"/>
  <c r="F463" i="2"/>
  <c r="G463" i="2" s="1"/>
  <c r="H463" i="2" s="1"/>
  <c r="F464" i="2"/>
  <c r="G464" i="2" s="1"/>
  <c r="H464" i="2" s="1"/>
  <c r="F465" i="2"/>
  <c r="G465" i="2" s="1"/>
  <c r="H465" i="2" s="1"/>
  <c r="F466" i="2"/>
  <c r="G466" i="2" s="1"/>
  <c r="H466" i="2" s="1"/>
  <c r="F467" i="2"/>
  <c r="G467" i="2" s="1"/>
  <c r="H467" i="2" s="1"/>
  <c r="F468" i="2"/>
  <c r="G468" i="2" s="1"/>
  <c r="H468" i="2" s="1"/>
  <c r="F469" i="2"/>
  <c r="G469" i="2" s="1"/>
  <c r="H469" i="2" s="1"/>
  <c r="F470" i="2"/>
  <c r="G470" i="2" s="1"/>
  <c r="H470" i="2" s="1"/>
  <c r="F471" i="2"/>
  <c r="G471" i="2" s="1"/>
  <c r="H471" i="2" s="1"/>
  <c r="F472" i="2"/>
  <c r="G472" i="2" s="1"/>
  <c r="H472" i="2" s="1"/>
  <c r="F473" i="2"/>
  <c r="G473" i="2" s="1"/>
  <c r="H473" i="2" s="1"/>
  <c r="F474" i="2"/>
  <c r="G474" i="2" s="1"/>
  <c r="H474" i="2" s="1"/>
  <c r="F475" i="2"/>
  <c r="G475" i="2" s="1"/>
  <c r="H475" i="2" s="1"/>
  <c r="F476" i="2"/>
  <c r="G476" i="2" s="1"/>
  <c r="H476" i="2" s="1"/>
  <c r="F477" i="2"/>
  <c r="G477" i="2" s="1"/>
  <c r="H477" i="2" s="1"/>
  <c r="F478" i="2"/>
  <c r="G478" i="2" s="1"/>
  <c r="H478" i="2" s="1"/>
  <c r="F479" i="2"/>
  <c r="G479" i="2" s="1"/>
  <c r="H479" i="2" s="1"/>
  <c r="F480" i="2"/>
  <c r="G480" i="2" s="1"/>
  <c r="H480" i="2" s="1"/>
  <c r="F481" i="2"/>
  <c r="G481" i="2" s="1"/>
  <c r="H481" i="2" s="1"/>
  <c r="F482" i="2"/>
  <c r="G482" i="2" s="1"/>
  <c r="H482" i="2" s="1"/>
  <c r="F483" i="2"/>
  <c r="G483" i="2" s="1"/>
  <c r="H483" i="2" s="1"/>
  <c r="F484" i="2"/>
  <c r="G484" i="2" s="1"/>
  <c r="H484" i="2" s="1"/>
  <c r="F485" i="2"/>
  <c r="G485" i="2" s="1"/>
  <c r="H485" i="2" s="1"/>
  <c r="F486" i="2"/>
  <c r="G486" i="2" s="1"/>
  <c r="H486" i="2" s="1"/>
  <c r="F487" i="2"/>
  <c r="G487" i="2" s="1"/>
  <c r="H487" i="2" s="1"/>
  <c r="F488" i="2"/>
  <c r="G488" i="2" s="1"/>
  <c r="H488" i="2" s="1"/>
  <c r="F489" i="2"/>
  <c r="G489" i="2" s="1"/>
  <c r="H489" i="2" s="1"/>
  <c r="F490" i="2"/>
  <c r="G490" i="2" s="1"/>
  <c r="H490" i="2" s="1"/>
  <c r="F491" i="2"/>
  <c r="G491" i="2" s="1"/>
  <c r="H491" i="2" s="1"/>
  <c r="F492" i="2"/>
  <c r="G492" i="2" s="1"/>
  <c r="H492" i="2" s="1"/>
  <c r="F493" i="2"/>
  <c r="G493" i="2" s="1"/>
  <c r="H493" i="2" s="1"/>
  <c r="F494" i="2"/>
  <c r="G494" i="2" s="1"/>
  <c r="H494" i="2" s="1"/>
  <c r="F495" i="2"/>
  <c r="G495" i="2" s="1"/>
  <c r="H495" i="2" s="1"/>
  <c r="F496" i="2"/>
  <c r="G496" i="2" s="1"/>
  <c r="H496" i="2" s="1"/>
  <c r="F497" i="2"/>
  <c r="G497" i="2" s="1"/>
  <c r="H497" i="2" s="1"/>
  <c r="F498" i="2"/>
  <c r="G498" i="2" s="1"/>
  <c r="H498" i="2" s="1"/>
  <c r="F499" i="2"/>
  <c r="G499" i="2" s="1"/>
  <c r="H499" i="2" s="1"/>
  <c r="F500" i="2"/>
  <c r="G500" i="2" s="1"/>
  <c r="H500" i="2" s="1"/>
  <c r="F501" i="2"/>
  <c r="G501" i="2" s="1"/>
  <c r="H501" i="2" s="1"/>
  <c r="F502" i="2"/>
  <c r="G502" i="2" s="1"/>
  <c r="H502" i="2" s="1"/>
  <c r="F503" i="2"/>
  <c r="G503" i="2" s="1"/>
  <c r="H503" i="2" s="1"/>
  <c r="F504" i="2"/>
  <c r="G504" i="2" s="1"/>
  <c r="H504" i="2" s="1"/>
  <c r="F505" i="2"/>
  <c r="G505" i="2" s="1"/>
  <c r="H505" i="2" s="1"/>
  <c r="F506" i="2"/>
  <c r="G506" i="2" s="1"/>
  <c r="H506" i="2" s="1"/>
  <c r="F507" i="2"/>
  <c r="G507" i="2" s="1"/>
  <c r="H507" i="2" s="1"/>
  <c r="F508" i="2"/>
  <c r="G508" i="2" s="1"/>
  <c r="H508" i="2" s="1"/>
  <c r="F509" i="2"/>
  <c r="G509" i="2" s="1"/>
  <c r="H509" i="2" s="1"/>
  <c r="F510" i="2"/>
  <c r="G510" i="2" s="1"/>
  <c r="H510" i="2" s="1"/>
  <c r="F511" i="2"/>
  <c r="G511" i="2" s="1"/>
  <c r="H511" i="2" s="1"/>
  <c r="F512" i="2"/>
  <c r="G512" i="2" s="1"/>
  <c r="H512" i="2" s="1"/>
  <c r="F513" i="2"/>
  <c r="G513" i="2" s="1"/>
  <c r="H513" i="2" s="1"/>
  <c r="F514" i="2"/>
  <c r="G514" i="2" s="1"/>
  <c r="H514" i="2" s="1"/>
  <c r="F515" i="2"/>
  <c r="G515" i="2" s="1"/>
  <c r="H515" i="2" s="1"/>
  <c r="F516" i="2"/>
  <c r="G516" i="2" s="1"/>
  <c r="H516" i="2" s="1"/>
  <c r="F517" i="2"/>
  <c r="G517" i="2" s="1"/>
  <c r="H517" i="2" s="1"/>
  <c r="F518" i="2"/>
  <c r="G518" i="2" s="1"/>
  <c r="H518" i="2" s="1"/>
  <c r="F519" i="2"/>
  <c r="G519" i="2" s="1"/>
  <c r="H519" i="2" s="1"/>
  <c r="F520" i="2"/>
  <c r="G520" i="2" s="1"/>
  <c r="H520" i="2" s="1"/>
  <c r="F521" i="2"/>
  <c r="G521" i="2" s="1"/>
  <c r="H521" i="2" s="1"/>
  <c r="F522" i="2"/>
  <c r="G522" i="2" s="1"/>
  <c r="H522" i="2" s="1"/>
  <c r="F523" i="2"/>
  <c r="G523" i="2" s="1"/>
  <c r="H523" i="2" s="1"/>
  <c r="F524" i="2"/>
  <c r="G524" i="2" s="1"/>
  <c r="H524" i="2" s="1"/>
  <c r="F525" i="2"/>
  <c r="G525" i="2" s="1"/>
  <c r="H525" i="2" s="1"/>
  <c r="F526" i="2"/>
  <c r="G526" i="2" s="1"/>
  <c r="H526" i="2" s="1"/>
  <c r="F527" i="2"/>
  <c r="G527" i="2" s="1"/>
  <c r="H527" i="2" s="1"/>
  <c r="F528" i="2"/>
  <c r="G528" i="2" s="1"/>
  <c r="H528" i="2" s="1"/>
  <c r="F529" i="2"/>
  <c r="G529" i="2" s="1"/>
  <c r="H529" i="2" s="1"/>
  <c r="F530" i="2"/>
  <c r="G530" i="2" s="1"/>
  <c r="H530" i="2" s="1"/>
  <c r="F531" i="2"/>
  <c r="G531" i="2" s="1"/>
  <c r="H531" i="2" s="1"/>
  <c r="F532" i="2"/>
  <c r="G532" i="2" s="1"/>
  <c r="H532" i="2" s="1"/>
  <c r="F533" i="2"/>
  <c r="G533" i="2" s="1"/>
  <c r="H533" i="2" s="1"/>
  <c r="F534" i="2"/>
  <c r="G534" i="2" s="1"/>
  <c r="H534" i="2" s="1"/>
  <c r="F535" i="2"/>
  <c r="G535" i="2" s="1"/>
  <c r="H535" i="2" s="1"/>
  <c r="F536" i="2"/>
  <c r="G536" i="2" s="1"/>
  <c r="H536" i="2" s="1"/>
  <c r="F537" i="2"/>
  <c r="G537" i="2" s="1"/>
  <c r="H537" i="2" s="1"/>
  <c r="F538" i="2"/>
  <c r="G538" i="2" s="1"/>
  <c r="H538" i="2" s="1"/>
  <c r="F539" i="2"/>
  <c r="G539" i="2" s="1"/>
  <c r="H539" i="2" s="1"/>
  <c r="F540" i="2"/>
  <c r="G540" i="2" s="1"/>
  <c r="H540" i="2" s="1"/>
  <c r="F541" i="2"/>
  <c r="G541" i="2" s="1"/>
  <c r="H541" i="2" s="1"/>
  <c r="F542" i="2"/>
  <c r="G542" i="2" s="1"/>
  <c r="H542" i="2" s="1"/>
  <c r="F543" i="2"/>
  <c r="G543" i="2" s="1"/>
  <c r="H543" i="2" s="1"/>
  <c r="F544" i="2"/>
  <c r="G544" i="2" s="1"/>
  <c r="H544" i="2" s="1"/>
  <c r="F545" i="2"/>
  <c r="G545" i="2" s="1"/>
  <c r="H545" i="2" s="1"/>
  <c r="F546" i="2"/>
  <c r="G546" i="2" s="1"/>
  <c r="H546" i="2" s="1"/>
  <c r="F547" i="2"/>
  <c r="G547" i="2" s="1"/>
  <c r="H547" i="2" s="1"/>
  <c r="F548" i="2"/>
  <c r="G548" i="2" s="1"/>
  <c r="H548" i="2" s="1"/>
  <c r="F549" i="2"/>
  <c r="G549" i="2" s="1"/>
  <c r="H549" i="2" s="1"/>
  <c r="F550" i="2"/>
  <c r="G550" i="2" s="1"/>
  <c r="H550" i="2" s="1"/>
  <c r="F551" i="2"/>
  <c r="G551" i="2" s="1"/>
  <c r="H551" i="2" s="1"/>
  <c r="F552" i="2"/>
  <c r="G552" i="2" s="1"/>
  <c r="H552" i="2" s="1"/>
  <c r="F553" i="2"/>
  <c r="G553" i="2" s="1"/>
  <c r="H553" i="2" s="1"/>
  <c r="F554" i="2"/>
  <c r="G554" i="2" s="1"/>
  <c r="H554" i="2" s="1"/>
  <c r="F555" i="2"/>
  <c r="G555" i="2" s="1"/>
  <c r="H555" i="2" s="1"/>
  <c r="F556" i="2"/>
  <c r="G556" i="2" s="1"/>
  <c r="H556" i="2" s="1"/>
  <c r="F557" i="2"/>
  <c r="G557" i="2" s="1"/>
  <c r="H557" i="2" s="1"/>
  <c r="F558" i="2"/>
  <c r="G558" i="2" s="1"/>
  <c r="H558" i="2" s="1"/>
  <c r="F559" i="2"/>
  <c r="G559" i="2" s="1"/>
  <c r="H559" i="2" s="1"/>
  <c r="F560" i="2"/>
  <c r="G560" i="2" s="1"/>
  <c r="H560" i="2" s="1"/>
  <c r="F561" i="2"/>
  <c r="G561" i="2" s="1"/>
  <c r="H561" i="2" s="1"/>
  <c r="F562" i="2"/>
  <c r="G562" i="2" s="1"/>
  <c r="H562" i="2" s="1"/>
  <c r="F563" i="2"/>
  <c r="G563" i="2" s="1"/>
  <c r="H563" i="2" s="1"/>
  <c r="F564" i="2"/>
  <c r="G564" i="2" s="1"/>
  <c r="H564" i="2" s="1"/>
  <c r="F565" i="2"/>
  <c r="G565" i="2" s="1"/>
  <c r="H565" i="2" s="1"/>
  <c r="F566" i="2"/>
  <c r="G566" i="2" s="1"/>
  <c r="H566" i="2" s="1"/>
  <c r="F567" i="2"/>
  <c r="G567" i="2" s="1"/>
  <c r="H567" i="2" s="1"/>
  <c r="F568" i="2"/>
  <c r="G568" i="2" s="1"/>
  <c r="H568" i="2" s="1"/>
  <c r="F569" i="2"/>
  <c r="G569" i="2" s="1"/>
  <c r="H569" i="2" s="1"/>
  <c r="F570" i="2"/>
  <c r="G570" i="2" s="1"/>
  <c r="H570" i="2" s="1"/>
  <c r="F571" i="2"/>
  <c r="G571" i="2" s="1"/>
  <c r="H571" i="2" s="1"/>
  <c r="F572" i="2"/>
  <c r="G572" i="2" s="1"/>
  <c r="H572" i="2" s="1"/>
  <c r="F573" i="2"/>
  <c r="G573" i="2" s="1"/>
  <c r="H573" i="2" s="1"/>
  <c r="F574" i="2"/>
  <c r="G574" i="2" s="1"/>
  <c r="H574" i="2" s="1"/>
  <c r="F575" i="2"/>
  <c r="G575" i="2" s="1"/>
  <c r="H575" i="2" s="1"/>
  <c r="F576" i="2"/>
  <c r="G576" i="2" s="1"/>
  <c r="H576" i="2" s="1"/>
  <c r="F577" i="2"/>
  <c r="G577" i="2" s="1"/>
  <c r="H577" i="2" s="1"/>
  <c r="F578" i="2"/>
  <c r="G578" i="2" s="1"/>
  <c r="H578" i="2" s="1"/>
  <c r="F579" i="2"/>
  <c r="G579" i="2" s="1"/>
  <c r="H579" i="2" s="1"/>
  <c r="F580" i="2"/>
  <c r="G580" i="2" s="1"/>
  <c r="H580" i="2" s="1"/>
  <c r="F581" i="2"/>
  <c r="G581" i="2" s="1"/>
  <c r="H581" i="2" s="1"/>
  <c r="F582" i="2"/>
  <c r="G582" i="2" s="1"/>
  <c r="H582" i="2" s="1"/>
  <c r="F583" i="2"/>
  <c r="G583" i="2" s="1"/>
  <c r="H583" i="2" s="1"/>
  <c r="F584" i="2"/>
  <c r="G584" i="2" s="1"/>
  <c r="H584" i="2" s="1"/>
  <c r="F585" i="2"/>
  <c r="G585" i="2" s="1"/>
  <c r="H585" i="2" s="1"/>
  <c r="F586" i="2"/>
  <c r="G586" i="2" s="1"/>
  <c r="H586" i="2" s="1"/>
  <c r="F587" i="2"/>
  <c r="G587" i="2" s="1"/>
  <c r="H587" i="2" s="1"/>
  <c r="F588" i="2"/>
  <c r="G588" i="2" s="1"/>
  <c r="H588" i="2" s="1"/>
  <c r="F589" i="2"/>
  <c r="G589" i="2" s="1"/>
  <c r="H589" i="2" s="1"/>
  <c r="F590" i="2"/>
  <c r="G590" i="2" s="1"/>
  <c r="H590" i="2" s="1"/>
  <c r="F591" i="2"/>
  <c r="G591" i="2" s="1"/>
  <c r="H591" i="2" s="1"/>
  <c r="F592" i="2"/>
  <c r="G592" i="2" s="1"/>
  <c r="H592" i="2" s="1"/>
  <c r="F593" i="2"/>
  <c r="G593" i="2" s="1"/>
  <c r="H593" i="2" s="1"/>
  <c r="F594" i="2"/>
  <c r="G594" i="2" s="1"/>
  <c r="H594" i="2" s="1"/>
  <c r="F595" i="2"/>
  <c r="G595" i="2" s="1"/>
  <c r="H595" i="2" s="1"/>
  <c r="F596" i="2"/>
  <c r="G596" i="2" s="1"/>
  <c r="H596" i="2" s="1"/>
  <c r="F597" i="2"/>
  <c r="G597" i="2" s="1"/>
  <c r="H597" i="2" s="1"/>
  <c r="F598" i="2"/>
  <c r="G598" i="2" s="1"/>
  <c r="H598" i="2" s="1"/>
  <c r="F599" i="2"/>
  <c r="G599" i="2" s="1"/>
  <c r="H599" i="2" s="1"/>
  <c r="F600" i="2"/>
  <c r="G600" i="2" s="1"/>
  <c r="H600" i="2" s="1"/>
  <c r="F601" i="2"/>
  <c r="G601" i="2" s="1"/>
  <c r="H601" i="2" s="1"/>
  <c r="F602" i="2"/>
  <c r="G602" i="2" s="1"/>
  <c r="H602" i="2" s="1"/>
  <c r="F603" i="2"/>
  <c r="G603" i="2" s="1"/>
  <c r="H603" i="2" s="1"/>
  <c r="F604" i="2"/>
  <c r="G604" i="2" s="1"/>
  <c r="H604" i="2" s="1"/>
  <c r="F605" i="2"/>
  <c r="G605" i="2" s="1"/>
  <c r="H605" i="2" s="1"/>
  <c r="F606" i="2"/>
  <c r="G606" i="2" s="1"/>
  <c r="H606" i="2" s="1"/>
  <c r="F607" i="2"/>
  <c r="G607" i="2" s="1"/>
  <c r="H607" i="2" s="1"/>
  <c r="F608" i="2"/>
  <c r="G608" i="2" s="1"/>
  <c r="H608" i="2" s="1"/>
  <c r="F609" i="2"/>
  <c r="G609" i="2" s="1"/>
  <c r="H609" i="2" s="1"/>
  <c r="F610" i="2"/>
  <c r="G610" i="2" s="1"/>
  <c r="H610" i="2" s="1"/>
  <c r="F611" i="2"/>
  <c r="G611" i="2" s="1"/>
  <c r="H611" i="2" s="1"/>
  <c r="F612" i="2"/>
  <c r="G612" i="2" s="1"/>
  <c r="H612" i="2" s="1"/>
  <c r="F613" i="2"/>
  <c r="G613" i="2" s="1"/>
  <c r="H613" i="2" s="1"/>
  <c r="F614" i="2"/>
  <c r="G614" i="2" s="1"/>
  <c r="H614" i="2" s="1"/>
  <c r="F615" i="2"/>
  <c r="G615" i="2" s="1"/>
  <c r="H615" i="2" s="1"/>
  <c r="F616" i="2"/>
  <c r="G616" i="2" s="1"/>
  <c r="H616" i="2" s="1"/>
  <c r="F617" i="2"/>
  <c r="G617" i="2" s="1"/>
  <c r="H617" i="2" s="1"/>
  <c r="F618" i="2"/>
  <c r="G618" i="2" s="1"/>
  <c r="H618" i="2" s="1"/>
  <c r="F619" i="2"/>
  <c r="G619" i="2" s="1"/>
  <c r="H619" i="2" s="1"/>
  <c r="F620" i="2"/>
  <c r="G620" i="2" s="1"/>
  <c r="H620" i="2" s="1"/>
  <c r="F621" i="2"/>
  <c r="G621" i="2" s="1"/>
  <c r="H621" i="2" s="1"/>
  <c r="F622" i="2"/>
  <c r="G622" i="2" s="1"/>
  <c r="H622" i="2" s="1"/>
  <c r="F623" i="2"/>
  <c r="G623" i="2" s="1"/>
  <c r="H623" i="2" s="1"/>
  <c r="F624" i="2"/>
  <c r="G624" i="2" s="1"/>
  <c r="H624" i="2" s="1"/>
  <c r="F625" i="2"/>
  <c r="G625" i="2" s="1"/>
  <c r="H625" i="2" s="1"/>
  <c r="F626" i="2"/>
  <c r="G626" i="2" s="1"/>
  <c r="H626" i="2" s="1"/>
  <c r="F627" i="2"/>
  <c r="G627" i="2" s="1"/>
  <c r="H627" i="2" s="1"/>
  <c r="F628" i="2"/>
  <c r="G628" i="2" s="1"/>
  <c r="H628" i="2" s="1"/>
  <c r="F629" i="2"/>
  <c r="G629" i="2" s="1"/>
  <c r="H629" i="2" s="1"/>
  <c r="F630" i="2"/>
  <c r="G630" i="2" s="1"/>
  <c r="H630" i="2" s="1"/>
  <c r="F631" i="2"/>
  <c r="G631" i="2" s="1"/>
  <c r="H631" i="2" s="1"/>
  <c r="F632" i="2"/>
  <c r="G632" i="2" s="1"/>
  <c r="H632" i="2" s="1"/>
  <c r="F633" i="2"/>
  <c r="G633" i="2" s="1"/>
  <c r="H633" i="2" s="1"/>
  <c r="F634" i="2"/>
  <c r="G634" i="2" s="1"/>
  <c r="H634" i="2" s="1"/>
  <c r="F635" i="2"/>
  <c r="G635" i="2" s="1"/>
  <c r="H635" i="2" s="1"/>
  <c r="F636" i="2"/>
  <c r="G636" i="2" s="1"/>
  <c r="H636" i="2" s="1"/>
  <c r="F637" i="2"/>
  <c r="G637" i="2" s="1"/>
  <c r="H637" i="2" s="1"/>
  <c r="F638" i="2"/>
  <c r="G638" i="2" s="1"/>
  <c r="H638" i="2" s="1"/>
  <c r="F639" i="2"/>
  <c r="G639" i="2" s="1"/>
  <c r="H639" i="2" s="1"/>
  <c r="F640" i="2"/>
  <c r="G640" i="2" s="1"/>
  <c r="H640" i="2" s="1"/>
  <c r="F641" i="2"/>
  <c r="G641" i="2" s="1"/>
  <c r="H641" i="2" s="1"/>
  <c r="F642" i="2"/>
  <c r="G642" i="2" s="1"/>
  <c r="H642" i="2" s="1"/>
  <c r="F643" i="2"/>
  <c r="G643" i="2" s="1"/>
  <c r="H643" i="2" s="1"/>
  <c r="F644" i="2"/>
  <c r="G644" i="2" s="1"/>
  <c r="H644" i="2" s="1"/>
  <c r="F645" i="2"/>
  <c r="G645" i="2" s="1"/>
  <c r="H645" i="2" s="1"/>
  <c r="F646" i="2"/>
  <c r="G646" i="2" s="1"/>
  <c r="H646" i="2" s="1"/>
  <c r="F647" i="2"/>
  <c r="G647" i="2" s="1"/>
  <c r="H647" i="2" s="1"/>
  <c r="F648" i="2"/>
  <c r="G648" i="2" s="1"/>
  <c r="H648" i="2" s="1"/>
  <c r="F649" i="2"/>
  <c r="G649" i="2" s="1"/>
  <c r="H649" i="2" s="1"/>
  <c r="F650" i="2"/>
  <c r="G650" i="2" s="1"/>
  <c r="H650" i="2" s="1"/>
  <c r="F651" i="2"/>
  <c r="G651" i="2" s="1"/>
  <c r="H651" i="2" s="1"/>
  <c r="F652" i="2"/>
  <c r="G652" i="2" s="1"/>
  <c r="H652" i="2" s="1"/>
  <c r="F653" i="2"/>
  <c r="G653" i="2" s="1"/>
  <c r="H653" i="2" s="1"/>
  <c r="F654" i="2"/>
  <c r="G654" i="2" s="1"/>
  <c r="H654" i="2" s="1"/>
  <c r="F655" i="2"/>
  <c r="G655" i="2" s="1"/>
  <c r="H655" i="2" s="1"/>
  <c r="F656" i="2"/>
  <c r="G656" i="2" s="1"/>
  <c r="H656" i="2" s="1"/>
  <c r="F657" i="2"/>
  <c r="G657" i="2" s="1"/>
  <c r="H657" i="2" s="1"/>
  <c r="F658" i="2"/>
  <c r="G658" i="2" s="1"/>
  <c r="H658" i="2" s="1"/>
  <c r="F659" i="2"/>
  <c r="G659" i="2" s="1"/>
  <c r="H659" i="2" s="1"/>
  <c r="F660" i="2"/>
  <c r="G660" i="2" s="1"/>
  <c r="H660" i="2" s="1"/>
  <c r="F661" i="2"/>
  <c r="G661" i="2" s="1"/>
  <c r="H661" i="2" s="1"/>
  <c r="F662" i="2"/>
  <c r="G662" i="2" s="1"/>
  <c r="H662" i="2" s="1"/>
  <c r="F663" i="2"/>
  <c r="G663" i="2" s="1"/>
  <c r="H663" i="2" s="1"/>
  <c r="F664" i="2"/>
  <c r="G664" i="2" s="1"/>
  <c r="H664" i="2" s="1"/>
  <c r="F665" i="2"/>
  <c r="G665" i="2" s="1"/>
  <c r="H665" i="2" s="1"/>
  <c r="F666" i="2"/>
  <c r="G666" i="2" s="1"/>
  <c r="H666" i="2" s="1"/>
  <c r="F667" i="2"/>
  <c r="G667" i="2" s="1"/>
  <c r="H667" i="2" s="1"/>
  <c r="F668" i="2"/>
  <c r="G668" i="2" s="1"/>
  <c r="H668" i="2" s="1"/>
  <c r="F669" i="2"/>
  <c r="G669" i="2" s="1"/>
  <c r="H669" i="2" s="1"/>
  <c r="F670" i="2"/>
  <c r="G670" i="2" s="1"/>
  <c r="H670" i="2" s="1"/>
  <c r="F671" i="2"/>
  <c r="G671" i="2" s="1"/>
  <c r="H671" i="2" s="1"/>
  <c r="F672" i="2"/>
  <c r="G672" i="2" s="1"/>
  <c r="H672" i="2" s="1"/>
  <c r="F673" i="2"/>
  <c r="G673" i="2" s="1"/>
  <c r="H673" i="2" s="1"/>
  <c r="F674" i="2"/>
  <c r="G674" i="2" s="1"/>
  <c r="H674" i="2" s="1"/>
  <c r="F675" i="2"/>
  <c r="G675" i="2" s="1"/>
  <c r="H675" i="2" s="1"/>
  <c r="F676" i="2"/>
  <c r="G676" i="2" s="1"/>
  <c r="H676" i="2" s="1"/>
  <c r="F677" i="2"/>
  <c r="G677" i="2" s="1"/>
  <c r="H677" i="2" s="1"/>
  <c r="F678" i="2"/>
  <c r="G678" i="2" s="1"/>
  <c r="H678" i="2" s="1"/>
  <c r="F679" i="2"/>
  <c r="G679" i="2" s="1"/>
  <c r="H679" i="2" s="1"/>
  <c r="F680" i="2"/>
  <c r="G680" i="2" s="1"/>
  <c r="H680" i="2" s="1"/>
  <c r="F681" i="2"/>
  <c r="G681" i="2" s="1"/>
  <c r="H681" i="2" s="1"/>
  <c r="F682" i="2"/>
  <c r="G682" i="2" s="1"/>
  <c r="H682" i="2" s="1"/>
  <c r="F683" i="2"/>
  <c r="G683" i="2" s="1"/>
  <c r="H683" i="2" s="1"/>
  <c r="F684" i="2"/>
  <c r="G684" i="2" s="1"/>
  <c r="H684" i="2" s="1"/>
  <c r="F685" i="2"/>
  <c r="G685" i="2" s="1"/>
  <c r="H685" i="2" s="1"/>
  <c r="F686" i="2"/>
  <c r="G686" i="2" s="1"/>
  <c r="H686" i="2" s="1"/>
  <c r="F687" i="2"/>
  <c r="G687" i="2" s="1"/>
  <c r="H687" i="2" s="1"/>
  <c r="F688" i="2"/>
  <c r="G688" i="2" s="1"/>
  <c r="H688" i="2" s="1"/>
  <c r="F689" i="2"/>
  <c r="G689" i="2" s="1"/>
  <c r="H689" i="2" s="1"/>
  <c r="F690" i="2"/>
  <c r="G690" i="2" s="1"/>
  <c r="H690" i="2" s="1"/>
  <c r="F691" i="2"/>
  <c r="G691" i="2" s="1"/>
  <c r="H691" i="2" s="1"/>
  <c r="F692" i="2"/>
  <c r="G692" i="2" s="1"/>
  <c r="H692" i="2" s="1"/>
  <c r="F693" i="2"/>
  <c r="G693" i="2" s="1"/>
  <c r="H693" i="2" s="1"/>
  <c r="F694" i="2"/>
  <c r="G694" i="2" s="1"/>
  <c r="H694" i="2" s="1"/>
  <c r="F695" i="2"/>
  <c r="G695" i="2" s="1"/>
  <c r="H695" i="2" s="1"/>
  <c r="F696" i="2"/>
  <c r="G696" i="2" s="1"/>
  <c r="H696" i="2" s="1"/>
  <c r="F697" i="2"/>
  <c r="G697" i="2" s="1"/>
  <c r="H697" i="2" s="1"/>
  <c r="F698" i="2"/>
  <c r="G698" i="2" s="1"/>
  <c r="H698" i="2" s="1"/>
  <c r="F699" i="2"/>
  <c r="G699" i="2" s="1"/>
  <c r="H699" i="2" s="1"/>
  <c r="F700" i="2"/>
  <c r="G700" i="2" s="1"/>
  <c r="H700" i="2" s="1"/>
  <c r="F701" i="2"/>
  <c r="G701" i="2" s="1"/>
  <c r="H701" i="2" s="1"/>
  <c r="F702" i="2"/>
  <c r="G702" i="2" s="1"/>
  <c r="H702" i="2" s="1"/>
  <c r="F703" i="2"/>
  <c r="G703" i="2" s="1"/>
  <c r="H703" i="2" s="1"/>
  <c r="F704" i="2"/>
  <c r="G704" i="2" s="1"/>
  <c r="H704" i="2" s="1"/>
  <c r="F705" i="2"/>
  <c r="G705" i="2" s="1"/>
  <c r="H705" i="2" s="1"/>
  <c r="F706" i="2"/>
  <c r="G706" i="2" s="1"/>
  <c r="H706" i="2" s="1"/>
  <c r="F707" i="2"/>
  <c r="G707" i="2" s="1"/>
  <c r="H707" i="2" s="1"/>
  <c r="F708" i="2"/>
  <c r="G708" i="2" s="1"/>
  <c r="H708" i="2" s="1"/>
  <c r="F709" i="2"/>
  <c r="G709" i="2" s="1"/>
  <c r="H709" i="2" s="1"/>
  <c r="F710" i="2"/>
  <c r="G710" i="2" s="1"/>
  <c r="H710" i="2" s="1"/>
  <c r="F711" i="2"/>
  <c r="G711" i="2" s="1"/>
  <c r="H711" i="2" s="1"/>
  <c r="F712" i="2"/>
  <c r="G712" i="2" s="1"/>
  <c r="H712" i="2" s="1"/>
  <c r="F713" i="2"/>
  <c r="G713" i="2" s="1"/>
  <c r="H713" i="2" s="1"/>
  <c r="F714" i="2"/>
  <c r="G714" i="2" s="1"/>
  <c r="H714" i="2" s="1"/>
  <c r="F715" i="2"/>
  <c r="G715" i="2" s="1"/>
  <c r="H715" i="2" s="1"/>
  <c r="F716" i="2"/>
  <c r="G716" i="2" s="1"/>
  <c r="H716" i="2" s="1"/>
  <c r="F717" i="2"/>
  <c r="G717" i="2" s="1"/>
  <c r="H717" i="2" s="1"/>
  <c r="F718" i="2"/>
  <c r="G718" i="2" s="1"/>
  <c r="H718" i="2" s="1"/>
  <c r="F719" i="2"/>
  <c r="G719" i="2" s="1"/>
  <c r="H719" i="2" s="1"/>
  <c r="F720" i="2"/>
  <c r="G720" i="2" s="1"/>
  <c r="H720" i="2" s="1"/>
  <c r="F721" i="2"/>
  <c r="G721" i="2" s="1"/>
  <c r="H721" i="2" s="1"/>
  <c r="F722" i="2"/>
  <c r="G722" i="2" s="1"/>
  <c r="H722" i="2" s="1"/>
  <c r="F723" i="2"/>
  <c r="G723" i="2" s="1"/>
  <c r="H723" i="2" s="1"/>
  <c r="F724" i="2"/>
  <c r="G724" i="2" s="1"/>
  <c r="H724" i="2" s="1"/>
  <c r="F725" i="2"/>
  <c r="G725" i="2" s="1"/>
  <c r="H725" i="2" s="1"/>
  <c r="F726" i="2"/>
  <c r="G726" i="2" s="1"/>
  <c r="H726" i="2" s="1"/>
  <c r="F727" i="2"/>
  <c r="G727" i="2" s="1"/>
  <c r="H727" i="2" s="1"/>
  <c r="F728" i="2"/>
  <c r="G728" i="2" s="1"/>
  <c r="H728" i="2" s="1"/>
  <c r="F729" i="2"/>
  <c r="G729" i="2" s="1"/>
  <c r="H729" i="2" s="1"/>
  <c r="F730" i="2"/>
  <c r="G730" i="2" s="1"/>
  <c r="H730" i="2" s="1"/>
  <c r="F731" i="2"/>
  <c r="G731" i="2" s="1"/>
  <c r="H731" i="2" s="1"/>
  <c r="F732" i="2"/>
  <c r="G732" i="2" s="1"/>
  <c r="H732" i="2" s="1"/>
  <c r="F733" i="2"/>
  <c r="G733" i="2" s="1"/>
  <c r="H733" i="2" s="1"/>
  <c r="F734" i="2"/>
  <c r="G734" i="2" s="1"/>
  <c r="H734" i="2" s="1"/>
  <c r="F735" i="2"/>
  <c r="G735" i="2" s="1"/>
  <c r="H735" i="2" s="1"/>
  <c r="F736" i="2"/>
  <c r="G736" i="2" s="1"/>
  <c r="H736" i="2" s="1"/>
  <c r="F737" i="2"/>
  <c r="G737" i="2" s="1"/>
  <c r="H737" i="2" s="1"/>
  <c r="F738" i="2"/>
  <c r="G738" i="2" s="1"/>
  <c r="H738" i="2" s="1"/>
  <c r="F739" i="2"/>
  <c r="G739" i="2" s="1"/>
  <c r="H739" i="2" s="1"/>
  <c r="F740" i="2"/>
  <c r="G740" i="2" s="1"/>
  <c r="H740" i="2" s="1"/>
  <c r="F741" i="2"/>
  <c r="G741" i="2" s="1"/>
  <c r="H741" i="2" s="1"/>
  <c r="F742" i="2"/>
  <c r="G742" i="2" s="1"/>
  <c r="H742" i="2" s="1"/>
  <c r="F743" i="2"/>
  <c r="G743" i="2" s="1"/>
  <c r="H743" i="2" s="1"/>
  <c r="F744" i="2"/>
  <c r="G744" i="2" s="1"/>
  <c r="H744" i="2" s="1"/>
  <c r="F745" i="2"/>
  <c r="G745" i="2" s="1"/>
  <c r="H745" i="2" s="1"/>
  <c r="F746" i="2"/>
  <c r="G746" i="2" s="1"/>
  <c r="H746" i="2" s="1"/>
  <c r="F747" i="2"/>
  <c r="G747" i="2" s="1"/>
  <c r="H747" i="2" s="1"/>
  <c r="F748" i="2"/>
  <c r="G748" i="2" s="1"/>
  <c r="H748" i="2" s="1"/>
  <c r="F749" i="2"/>
  <c r="G749" i="2" s="1"/>
  <c r="H749" i="2" s="1"/>
  <c r="F750" i="2"/>
  <c r="G750" i="2" s="1"/>
  <c r="H750" i="2" s="1"/>
  <c r="F751" i="2"/>
  <c r="G751" i="2" s="1"/>
  <c r="H751" i="2" s="1"/>
  <c r="F752" i="2"/>
  <c r="G752" i="2" s="1"/>
  <c r="H752" i="2" s="1"/>
  <c r="F753" i="2"/>
  <c r="G753" i="2" s="1"/>
  <c r="H753" i="2" s="1"/>
  <c r="F754" i="2"/>
  <c r="G754" i="2" s="1"/>
  <c r="H754" i="2" s="1"/>
  <c r="F755" i="2"/>
  <c r="G755" i="2" s="1"/>
  <c r="H755" i="2" s="1"/>
  <c r="F756" i="2"/>
  <c r="G756" i="2" s="1"/>
  <c r="H756" i="2" s="1"/>
  <c r="F757" i="2"/>
  <c r="G757" i="2" s="1"/>
  <c r="H757" i="2" s="1"/>
  <c r="F758" i="2"/>
  <c r="G758" i="2" s="1"/>
  <c r="H758" i="2" s="1"/>
  <c r="F759" i="2"/>
  <c r="G759" i="2" s="1"/>
  <c r="H759" i="2" s="1"/>
  <c r="F760" i="2"/>
  <c r="G760" i="2" s="1"/>
  <c r="H760" i="2" s="1"/>
  <c r="F761" i="2"/>
  <c r="G761" i="2" s="1"/>
  <c r="H761" i="2" s="1"/>
  <c r="F762" i="2"/>
  <c r="G762" i="2" s="1"/>
  <c r="H762" i="2" s="1"/>
  <c r="F763" i="2"/>
  <c r="G763" i="2" s="1"/>
  <c r="H763" i="2" s="1"/>
  <c r="F764" i="2"/>
  <c r="G764" i="2" s="1"/>
  <c r="H764" i="2" s="1"/>
  <c r="F765" i="2"/>
  <c r="G765" i="2" s="1"/>
  <c r="H765" i="2" s="1"/>
  <c r="F766" i="2"/>
  <c r="G766" i="2" s="1"/>
  <c r="H766" i="2" s="1"/>
  <c r="F767" i="2"/>
  <c r="G767" i="2" s="1"/>
  <c r="H767" i="2" s="1"/>
  <c r="F768" i="2"/>
  <c r="G768" i="2" s="1"/>
  <c r="H768" i="2" s="1"/>
  <c r="F769" i="2"/>
  <c r="G769" i="2" s="1"/>
  <c r="H769" i="2" s="1"/>
  <c r="F770" i="2"/>
  <c r="G770" i="2" s="1"/>
  <c r="H770" i="2" s="1"/>
  <c r="F771" i="2"/>
  <c r="G771" i="2" s="1"/>
  <c r="H771" i="2" s="1"/>
  <c r="F772" i="2"/>
  <c r="G772" i="2" s="1"/>
  <c r="H772" i="2" s="1"/>
  <c r="F773" i="2"/>
  <c r="G773" i="2" s="1"/>
  <c r="H773" i="2" s="1"/>
  <c r="F774" i="2"/>
  <c r="G774" i="2" s="1"/>
  <c r="H774" i="2" s="1"/>
  <c r="F775" i="2"/>
  <c r="G775" i="2" s="1"/>
  <c r="H775" i="2" s="1"/>
  <c r="F776" i="2"/>
  <c r="G776" i="2" s="1"/>
  <c r="H776" i="2" s="1"/>
  <c r="F777" i="2"/>
  <c r="G777" i="2" s="1"/>
  <c r="H777" i="2" s="1"/>
  <c r="F778" i="2"/>
  <c r="G778" i="2" s="1"/>
  <c r="H778" i="2" s="1"/>
  <c r="F779" i="2"/>
  <c r="G779" i="2" s="1"/>
  <c r="H779" i="2" s="1"/>
  <c r="F780" i="2"/>
  <c r="G780" i="2" s="1"/>
  <c r="H780" i="2" s="1"/>
  <c r="F781" i="2"/>
  <c r="G781" i="2" s="1"/>
  <c r="H781" i="2" s="1"/>
  <c r="F782" i="2"/>
  <c r="G782" i="2" s="1"/>
  <c r="H782" i="2" s="1"/>
  <c r="F783" i="2"/>
  <c r="G783" i="2" s="1"/>
  <c r="H783" i="2" s="1"/>
  <c r="F784" i="2"/>
  <c r="G784" i="2" s="1"/>
  <c r="H784" i="2" s="1"/>
  <c r="F785" i="2"/>
  <c r="G785" i="2" s="1"/>
  <c r="H785" i="2" s="1"/>
  <c r="F786" i="2"/>
  <c r="G786" i="2" s="1"/>
  <c r="H786" i="2" s="1"/>
  <c r="F787" i="2"/>
  <c r="G787" i="2" s="1"/>
  <c r="H787" i="2" s="1"/>
  <c r="F788" i="2"/>
  <c r="G788" i="2" s="1"/>
  <c r="H788" i="2" s="1"/>
  <c r="F789" i="2"/>
  <c r="G789" i="2" s="1"/>
  <c r="H789" i="2" s="1"/>
  <c r="F790" i="2"/>
  <c r="G790" i="2" s="1"/>
  <c r="H790" i="2" s="1"/>
  <c r="F791" i="2"/>
  <c r="G791" i="2" s="1"/>
  <c r="H791" i="2" s="1"/>
  <c r="F792" i="2"/>
  <c r="G792" i="2" s="1"/>
  <c r="H792" i="2" s="1"/>
  <c r="F793" i="2"/>
  <c r="G793" i="2" s="1"/>
  <c r="H793" i="2" s="1"/>
  <c r="F794" i="2"/>
  <c r="G794" i="2" s="1"/>
  <c r="H794" i="2" s="1"/>
  <c r="F795" i="2"/>
  <c r="G795" i="2" s="1"/>
  <c r="H795" i="2" s="1"/>
  <c r="F796" i="2"/>
  <c r="G796" i="2" s="1"/>
  <c r="H796" i="2" s="1"/>
  <c r="F797" i="2"/>
  <c r="G797" i="2" s="1"/>
  <c r="H797" i="2" s="1"/>
  <c r="F798" i="2"/>
  <c r="G798" i="2" s="1"/>
  <c r="H798" i="2" s="1"/>
  <c r="F799" i="2"/>
  <c r="G799" i="2" s="1"/>
  <c r="H799" i="2" s="1"/>
  <c r="F800" i="2"/>
  <c r="G800" i="2" s="1"/>
  <c r="H800" i="2" s="1"/>
  <c r="F801" i="2"/>
  <c r="G801" i="2" s="1"/>
  <c r="H801" i="2" s="1"/>
  <c r="F802" i="2"/>
  <c r="G802" i="2" s="1"/>
  <c r="H802" i="2" s="1"/>
  <c r="F803" i="2"/>
  <c r="G803" i="2" s="1"/>
  <c r="H803" i="2" s="1"/>
  <c r="F804" i="2"/>
  <c r="G804" i="2" s="1"/>
  <c r="H804" i="2" s="1"/>
  <c r="F805" i="2"/>
  <c r="G805" i="2" s="1"/>
  <c r="H805" i="2" s="1"/>
  <c r="F806" i="2"/>
  <c r="G806" i="2" s="1"/>
  <c r="H806" i="2" s="1"/>
  <c r="F807" i="2"/>
  <c r="G807" i="2" s="1"/>
  <c r="H807" i="2" s="1"/>
  <c r="F808" i="2"/>
  <c r="G808" i="2" s="1"/>
  <c r="H808" i="2" s="1"/>
  <c r="F809" i="2"/>
  <c r="G809" i="2" s="1"/>
  <c r="H809" i="2" s="1"/>
  <c r="F810" i="2"/>
  <c r="G810" i="2" s="1"/>
  <c r="H810" i="2" s="1"/>
  <c r="F811" i="2"/>
  <c r="G811" i="2" s="1"/>
  <c r="H811" i="2" s="1"/>
  <c r="F812" i="2"/>
  <c r="G812" i="2" s="1"/>
  <c r="H812" i="2" s="1"/>
  <c r="F813" i="2"/>
  <c r="G813" i="2" s="1"/>
  <c r="H813" i="2" s="1"/>
  <c r="F814" i="2"/>
  <c r="G814" i="2" s="1"/>
  <c r="H814" i="2" s="1"/>
  <c r="F815" i="2"/>
  <c r="G815" i="2" s="1"/>
  <c r="H815" i="2" s="1"/>
  <c r="F816" i="2"/>
  <c r="G816" i="2" s="1"/>
  <c r="H816" i="2" s="1"/>
  <c r="F817" i="2"/>
  <c r="G817" i="2" s="1"/>
  <c r="H817" i="2" s="1"/>
  <c r="F818" i="2"/>
  <c r="G818" i="2" s="1"/>
  <c r="H818" i="2" s="1"/>
  <c r="F819" i="2"/>
  <c r="G819" i="2" s="1"/>
  <c r="H819" i="2" s="1"/>
  <c r="F820" i="2"/>
  <c r="G820" i="2" s="1"/>
  <c r="H820" i="2" s="1"/>
  <c r="F821" i="2"/>
  <c r="G821" i="2" s="1"/>
  <c r="H821" i="2" s="1"/>
  <c r="F822" i="2"/>
  <c r="G822" i="2" s="1"/>
  <c r="H822" i="2" s="1"/>
  <c r="F823" i="2"/>
  <c r="G823" i="2" s="1"/>
  <c r="H823" i="2" s="1"/>
  <c r="F824" i="2"/>
  <c r="G824" i="2" s="1"/>
  <c r="H824" i="2" s="1"/>
  <c r="F825" i="2"/>
  <c r="G825" i="2" s="1"/>
  <c r="H825" i="2" s="1"/>
  <c r="F826" i="2"/>
  <c r="G826" i="2" s="1"/>
  <c r="H826" i="2" s="1"/>
  <c r="F827" i="2"/>
  <c r="G827" i="2" s="1"/>
  <c r="H827" i="2" s="1"/>
  <c r="F828" i="2"/>
  <c r="G828" i="2" s="1"/>
  <c r="H828" i="2" s="1"/>
  <c r="F829" i="2"/>
  <c r="G829" i="2" s="1"/>
  <c r="H829" i="2" s="1"/>
  <c r="F830" i="2"/>
  <c r="G830" i="2" s="1"/>
  <c r="H830" i="2" s="1"/>
  <c r="F831" i="2"/>
  <c r="G831" i="2" s="1"/>
  <c r="H831" i="2" s="1"/>
  <c r="F832" i="2"/>
  <c r="G832" i="2" s="1"/>
  <c r="H832" i="2" s="1"/>
  <c r="F833" i="2"/>
  <c r="G833" i="2" s="1"/>
  <c r="H833" i="2" s="1"/>
  <c r="F834" i="2"/>
  <c r="G834" i="2" s="1"/>
  <c r="H834" i="2" s="1"/>
  <c r="F835" i="2"/>
  <c r="G835" i="2" s="1"/>
  <c r="H835" i="2" s="1"/>
  <c r="F836" i="2"/>
  <c r="G836" i="2" s="1"/>
  <c r="H836" i="2" s="1"/>
  <c r="F837" i="2"/>
  <c r="G837" i="2" s="1"/>
  <c r="H837" i="2" s="1"/>
  <c r="F838" i="2"/>
  <c r="G838" i="2" s="1"/>
  <c r="H838" i="2" s="1"/>
  <c r="F839" i="2"/>
  <c r="G839" i="2" s="1"/>
  <c r="H839" i="2" s="1"/>
  <c r="F840" i="2"/>
  <c r="G840" i="2" s="1"/>
  <c r="H840" i="2" s="1"/>
  <c r="F841" i="2"/>
  <c r="G841" i="2" s="1"/>
  <c r="H841" i="2" s="1"/>
  <c r="F842" i="2"/>
  <c r="G842" i="2" s="1"/>
  <c r="H842" i="2" s="1"/>
  <c r="F843" i="2"/>
  <c r="G843" i="2" s="1"/>
  <c r="H843" i="2" s="1"/>
  <c r="F844" i="2"/>
  <c r="G844" i="2" s="1"/>
  <c r="H844" i="2" s="1"/>
  <c r="F845" i="2"/>
  <c r="G845" i="2" s="1"/>
  <c r="H845" i="2" s="1"/>
  <c r="F846" i="2"/>
  <c r="G846" i="2" s="1"/>
  <c r="H846" i="2" s="1"/>
  <c r="F847" i="2"/>
  <c r="G847" i="2" s="1"/>
  <c r="H847" i="2" s="1"/>
  <c r="F848" i="2"/>
  <c r="G848" i="2" s="1"/>
  <c r="H848" i="2" s="1"/>
  <c r="F849" i="2"/>
  <c r="G849" i="2" s="1"/>
  <c r="H849" i="2" s="1"/>
  <c r="F850" i="2"/>
  <c r="G850" i="2" s="1"/>
  <c r="H850" i="2" s="1"/>
  <c r="F851" i="2"/>
  <c r="G851" i="2" s="1"/>
  <c r="H851" i="2" s="1"/>
  <c r="F852" i="2"/>
  <c r="G852" i="2" s="1"/>
  <c r="H852" i="2" s="1"/>
  <c r="F853" i="2"/>
  <c r="G853" i="2" s="1"/>
  <c r="H853" i="2" s="1"/>
  <c r="F854" i="2"/>
  <c r="G854" i="2" s="1"/>
  <c r="H854" i="2" s="1"/>
  <c r="F855" i="2"/>
  <c r="G855" i="2" s="1"/>
  <c r="H855" i="2" s="1"/>
  <c r="F856" i="2"/>
  <c r="G856" i="2" s="1"/>
  <c r="H856" i="2" s="1"/>
  <c r="F857" i="2"/>
  <c r="G857" i="2" s="1"/>
  <c r="H857" i="2" s="1"/>
  <c r="F858" i="2"/>
  <c r="G858" i="2" s="1"/>
  <c r="H858" i="2" s="1"/>
  <c r="F859" i="2"/>
  <c r="G859" i="2" s="1"/>
  <c r="H859" i="2" s="1"/>
  <c r="F860" i="2"/>
  <c r="G860" i="2" s="1"/>
  <c r="H860" i="2" s="1"/>
  <c r="F861" i="2"/>
  <c r="G861" i="2" s="1"/>
  <c r="H861" i="2" s="1"/>
  <c r="F862" i="2"/>
  <c r="G862" i="2" s="1"/>
  <c r="H862" i="2" s="1"/>
  <c r="F863" i="2"/>
  <c r="G863" i="2" s="1"/>
  <c r="H863" i="2" s="1"/>
  <c r="F864" i="2"/>
  <c r="G864" i="2" s="1"/>
  <c r="H864" i="2" s="1"/>
  <c r="F865" i="2"/>
  <c r="G865" i="2" s="1"/>
  <c r="H865" i="2" s="1"/>
  <c r="F866" i="2"/>
  <c r="G866" i="2" s="1"/>
  <c r="H866" i="2" s="1"/>
  <c r="F867" i="2"/>
  <c r="G867" i="2" s="1"/>
  <c r="H867" i="2" s="1"/>
  <c r="F868" i="2"/>
  <c r="G868" i="2" s="1"/>
  <c r="H868" i="2" s="1"/>
  <c r="F869" i="2"/>
  <c r="G869" i="2" s="1"/>
  <c r="H869" i="2" s="1"/>
  <c r="F870" i="2"/>
  <c r="G870" i="2" s="1"/>
  <c r="H870" i="2" s="1"/>
  <c r="F871" i="2"/>
  <c r="G871" i="2" s="1"/>
  <c r="H871" i="2" s="1"/>
  <c r="F872" i="2"/>
  <c r="G872" i="2" s="1"/>
  <c r="H872" i="2" s="1"/>
  <c r="F873" i="2"/>
  <c r="G873" i="2" s="1"/>
  <c r="H873" i="2" s="1"/>
  <c r="F874" i="2"/>
  <c r="G874" i="2" s="1"/>
  <c r="H874" i="2" s="1"/>
  <c r="F875" i="2"/>
  <c r="G875" i="2" s="1"/>
  <c r="H875" i="2" s="1"/>
  <c r="F876" i="2"/>
  <c r="G876" i="2" s="1"/>
  <c r="H876" i="2" s="1"/>
  <c r="F877" i="2"/>
  <c r="G877" i="2" s="1"/>
  <c r="H877" i="2" s="1"/>
  <c r="F878" i="2"/>
  <c r="G878" i="2" s="1"/>
  <c r="H878" i="2" s="1"/>
  <c r="F879" i="2"/>
  <c r="G879" i="2" s="1"/>
  <c r="H879" i="2" s="1"/>
  <c r="F880" i="2"/>
  <c r="G880" i="2" s="1"/>
  <c r="H880" i="2" s="1"/>
  <c r="F881" i="2"/>
  <c r="G881" i="2" s="1"/>
  <c r="H881" i="2" s="1"/>
  <c r="F882" i="2"/>
  <c r="G882" i="2" s="1"/>
  <c r="H882" i="2" s="1"/>
  <c r="F883" i="2"/>
  <c r="G883" i="2" s="1"/>
  <c r="H883" i="2" s="1"/>
  <c r="F884" i="2"/>
  <c r="G884" i="2" s="1"/>
  <c r="H884" i="2" s="1"/>
  <c r="F885" i="2"/>
  <c r="G885" i="2" s="1"/>
  <c r="H885" i="2" s="1"/>
  <c r="F886" i="2"/>
  <c r="G886" i="2" s="1"/>
  <c r="H886" i="2" s="1"/>
  <c r="F887" i="2"/>
  <c r="G887" i="2" s="1"/>
  <c r="H887" i="2" s="1"/>
  <c r="F888" i="2"/>
  <c r="G888" i="2" s="1"/>
  <c r="H888" i="2" s="1"/>
  <c r="F889" i="2"/>
  <c r="G889" i="2" s="1"/>
  <c r="H889" i="2" s="1"/>
  <c r="F890" i="2"/>
  <c r="G890" i="2" s="1"/>
  <c r="H890" i="2" s="1"/>
  <c r="F891" i="2"/>
  <c r="G891" i="2" s="1"/>
  <c r="H891" i="2" s="1"/>
  <c r="F892" i="2"/>
  <c r="G892" i="2" s="1"/>
  <c r="H892" i="2" s="1"/>
  <c r="F893" i="2"/>
  <c r="G893" i="2" s="1"/>
  <c r="H893" i="2" s="1"/>
  <c r="F894" i="2"/>
  <c r="G894" i="2" s="1"/>
  <c r="H894" i="2" s="1"/>
  <c r="F895" i="2"/>
  <c r="G895" i="2" s="1"/>
  <c r="H895" i="2" s="1"/>
  <c r="F896" i="2"/>
  <c r="G896" i="2" s="1"/>
  <c r="H896" i="2" s="1"/>
  <c r="F897" i="2"/>
  <c r="G897" i="2" s="1"/>
  <c r="H897" i="2" s="1"/>
  <c r="F898" i="2"/>
  <c r="G898" i="2" s="1"/>
  <c r="H898" i="2" s="1"/>
  <c r="F899" i="2"/>
  <c r="G899" i="2" s="1"/>
  <c r="H899" i="2" s="1"/>
  <c r="F900" i="2"/>
  <c r="G900" i="2" s="1"/>
  <c r="H900" i="2" s="1"/>
  <c r="F901" i="2"/>
  <c r="G901" i="2" s="1"/>
  <c r="H901" i="2" s="1"/>
  <c r="F902" i="2"/>
  <c r="G902" i="2" s="1"/>
  <c r="H902" i="2" s="1"/>
  <c r="F903" i="2"/>
  <c r="G903" i="2" s="1"/>
  <c r="H903" i="2" s="1"/>
  <c r="F904" i="2"/>
  <c r="G904" i="2" s="1"/>
  <c r="H904" i="2" s="1"/>
  <c r="F905" i="2"/>
  <c r="G905" i="2" s="1"/>
  <c r="H905" i="2" s="1"/>
  <c r="F906" i="2"/>
  <c r="G906" i="2" s="1"/>
  <c r="H906" i="2" s="1"/>
  <c r="F907" i="2"/>
  <c r="G907" i="2" s="1"/>
  <c r="H907" i="2" s="1"/>
  <c r="F908" i="2"/>
  <c r="G908" i="2" s="1"/>
  <c r="H908" i="2" s="1"/>
  <c r="F909" i="2"/>
  <c r="G909" i="2" s="1"/>
  <c r="H909" i="2" s="1"/>
  <c r="F910" i="2"/>
  <c r="G910" i="2" s="1"/>
  <c r="H910" i="2" s="1"/>
  <c r="F911" i="2"/>
  <c r="G911" i="2" s="1"/>
  <c r="H911" i="2" s="1"/>
  <c r="F912" i="2"/>
  <c r="G912" i="2" s="1"/>
  <c r="H912" i="2" s="1"/>
  <c r="F913" i="2"/>
  <c r="G913" i="2" s="1"/>
  <c r="H913" i="2" s="1"/>
  <c r="F914" i="2"/>
  <c r="G914" i="2" s="1"/>
  <c r="H914" i="2" s="1"/>
  <c r="F915" i="2"/>
  <c r="G915" i="2" s="1"/>
  <c r="H915" i="2" s="1"/>
  <c r="F916" i="2"/>
  <c r="G916" i="2" s="1"/>
  <c r="H916" i="2" s="1"/>
  <c r="F917" i="2"/>
  <c r="G917" i="2" s="1"/>
  <c r="H917" i="2" s="1"/>
  <c r="F918" i="2"/>
  <c r="G918" i="2" s="1"/>
  <c r="H918" i="2" s="1"/>
  <c r="F919" i="2"/>
  <c r="G919" i="2" s="1"/>
  <c r="H919" i="2" s="1"/>
  <c r="F920" i="2"/>
  <c r="G920" i="2" s="1"/>
  <c r="H920" i="2" s="1"/>
  <c r="F921" i="2"/>
  <c r="G921" i="2" s="1"/>
  <c r="H921" i="2" s="1"/>
  <c r="F922" i="2"/>
  <c r="G922" i="2" s="1"/>
  <c r="H922" i="2" s="1"/>
  <c r="F923" i="2"/>
  <c r="G923" i="2" s="1"/>
  <c r="H923" i="2" s="1"/>
  <c r="F924" i="2"/>
  <c r="G924" i="2" s="1"/>
  <c r="H924" i="2" s="1"/>
  <c r="F925" i="2"/>
  <c r="G925" i="2" s="1"/>
  <c r="H925" i="2" s="1"/>
  <c r="F926" i="2"/>
  <c r="G926" i="2" s="1"/>
  <c r="H926" i="2" s="1"/>
  <c r="F927" i="2"/>
  <c r="G927" i="2" s="1"/>
  <c r="H927" i="2" s="1"/>
  <c r="F928" i="2"/>
  <c r="G928" i="2" s="1"/>
  <c r="H928" i="2" s="1"/>
  <c r="F929" i="2"/>
  <c r="G929" i="2" s="1"/>
  <c r="H929" i="2" s="1"/>
  <c r="F930" i="2"/>
  <c r="G930" i="2" s="1"/>
  <c r="H930" i="2" s="1"/>
  <c r="F931" i="2"/>
  <c r="G931" i="2" s="1"/>
  <c r="H931" i="2" s="1"/>
  <c r="F932" i="2"/>
  <c r="G932" i="2" s="1"/>
  <c r="H932" i="2" s="1"/>
  <c r="F933" i="2"/>
  <c r="G933" i="2" s="1"/>
  <c r="H933" i="2" s="1"/>
  <c r="F934" i="2"/>
  <c r="G934" i="2" s="1"/>
  <c r="H934" i="2" s="1"/>
  <c r="F935" i="2"/>
  <c r="G935" i="2" s="1"/>
  <c r="H935" i="2" s="1"/>
  <c r="F936" i="2"/>
  <c r="G936" i="2" s="1"/>
  <c r="H936" i="2" s="1"/>
  <c r="F937" i="2"/>
  <c r="G937" i="2" s="1"/>
  <c r="H937" i="2" s="1"/>
  <c r="F938" i="2"/>
  <c r="G938" i="2" s="1"/>
  <c r="H938" i="2" s="1"/>
  <c r="F939" i="2"/>
  <c r="G939" i="2" s="1"/>
  <c r="H939" i="2" s="1"/>
  <c r="F940" i="2"/>
  <c r="G940" i="2" s="1"/>
  <c r="H940" i="2" s="1"/>
  <c r="F941" i="2"/>
  <c r="G941" i="2" s="1"/>
  <c r="H941" i="2" s="1"/>
  <c r="F942" i="2"/>
  <c r="G942" i="2" s="1"/>
  <c r="H942" i="2" s="1"/>
  <c r="F943" i="2"/>
  <c r="G943" i="2" s="1"/>
  <c r="H943" i="2" s="1"/>
  <c r="F944" i="2"/>
  <c r="G944" i="2" s="1"/>
  <c r="H944" i="2" s="1"/>
  <c r="F945" i="2"/>
  <c r="G945" i="2" s="1"/>
  <c r="H945" i="2" s="1"/>
  <c r="F946" i="2"/>
  <c r="G946" i="2" s="1"/>
  <c r="H946" i="2" s="1"/>
  <c r="F947" i="2"/>
  <c r="G947" i="2" s="1"/>
  <c r="H947" i="2" s="1"/>
  <c r="F948" i="2"/>
  <c r="G948" i="2" s="1"/>
  <c r="H948" i="2" s="1"/>
  <c r="F949" i="2"/>
  <c r="G949" i="2" s="1"/>
  <c r="H949" i="2" s="1"/>
  <c r="F950" i="2"/>
  <c r="G950" i="2" s="1"/>
  <c r="H950" i="2" s="1"/>
  <c r="F951" i="2"/>
  <c r="G951" i="2" s="1"/>
  <c r="H951" i="2" s="1"/>
  <c r="F952" i="2"/>
  <c r="G952" i="2" s="1"/>
  <c r="H952" i="2" s="1"/>
  <c r="F953" i="2"/>
  <c r="G953" i="2" s="1"/>
  <c r="H953" i="2" s="1"/>
  <c r="F954" i="2"/>
  <c r="G954" i="2" s="1"/>
  <c r="H954" i="2" s="1"/>
  <c r="F955" i="2"/>
  <c r="G955" i="2" s="1"/>
  <c r="H955" i="2" s="1"/>
  <c r="F956" i="2"/>
  <c r="G956" i="2" s="1"/>
  <c r="H956" i="2" s="1"/>
  <c r="F957" i="2"/>
  <c r="G957" i="2" s="1"/>
  <c r="H957" i="2" s="1"/>
  <c r="F958" i="2"/>
  <c r="G958" i="2" s="1"/>
  <c r="H958" i="2" s="1"/>
  <c r="F959" i="2"/>
  <c r="G959" i="2" s="1"/>
  <c r="H959" i="2" s="1"/>
  <c r="F960" i="2"/>
  <c r="G960" i="2" s="1"/>
  <c r="H960" i="2" s="1"/>
  <c r="F961" i="2"/>
  <c r="G961" i="2" s="1"/>
  <c r="H961" i="2" s="1"/>
  <c r="F962" i="2"/>
  <c r="G962" i="2" s="1"/>
  <c r="H962" i="2" s="1"/>
  <c r="F963" i="2"/>
  <c r="G963" i="2" s="1"/>
  <c r="H963" i="2" s="1"/>
  <c r="F964" i="2"/>
  <c r="G964" i="2" s="1"/>
  <c r="H964" i="2" s="1"/>
  <c r="F965" i="2"/>
  <c r="G965" i="2" s="1"/>
  <c r="H965" i="2" s="1"/>
  <c r="F966" i="2"/>
  <c r="G966" i="2" s="1"/>
  <c r="H966" i="2" s="1"/>
  <c r="F967" i="2"/>
  <c r="G967" i="2" s="1"/>
  <c r="H967" i="2" s="1"/>
  <c r="F968" i="2"/>
  <c r="G968" i="2" s="1"/>
  <c r="H968" i="2" s="1"/>
  <c r="F969" i="2"/>
  <c r="G969" i="2" s="1"/>
  <c r="H969" i="2" s="1"/>
  <c r="F970" i="2"/>
  <c r="G970" i="2" s="1"/>
  <c r="H970" i="2" s="1"/>
  <c r="F971" i="2"/>
  <c r="G971" i="2" s="1"/>
  <c r="H971" i="2" s="1"/>
  <c r="F972" i="2"/>
  <c r="G972" i="2" s="1"/>
  <c r="H972" i="2" s="1"/>
  <c r="F973" i="2"/>
  <c r="G973" i="2" s="1"/>
  <c r="H973" i="2" s="1"/>
  <c r="F974" i="2"/>
  <c r="G974" i="2" s="1"/>
  <c r="H974" i="2" s="1"/>
  <c r="F975" i="2"/>
  <c r="G975" i="2" s="1"/>
  <c r="H975" i="2" s="1"/>
  <c r="F976" i="2"/>
  <c r="G976" i="2" s="1"/>
  <c r="H976" i="2" s="1"/>
  <c r="F977" i="2"/>
  <c r="G977" i="2" s="1"/>
  <c r="H977" i="2" s="1"/>
  <c r="F978" i="2"/>
  <c r="G978" i="2" s="1"/>
  <c r="H978" i="2" s="1"/>
  <c r="F979" i="2"/>
  <c r="G979" i="2" s="1"/>
  <c r="H979" i="2" s="1"/>
  <c r="F980" i="2"/>
  <c r="G980" i="2" s="1"/>
  <c r="H980" i="2" s="1"/>
  <c r="F981" i="2"/>
  <c r="G981" i="2" s="1"/>
  <c r="H981" i="2" s="1"/>
  <c r="F982" i="2"/>
  <c r="G982" i="2" s="1"/>
  <c r="H982" i="2" s="1"/>
  <c r="F983" i="2"/>
  <c r="G983" i="2" s="1"/>
  <c r="H983" i="2" s="1"/>
  <c r="F984" i="2"/>
  <c r="G984" i="2" s="1"/>
  <c r="H984" i="2" s="1"/>
  <c r="F985" i="2"/>
  <c r="G985" i="2" s="1"/>
  <c r="H985" i="2" s="1"/>
  <c r="F986" i="2"/>
  <c r="G986" i="2" s="1"/>
  <c r="H986" i="2" s="1"/>
  <c r="F987" i="2"/>
  <c r="G987" i="2" s="1"/>
  <c r="H987" i="2" s="1"/>
  <c r="F988" i="2"/>
  <c r="G988" i="2" s="1"/>
  <c r="H988" i="2" s="1"/>
  <c r="F989" i="2"/>
  <c r="G989" i="2" s="1"/>
  <c r="H989" i="2" s="1"/>
  <c r="F990" i="2"/>
  <c r="G990" i="2" s="1"/>
  <c r="H990" i="2" s="1"/>
  <c r="F991" i="2"/>
  <c r="G991" i="2" s="1"/>
  <c r="H991" i="2" s="1"/>
  <c r="F992" i="2"/>
  <c r="G992" i="2" s="1"/>
  <c r="H992" i="2" s="1"/>
  <c r="F993" i="2"/>
  <c r="G993" i="2" s="1"/>
  <c r="H993" i="2" s="1"/>
  <c r="F994" i="2"/>
  <c r="G994" i="2" s="1"/>
  <c r="H994" i="2" s="1"/>
  <c r="F995" i="2"/>
  <c r="G995" i="2" s="1"/>
  <c r="H995" i="2" s="1"/>
  <c r="F996" i="2"/>
  <c r="G996" i="2" s="1"/>
  <c r="H996" i="2" s="1"/>
  <c r="F997" i="2"/>
  <c r="G997" i="2" s="1"/>
  <c r="H997" i="2" s="1"/>
  <c r="F998" i="2"/>
  <c r="G998" i="2" s="1"/>
  <c r="H998" i="2" s="1"/>
  <c r="F999" i="2"/>
  <c r="G999" i="2" s="1"/>
  <c r="H999" i="2" s="1"/>
  <c r="F1000" i="2"/>
  <c r="G1000" i="2" s="1"/>
  <c r="H1000" i="2" s="1"/>
  <c r="F1001" i="2"/>
  <c r="G1001" i="2" s="1"/>
  <c r="H1001" i="2" s="1"/>
  <c r="F1002" i="2"/>
  <c r="G1002" i="2" s="1"/>
  <c r="H1002" i="2" s="1"/>
  <c r="F1003" i="2"/>
  <c r="G1003" i="2" s="1"/>
  <c r="H1003" i="2" s="1"/>
  <c r="F1004" i="2"/>
  <c r="G1004" i="2" s="1"/>
  <c r="H1004" i="2" s="1"/>
  <c r="F1005" i="2"/>
  <c r="G1005" i="2" s="1"/>
  <c r="H1005" i="2" s="1"/>
  <c r="F1006" i="2"/>
  <c r="G1006" i="2" s="1"/>
  <c r="H1006" i="2" s="1"/>
  <c r="F1007" i="2"/>
  <c r="G1007" i="2" s="1"/>
  <c r="H1007" i="2" s="1"/>
  <c r="F1008" i="2"/>
  <c r="G1008" i="2" s="1"/>
  <c r="H1008" i="2" s="1"/>
  <c r="F1009" i="2"/>
  <c r="G1009" i="2" s="1"/>
  <c r="H1009" i="2" s="1"/>
  <c r="F1010" i="2"/>
  <c r="G1010" i="2" s="1"/>
  <c r="H1010" i="2" s="1"/>
  <c r="F1011" i="2"/>
  <c r="G1011" i="2" s="1"/>
  <c r="H1011" i="2" s="1"/>
  <c r="F1012" i="2"/>
  <c r="G1012" i="2" s="1"/>
  <c r="H1012" i="2" s="1"/>
  <c r="F1013" i="2"/>
  <c r="G1013" i="2" s="1"/>
  <c r="H1013" i="2" s="1"/>
  <c r="F1014" i="2"/>
  <c r="G1014" i="2" s="1"/>
  <c r="H1014" i="2" s="1"/>
  <c r="F1015" i="2"/>
  <c r="G1015" i="2" s="1"/>
  <c r="H1015" i="2" s="1"/>
  <c r="F1016" i="2"/>
  <c r="G1016" i="2" s="1"/>
  <c r="H1016" i="2" s="1"/>
  <c r="F1017" i="2"/>
  <c r="G1017" i="2" s="1"/>
  <c r="H1017" i="2" s="1"/>
  <c r="F1018" i="2"/>
  <c r="G1018" i="2" s="1"/>
  <c r="H1018" i="2" s="1"/>
  <c r="F1019" i="2"/>
  <c r="G1019" i="2" s="1"/>
  <c r="H1019" i="2" s="1"/>
  <c r="F1020" i="2"/>
  <c r="G1020" i="2" s="1"/>
  <c r="H1020" i="2" s="1"/>
  <c r="F1021" i="2"/>
  <c r="G1021" i="2" s="1"/>
  <c r="H1021" i="2" s="1"/>
  <c r="F1022" i="2"/>
  <c r="G1022" i="2" s="1"/>
  <c r="H1022" i="2" s="1"/>
  <c r="F1023" i="2"/>
  <c r="G1023" i="2" s="1"/>
  <c r="H1023" i="2" s="1"/>
  <c r="F1024" i="2"/>
  <c r="G1024" i="2" s="1"/>
  <c r="H1024" i="2" s="1"/>
  <c r="F1025" i="2"/>
  <c r="G1025" i="2" s="1"/>
  <c r="H1025" i="2" s="1"/>
  <c r="F1026" i="2"/>
  <c r="G1026" i="2" s="1"/>
  <c r="H1026" i="2" s="1"/>
  <c r="F1027" i="2"/>
  <c r="G1027" i="2" s="1"/>
  <c r="H1027" i="2" s="1"/>
  <c r="F1028" i="2"/>
  <c r="G1028" i="2" s="1"/>
  <c r="H1028" i="2" s="1"/>
  <c r="F1029" i="2"/>
  <c r="G1029" i="2" s="1"/>
  <c r="H1029" i="2" s="1"/>
  <c r="F1030" i="2"/>
  <c r="G1030" i="2" s="1"/>
  <c r="H1030" i="2" s="1"/>
  <c r="F1031" i="2"/>
  <c r="G1031" i="2" s="1"/>
  <c r="H1031" i="2" s="1"/>
  <c r="F1032" i="2"/>
  <c r="G1032" i="2" s="1"/>
  <c r="H1032" i="2" s="1"/>
  <c r="F1033" i="2"/>
  <c r="G1033" i="2" s="1"/>
  <c r="H1033" i="2" s="1"/>
  <c r="F1034" i="2"/>
  <c r="G1034" i="2" s="1"/>
  <c r="H1034" i="2" s="1"/>
  <c r="F1035" i="2"/>
  <c r="G1035" i="2" s="1"/>
  <c r="H1035" i="2" s="1"/>
  <c r="F1036" i="2"/>
  <c r="G1036" i="2" s="1"/>
  <c r="H1036" i="2" s="1"/>
  <c r="F1037" i="2"/>
  <c r="G1037" i="2" s="1"/>
  <c r="H1037" i="2" s="1"/>
  <c r="F1038" i="2"/>
  <c r="G1038" i="2" s="1"/>
  <c r="H1038" i="2" s="1"/>
  <c r="F1039" i="2"/>
  <c r="G1039" i="2" s="1"/>
  <c r="H1039" i="2" s="1"/>
  <c r="F1040" i="2"/>
  <c r="G1040" i="2" s="1"/>
  <c r="H1040" i="2" s="1"/>
  <c r="F1041" i="2"/>
  <c r="G1041" i="2" s="1"/>
  <c r="H1041" i="2" s="1"/>
  <c r="F1042" i="2"/>
  <c r="G1042" i="2" s="1"/>
  <c r="H1042" i="2" s="1"/>
  <c r="F1043" i="2"/>
  <c r="G1043" i="2" s="1"/>
  <c r="H1043" i="2" s="1"/>
  <c r="F1044" i="2"/>
  <c r="G1044" i="2" s="1"/>
  <c r="H1044" i="2" s="1"/>
  <c r="F1045" i="2"/>
  <c r="G1045" i="2" s="1"/>
  <c r="H1045" i="2" s="1"/>
  <c r="F1046" i="2"/>
  <c r="G1046" i="2" s="1"/>
  <c r="H1046" i="2" s="1"/>
  <c r="F1047" i="2"/>
  <c r="G1047" i="2" s="1"/>
  <c r="H1047" i="2" s="1"/>
  <c r="F1048" i="2"/>
  <c r="G1048" i="2" s="1"/>
  <c r="H1048" i="2" s="1"/>
  <c r="F1049" i="2"/>
  <c r="G1049" i="2" s="1"/>
  <c r="H1049" i="2" s="1"/>
  <c r="F1050" i="2"/>
  <c r="G1050" i="2" s="1"/>
  <c r="H1050" i="2" s="1"/>
  <c r="F1051" i="2"/>
  <c r="G1051" i="2" s="1"/>
  <c r="H1051" i="2" s="1"/>
  <c r="F1052" i="2"/>
  <c r="G1052" i="2" s="1"/>
  <c r="H1052" i="2" s="1"/>
  <c r="F1053" i="2"/>
  <c r="G1053" i="2" s="1"/>
  <c r="H1053" i="2" s="1"/>
  <c r="F1054" i="2"/>
  <c r="G1054" i="2" s="1"/>
  <c r="H1054" i="2" s="1"/>
  <c r="F1055" i="2"/>
  <c r="G1055" i="2" s="1"/>
  <c r="H1055" i="2" s="1"/>
  <c r="F1056" i="2"/>
  <c r="G1056" i="2" s="1"/>
  <c r="H1056" i="2" s="1"/>
  <c r="F1057" i="2"/>
  <c r="G1057" i="2" s="1"/>
  <c r="H1057" i="2" s="1"/>
  <c r="F1058" i="2"/>
  <c r="G1058" i="2" s="1"/>
  <c r="H1058" i="2" s="1"/>
  <c r="F1059" i="2"/>
  <c r="G1059" i="2" s="1"/>
  <c r="H1059" i="2" s="1"/>
  <c r="F1060" i="2"/>
  <c r="G1060" i="2" s="1"/>
  <c r="H1060" i="2" s="1"/>
  <c r="F1061" i="2"/>
  <c r="G1061" i="2" s="1"/>
  <c r="H1061" i="2" s="1"/>
  <c r="F1062" i="2"/>
  <c r="G1062" i="2" s="1"/>
  <c r="H1062" i="2" s="1"/>
  <c r="F1063" i="2"/>
  <c r="G1063" i="2" s="1"/>
  <c r="H1063" i="2" s="1"/>
  <c r="F1064" i="2"/>
  <c r="G1064" i="2" s="1"/>
  <c r="H1064" i="2" s="1"/>
  <c r="F1065" i="2"/>
  <c r="G1065" i="2" s="1"/>
  <c r="H1065" i="2" s="1"/>
  <c r="F1066" i="2"/>
  <c r="G1066" i="2" s="1"/>
  <c r="H1066" i="2" s="1"/>
  <c r="F1067" i="2"/>
  <c r="G1067" i="2" s="1"/>
  <c r="H1067" i="2" s="1"/>
  <c r="F1068" i="2"/>
  <c r="G1068" i="2" s="1"/>
  <c r="H1068" i="2" s="1"/>
  <c r="F1069" i="2"/>
  <c r="G1069" i="2" s="1"/>
  <c r="H1069" i="2" s="1"/>
  <c r="F1070" i="2"/>
  <c r="G1070" i="2" s="1"/>
  <c r="H1070" i="2" s="1"/>
  <c r="F1071" i="2"/>
  <c r="G1071" i="2" s="1"/>
  <c r="H1071" i="2" s="1"/>
  <c r="F1072" i="2"/>
  <c r="G1072" i="2" s="1"/>
  <c r="H1072" i="2" s="1"/>
  <c r="F1073" i="2"/>
  <c r="G1073" i="2" s="1"/>
  <c r="H1073" i="2" s="1"/>
  <c r="F1074" i="2"/>
  <c r="G1074" i="2" s="1"/>
  <c r="H1074" i="2" s="1"/>
  <c r="F1075" i="2"/>
  <c r="G1075" i="2" s="1"/>
  <c r="H1075" i="2" s="1"/>
  <c r="F1076" i="2"/>
  <c r="G1076" i="2" s="1"/>
  <c r="H1076" i="2" s="1"/>
  <c r="F1077" i="2"/>
  <c r="G1077" i="2" s="1"/>
  <c r="H1077" i="2" s="1"/>
  <c r="F1078" i="2"/>
  <c r="G1078" i="2" s="1"/>
  <c r="H1078" i="2" s="1"/>
  <c r="F1079" i="2"/>
  <c r="G1079" i="2" s="1"/>
  <c r="H1079" i="2" s="1"/>
  <c r="F1080" i="2"/>
  <c r="G1080" i="2" s="1"/>
  <c r="H1080" i="2" s="1"/>
  <c r="F1081" i="2"/>
  <c r="G1081" i="2" s="1"/>
  <c r="H1081" i="2" s="1"/>
  <c r="F1082" i="2"/>
  <c r="G1082" i="2" s="1"/>
  <c r="H1082" i="2" s="1"/>
  <c r="F1083" i="2"/>
  <c r="G1083" i="2" s="1"/>
  <c r="H1083" i="2" s="1"/>
  <c r="F1084" i="2"/>
  <c r="G1084" i="2" s="1"/>
  <c r="H1084" i="2" s="1"/>
  <c r="F1085" i="2"/>
  <c r="G1085" i="2" s="1"/>
  <c r="H1085" i="2" s="1"/>
  <c r="F1086" i="2"/>
  <c r="G1086" i="2" s="1"/>
  <c r="H1086" i="2" s="1"/>
  <c r="F1087" i="2"/>
  <c r="G1087" i="2" s="1"/>
  <c r="H1087" i="2" s="1"/>
  <c r="F1088" i="2"/>
  <c r="G1088" i="2" s="1"/>
  <c r="H1088" i="2" s="1"/>
  <c r="F1089" i="2"/>
  <c r="G1089" i="2" s="1"/>
  <c r="H1089" i="2" s="1"/>
  <c r="F1090" i="2"/>
  <c r="G1090" i="2" s="1"/>
  <c r="H1090" i="2" s="1"/>
  <c r="F1091" i="2"/>
  <c r="G1091" i="2" s="1"/>
  <c r="H1091" i="2" s="1"/>
  <c r="F1092" i="2"/>
  <c r="G1092" i="2" s="1"/>
  <c r="H1092" i="2" s="1"/>
  <c r="F1093" i="2"/>
  <c r="G1093" i="2" s="1"/>
  <c r="H1093" i="2" s="1"/>
  <c r="F1094" i="2"/>
  <c r="G1094" i="2" s="1"/>
  <c r="H1094" i="2" s="1"/>
  <c r="F1095" i="2"/>
  <c r="G1095" i="2" s="1"/>
  <c r="H1095" i="2" s="1"/>
  <c r="F1096" i="2"/>
  <c r="G1096" i="2" s="1"/>
  <c r="H1096" i="2" s="1"/>
  <c r="F1097" i="2"/>
  <c r="G1097" i="2" s="1"/>
  <c r="H1097" i="2" s="1"/>
  <c r="F1098" i="2"/>
  <c r="G1098" i="2" s="1"/>
  <c r="H1098" i="2" s="1"/>
  <c r="F1099" i="2"/>
  <c r="G1099" i="2" s="1"/>
  <c r="H1099" i="2" s="1"/>
  <c r="F1100" i="2"/>
  <c r="G1100" i="2" s="1"/>
  <c r="H1100" i="2" s="1"/>
  <c r="F1101" i="2"/>
  <c r="G1101" i="2" s="1"/>
  <c r="H1101" i="2" s="1"/>
  <c r="F1102" i="2"/>
  <c r="G1102" i="2" s="1"/>
  <c r="H1102" i="2" s="1"/>
  <c r="F1103" i="2"/>
  <c r="G1103" i="2" s="1"/>
  <c r="H1103" i="2" s="1"/>
  <c r="F1104" i="2"/>
  <c r="G1104" i="2" s="1"/>
  <c r="H1104" i="2" s="1"/>
  <c r="F1105" i="2"/>
  <c r="G1105" i="2" s="1"/>
  <c r="H1105" i="2" s="1"/>
  <c r="F1106" i="2"/>
  <c r="G1106" i="2" s="1"/>
  <c r="H1106" i="2" s="1"/>
  <c r="F1107" i="2"/>
  <c r="G1107" i="2" s="1"/>
  <c r="H1107" i="2" s="1"/>
  <c r="F1108" i="2"/>
  <c r="G1108" i="2" s="1"/>
  <c r="H1108" i="2" s="1"/>
  <c r="F1109" i="2"/>
  <c r="G1109" i="2" s="1"/>
  <c r="H1109" i="2" s="1"/>
  <c r="F1110" i="2"/>
  <c r="G1110" i="2" s="1"/>
  <c r="H1110" i="2" s="1"/>
  <c r="F1111" i="2"/>
  <c r="G1111" i="2" s="1"/>
  <c r="H1111" i="2" s="1"/>
  <c r="F1112" i="2"/>
  <c r="G1112" i="2" s="1"/>
  <c r="H1112" i="2" s="1"/>
  <c r="F1113" i="2"/>
  <c r="G1113" i="2" s="1"/>
  <c r="H1113" i="2" s="1"/>
  <c r="F1114" i="2"/>
  <c r="G1114" i="2" s="1"/>
  <c r="H1114" i="2" s="1"/>
  <c r="F1115" i="2"/>
  <c r="G1115" i="2" s="1"/>
  <c r="H1115" i="2" s="1"/>
  <c r="F1116" i="2"/>
  <c r="G1116" i="2" s="1"/>
  <c r="H1116" i="2" s="1"/>
  <c r="F1117" i="2"/>
  <c r="G1117" i="2" s="1"/>
  <c r="H1117" i="2" s="1"/>
  <c r="F1118" i="2"/>
  <c r="G1118" i="2" s="1"/>
  <c r="H1118" i="2" s="1"/>
  <c r="F1119" i="2"/>
  <c r="G1119" i="2" s="1"/>
  <c r="H1119" i="2" s="1"/>
  <c r="F1120" i="2"/>
  <c r="G1120" i="2" s="1"/>
  <c r="H1120" i="2" s="1"/>
  <c r="F1121" i="2"/>
  <c r="G1121" i="2" s="1"/>
  <c r="H1121" i="2" s="1"/>
  <c r="F1122" i="2"/>
  <c r="G1122" i="2" s="1"/>
  <c r="H1122" i="2" s="1"/>
  <c r="F1123" i="2"/>
  <c r="G1123" i="2" s="1"/>
  <c r="H1123" i="2" s="1"/>
  <c r="F1124" i="2"/>
  <c r="G1124" i="2" s="1"/>
  <c r="H1124" i="2" s="1"/>
  <c r="F1125" i="2"/>
  <c r="G1125" i="2" s="1"/>
  <c r="H1125" i="2" s="1"/>
  <c r="F1126" i="2"/>
  <c r="G1126" i="2" s="1"/>
  <c r="H1126" i="2" s="1"/>
  <c r="F1127" i="2"/>
  <c r="G1127" i="2" s="1"/>
  <c r="H1127" i="2" s="1"/>
  <c r="F1128" i="2"/>
  <c r="G1128" i="2" s="1"/>
  <c r="H1128" i="2" s="1"/>
  <c r="F1129" i="2"/>
  <c r="G1129" i="2" s="1"/>
  <c r="H1129" i="2" s="1"/>
  <c r="F1130" i="2"/>
  <c r="G1130" i="2" s="1"/>
  <c r="H1130" i="2" s="1"/>
  <c r="F1131" i="2"/>
  <c r="G1131" i="2" s="1"/>
  <c r="H1131" i="2" s="1"/>
  <c r="F1132" i="2"/>
  <c r="G1132" i="2" s="1"/>
  <c r="H1132" i="2" s="1"/>
  <c r="F1133" i="2"/>
  <c r="G1133" i="2" s="1"/>
  <c r="H1133" i="2" s="1"/>
  <c r="F1134" i="2"/>
  <c r="G1134" i="2" s="1"/>
  <c r="H1134" i="2" s="1"/>
  <c r="F1135" i="2"/>
  <c r="G1135" i="2" s="1"/>
  <c r="H1135" i="2" s="1"/>
  <c r="F1136" i="2"/>
  <c r="G1136" i="2" s="1"/>
  <c r="H1136" i="2" s="1"/>
  <c r="F1137" i="2"/>
  <c r="G1137" i="2" s="1"/>
  <c r="H1137" i="2" s="1"/>
  <c r="F1138" i="2"/>
  <c r="G1138" i="2" s="1"/>
  <c r="H1138" i="2" s="1"/>
  <c r="F1139" i="2"/>
  <c r="G1139" i="2" s="1"/>
  <c r="H1139" i="2" s="1"/>
  <c r="F1140" i="2"/>
  <c r="G1140" i="2" s="1"/>
  <c r="H1140" i="2" s="1"/>
  <c r="F1141" i="2"/>
  <c r="G1141" i="2" s="1"/>
  <c r="H1141" i="2" s="1"/>
  <c r="F1142" i="2"/>
  <c r="G1142" i="2" s="1"/>
  <c r="H1142" i="2" s="1"/>
  <c r="F1143" i="2"/>
  <c r="G1143" i="2" s="1"/>
  <c r="H1143" i="2" s="1"/>
  <c r="F1144" i="2"/>
  <c r="G1144" i="2" s="1"/>
  <c r="H1144" i="2" s="1"/>
  <c r="F1145" i="2"/>
  <c r="G1145" i="2" s="1"/>
  <c r="H1145" i="2" s="1"/>
  <c r="F1146" i="2"/>
  <c r="G1146" i="2" s="1"/>
  <c r="H1146" i="2" s="1"/>
  <c r="F1147" i="2"/>
  <c r="G1147" i="2" s="1"/>
  <c r="H1147" i="2" s="1"/>
  <c r="F1148" i="2"/>
  <c r="G1148" i="2" s="1"/>
  <c r="H1148" i="2" s="1"/>
  <c r="F1149" i="2"/>
  <c r="G1149" i="2" s="1"/>
  <c r="H1149" i="2" s="1"/>
  <c r="F1150" i="2"/>
  <c r="G1150" i="2" s="1"/>
  <c r="H1150" i="2" s="1"/>
  <c r="F1151" i="2"/>
  <c r="G1151" i="2" s="1"/>
  <c r="H1151" i="2" s="1"/>
  <c r="F1152" i="2"/>
  <c r="G1152" i="2" s="1"/>
  <c r="H1152" i="2" s="1"/>
  <c r="F1153" i="2"/>
  <c r="G1153" i="2" s="1"/>
  <c r="H1153" i="2" s="1"/>
  <c r="F1154" i="2"/>
  <c r="G1154" i="2" s="1"/>
  <c r="H1154" i="2" s="1"/>
  <c r="F1155" i="2"/>
  <c r="G1155" i="2" s="1"/>
  <c r="H1155" i="2" s="1"/>
  <c r="F1156" i="2"/>
  <c r="G1156" i="2" s="1"/>
  <c r="H1156" i="2" s="1"/>
  <c r="F1157" i="2"/>
  <c r="G1157" i="2" s="1"/>
  <c r="H1157" i="2" s="1"/>
  <c r="F1158" i="2"/>
  <c r="G1158" i="2" s="1"/>
  <c r="H1158" i="2" s="1"/>
  <c r="F1159" i="2"/>
  <c r="G1159" i="2" s="1"/>
  <c r="H1159" i="2" s="1"/>
  <c r="F1160" i="2"/>
  <c r="G1160" i="2" s="1"/>
  <c r="H1160" i="2" s="1"/>
  <c r="F1161" i="2"/>
  <c r="G1161" i="2" s="1"/>
  <c r="H1161" i="2" s="1"/>
  <c r="F1162" i="2"/>
  <c r="G1162" i="2" s="1"/>
  <c r="H1162" i="2" s="1"/>
  <c r="F1163" i="2"/>
  <c r="G1163" i="2" s="1"/>
  <c r="H1163" i="2" s="1"/>
  <c r="F1164" i="2"/>
  <c r="G1164" i="2" s="1"/>
  <c r="H1164" i="2" s="1"/>
  <c r="F1165" i="2"/>
  <c r="G1165" i="2" s="1"/>
  <c r="H1165" i="2" s="1"/>
  <c r="F1166" i="2"/>
  <c r="G1166" i="2" s="1"/>
  <c r="H1166" i="2" s="1"/>
  <c r="F1167" i="2"/>
  <c r="G1167" i="2" s="1"/>
  <c r="H1167" i="2" s="1"/>
  <c r="F1168" i="2"/>
  <c r="G1168" i="2" s="1"/>
  <c r="H1168" i="2" s="1"/>
  <c r="F1169" i="2"/>
  <c r="G1169" i="2" s="1"/>
  <c r="H1169" i="2" s="1"/>
  <c r="F1170" i="2"/>
  <c r="G1170" i="2" s="1"/>
  <c r="H1170" i="2" s="1"/>
  <c r="F1171" i="2"/>
  <c r="G1171" i="2" s="1"/>
  <c r="H1171" i="2" s="1"/>
  <c r="F1172" i="2"/>
  <c r="G1172" i="2" s="1"/>
  <c r="H1172" i="2" s="1"/>
  <c r="F1173" i="2"/>
  <c r="G1173" i="2" s="1"/>
  <c r="H1173" i="2" s="1"/>
  <c r="F1174" i="2"/>
  <c r="G1174" i="2" s="1"/>
  <c r="H1174" i="2" s="1"/>
  <c r="F1175" i="2"/>
  <c r="G1175" i="2" s="1"/>
  <c r="H1175" i="2" s="1"/>
  <c r="F1176" i="2"/>
  <c r="G1176" i="2" s="1"/>
  <c r="H1176" i="2" s="1"/>
  <c r="F1177" i="2"/>
  <c r="G1177" i="2" s="1"/>
  <c r="H1177" i="2" s="1"/>
  <c r="F1178" i="2"/>
  <c r="G1178" i="2" s="1"/>
  <c r="H1178" i="2" s="1"/>
  <c r="F1179" i="2"/>
  <c r="G1179" i="2" s="1"/>
  <c r="H1179" i="2" s="1"/>
  <c r="F1180" i="2"/>
  <c r="G1180" i="2" s="1"/>
  <c r="H1180" i="2" s="1"/>
  <c r="F1181" i="2"/>
  <c r="G1181" i="2" s="1"/>
  <c r="H1181" i="2" s="1"/>
  <c r="F1182" i="2"/>
  <c r="G1182" i="2" s="1"/>
  <c r="H1182" i="2" s="1"/>
  <c r="F1183" i="2"/>
  <c r="G1183" i="2" s="1"/>
  <c r="H1183" i="2" s="1"/>
  <c r="F1184" i="2"/>
  <c r="G1184" i="2" s="1"/>
  <c r="H1184" i="2" s="1"/>
  <c r="F1185" i="2"/>
  <c r="G1185" i="2" s="1"/>
  <c r="H1185" i="2" s="1"/>
  <c r="F1186" i="2"/>
  <c r="G1186" i="2" s="1"/>
  <c r="H1186" i="2" s="1"/>
  <c r="F1187" i="2"/>
  <c r="G1187" i="2" s="1"/>
  <c r="H1187" i="2" s="1"/>
  <c r="F1188" i="2"/>
  <c r="G1188" i="2" s="1"/>
  <c r="H1188" i="2" s="1"/>
  <c r="F1189" i="2"/>
  <c r="G1189" i="2" s="1"/>
  <c r="H1189" i="2" s="1"/>
  <c r="F1190" i="2"/>
  <c r="G1190" i="2" s="1"/>
  <c r="H1190" i="2" s="1"/>
  <c r="F1191" i="2"/>
  <c r="G1191" i="2" s="1"/>
  <c r="H1191" i="2" s="1"/>
  <c r="F1192" i="2"/>
  <c r="G1192" i="2" s="1"/>
  <c r="H1192" i="2" s="1"/>
  <c r="F1193" i="2"/>
  <c r="G1193" i="2" s="1"/>
  <c r="H1193" i="2" s="1"/>
  <c r="F1194" i="2"/>
  <c r="G1194" i="2" s="1"/>
  <c r="H1194" i="2" s="1"/>
  <c r="F1195" i="2"/>
  <c r="G1195" i="2" s="1"/>
  <c r="H1195" i="2" s="1"/>
  <c r="F1196" i="2"/>
  <c r="G1196" i="2" s="1"/>
  <c r="H1196" i="2" s="1"/>
  <c r="F1197" i="2"/>
  <c r="G1197" i="2" s="1"/>
  <c r="H1197" i="2" s="1"/>
  <c r="F1198" i="2"/>
  <c r="G1198" i="2" s="1"/>
  <c r="H1198" i="2" s="1"/>
  <c r="F1199" i="2"/>
  <c r="G1199" i="2" s="1"/>
  <c r="H1199" i="2" s="1"/>
  <c r="F1200" i="2"/>
  <c r="G1200" i="2" s="1"/>
  <c r="H1200" i="2" s="1"/>
  <c r="F1201" i="2"/>
  <c r="G1201" i="2" s="1"/>
  <c r="H1201" i="2" s="1"/>
  <c r="F1202" i="2"/>
  <c r="G1202" i="2" s="1"/>
  <c r="H1202" i="2" s="1"/>
  <c r="F1203" i="2"/>
  <c r="G1203" i="2" s="1"/>
  <c r="H1203" i="2" s="1"/>
  <c r="F1204" i="2"/>
  <c r="G1204" i="2" s="1"/>
  <c r="H1204" i="2" s="1"/>
  <c r="F1205" i="2"/>
  <c r="G1205" i="2" s="1"/>
  <c r="H1205" i="2" s="1"/>
  <c r="F1206" i="2"/>
  <c r="G1206" i="2" s="1"/>
  <c r="H1206" i="2" s="1"/>
  <c r="F1207" i="2"/>
  <c r="G1207" i="2" s="1"/>
  <c r="H1207" i="2" s="1"/>
  <c r="F1208" i="2"/>
  <c r="G1208" i="2" s="1"/>
  <c r="H1208" i="2" s="1"/>
  <c r="F1209" i="2"/>
  <c r="G1209" i="2" s="1"/>
  <c r="H1209" i="2" s="1"/>
  <c r="F1210" i="2"/>
  <c r="G1210" i="2" s="1"/>
  <c r="H1210" i="2" s="1"/>
  <c r="F1211" i="2"/>
  <c r="G1211" i="2" s="1"/>
  <c r="H1211" i="2" s="1"/>
  <c r="F1212" i="2"/>
  <c r="G1212" i="2" s="1"/>
  <c r="H1212" i="2" s="1"/>
  <c r="F1213" i="2"/>
  <c r="G1213" i="2" s="1"/>
  <c r="H1213" i="2" s="1"/>
  <c r="F1214" i="2"/>
  <c r="G1214" i="2" s="1"/>
  <c r="H1214" i="2" s="1"/>
  <c r="F1215" i="2"/>
  <c r="G1215" i="2" s="1"/>
  <c r="H1215" i="2" s="1"/>
  <c r="F1216" i="2"/>
  <c r="G1216" i="2" s="1"/>
  <c r="H1216" i="2" s="1"/>
  <c r="F1217" i="2"/>
  <c r="G1217" i="2" s="1"/>
  <c r="H1217" i="2" s="1"/>
  <c r="F1218" i="2"/>
  <c r="G1218" i="2" s="1"/>
  <c r="H1218" i="2" s="1"/>
  <c r="F1219" i="2"/>
  <c r="G1219" i="2" s="1"/>
  <c r="H1219" i="2" s="1"/>
  <c r="F1220" i="2"/>
  <c r="G1220" i="2" s="1"/>
  <c r="H1220" i="2" s="1"/>
  <c r="F1221" i="2"/>
  <c r="G1221" i="2" s="1"/>
  <c r="H1221" i="2" s="1"/>
  <c r="F1222" i="2"/>
  <c r="G1222" i="2" s="1"/>
  <c r="H1222" i="2" s="1"/>
  <c r="F1223" i="2"/>
  <c r="G1223" i="2" s="1"/>
  <c r="H1223" i="2" s="1"/>
  <c r="F1224" i="2"/>
  <c r="G1224" i="2" s="1"/>
  <c r="H1224" i="2" s="1"/>
  <c r="F1225" i="2"/>
  <c r="G1225" i="2" s="1"/>
  <c r="H1225" i="2" s="1"/>
  <c r="F1226" i="2"/>
  <c r="G1226" i="2" s="1"/>
  <c r="H1226" i="2" s="1"/>
  <c r="F1227" i="2"/>
  <c r="G1227" i="2" s="1"/>
  <c r="H1227" i="2" s="1"/>
  <c r="F1228" i="2"/>
  <c r="G1228" i="2" s="1"/>
  <c r="H1228" i="2" s="1"/>
  <c r="F1229" i="2"/>
  <c r="G1229" i="2" s="1"/>
  <c r="H1229" i="2" s="1"/>
  <c r="F1230" i="2"/>
  <c r="G1230" i="2" s="1"/>
  <c r="H1230" i="2" s="1"/>
  <c r="F1231" i="2"/>
  <c r="G1231" i="2" s="1"/>
  <c r="H1231" i="2" s="1"/>
  <c r="F1232" i="2"/>
  <c r="G1232" i="2" s="1"/>
  <c r="H1232" i="2" s="1"/>
  <c r="F1233" i="2"/>
  <c r="G1233" i="2" s="1"/>
  <c r="H1233" i="2" s="1"/>
  <c r="F1234" i="2"/>
  <c r="G1234" i="2" s="1"/>
  <c r="H1234" i="2" s="1"/>
  <c r="F1235" i="2"/>
  <c r="G1235" i="2" s="1"/>
  <c r="H1235" i="2" s="1"/>
  <c r="F1236" i="2"/>
  <c r="G1236" i="2" s="1"/>
  <c r="H1236" i="2" s="1"/>
  <c r="F1237" i="2"/>
  <c r="G1237" i="2" s="1"/>
  <c r="H1237" i="2" s="1"/>
  <c r="F1238" i="2"/>
  <c r="G1238" i="2" s="1"/>
  <c r="H1238" i="2" s="1"/>
  <c r="F1239" i="2"/>
  <c r="G1239" i="2" s="1"/>
  <c r="H1239" i="2" s="1"/>
  <c r="F1240" i="2"/>
  <c r="G1240" i="2" s="1"/>
  <c r="H1240" i="2" s="1"/>
  <c r="F1241" i="2"/>
  <c r="G1241" i="2" s="1"/>
  <c r="H1241" i="2" s="1"/>
  <c r="F1242" i="2"/>
  <c r="G1242" i="2" s="1"/>
  <c r="H1242" i="2" s="1"/>
  <c r="F1243" i="2"/>
  <c r="G1243" i="2" s="1"/>
  <c r="H1243" i="2" s="1"/>
  <c r="F1244" i="2"/>
  <c r="G1244" i="2" s="1"/>
  <c r="H1244" i="2" s="1"/>
  <c r="F1245" i="2"/>
  <c r="G1245" i="2" s="1"/>
  <c r="H1245" i="2" s="1"/>
  <c r="F1246" i="2"/>
  <c r="G1246" i="2" s="1"/>
  <c r="H1246" i="2" s="1"/>
  <c r="F1247" i="2"/>
  <c r="G1247" i="2" s="1"/>
  <c r="H1247" i="2" s="1"/>
  <c r="F1248" i="2"/>
  <c r="G1248" i="2" s="1"/>
  <c r="H1248" i="2" s="1"/>
  <c r="F1249" i="2"/>
  <c r="G1249" i="2" s="1"/>
  <c r="H1249" i="2" s="1"/>
  <c r="F1250" i="2"/>
  <c r="G1250" i="2" s="1"/>
  <c r="H1250" i="2" s="1"/>
  <c r="F1251" i="2"/>
  <c r="G1251" i="2" s="1"/>
  <c r="H1251" i="2" s="1"/>
  <c r="F1252" i="2"/>
  <c r="G1252" i="2" s="1"/>
  <c r="H1252" i="2" s="1"/>
  <c r="F1253" i="2"/>
  <c r="G1253" i="2" s="1"/>
  <c r="H1253" i="2" s="1"/>
  <c r="F1254" i="2"/>
  <c r="G1254" i="2" s="1"/>
  <c r="H1254" i="2" s="1"/>
  <c r="F1255" i="2"/>
  <c r="G1255" i="2" s="1"/>
  <c r="H1255" i="2" s="1"/>
  <c r="F1256" i="2"/>
  <c r="G1256" i="2" s="1"/>
  <c r="H1256" i="2" s="1"/>
  <c r="F1257" i="2"/>
  <c r="G1257" i="2" s="1"/>
  <c r="H1257" i="2" s="1"/>
  <c r="F1258" i="2"/>
  <c r="G1258" i="2" s="1"/>
  <c r="H1258" i="2" s="1"/>
  <c r="F1259" i="2"/>
  <c r="G1259" i="2" s="1"/>
  <c r="H1259" i="2" s="1"/>
  <c r="F1260" i="2"/>
  <c r="G1260" i="2" s="1"/>
  <c r="H1260" i="2" s="1"/>
  <c r="F1261" i="2"/>
  <c r="G1261" i="2" s="1"/>
  <c r="H1261" i="2" s="1"/>
  <c r="F1262" i="2"/>
  <c r="G1262" i="2" s="1"/>
  <c r="H1262" i="2" s="1"/>
  <c r="F1263" i="2"/>
  <c r="G1263" i="2" s="1"/>
  <c r="H1263" i="2" s="1"/>
  <c r="F1264" i="2"/>
  <c r="G1264" i="2" s="1"/>
  <c r="H1264" i="2" s="1"/>
  <c r="F1265" i="2"/>
  <c r="G1265" i="2" s="1"/>
  <c r="H1265" i="2" s="1"/>
  <c r="F1266" i="2"/>
  <c r="G1266" i="2" s="1"/>
  <c r="H1266" i="2" s="1"/>
  <c r="F1267" i="2"/>
  <c r="G1267" i="2" s="1"/>
  <c r="H1267" i="2" s="1"/>
  <c r="F1268" i="2"/>
  <c r="G1268" i="2" s="1"/>
  <c r="H1268" i="2" s="1"/>
  <c r="F1269" i="2"/>
  <c r="G1269" i="2" s="1"/>
  <c r="H1269" i="2" s="1"/>
  <c r="F1270" i="2"/>
  <c r="G1270" i="2" s="1"/>
  <c r="H1270" i="2" s="1"/>
  <c r="F1271" i="2"/>
  <c r="G1271" i="2" s="1"/>
  <c r="H1271" i="2" s="1"/>
  <c r="F1272" i="2"/>
  <c r="G1272" i="2" s="1"/>
  <c r="H1272" i="2" s="1"/>
  <c r="F1273" i="2"/>
  <c r="G1273" i="2" s="1"/>
  <c r="H1273" i="2" s="1"/>
  <c r="F1274" i="2"/>
  <c r="G1274" i="2" s="1"/>
  <c r="H1274" i="2" s="1"/>
  <c r="F1275" i="2"/>
  <c r="G1275" i="2" s="1"/>
  <c r="H1275" i="2" s="1"/>
  <c r="F1276" i="2"/>
  <c r="G1276" i="2" s="1"/>
  <c r="H1276" i="2" s="1"/>
  <c r="F1277" i="2"/>
  <c r="G1277" i="2" s="1"/>
  <c r="H1277" i="2" s="1"/>
  <c r="F1278" i="2"/>
  <c r="G1278" i="2" s="1"/>
  <c r="H1278" i="2" s="1"/>
  <c r="F1279" i="2"/>
  <c r="G1279" i="2" s="1"/>
  <c r="H1279" i="2" s="1"/>
  <c r="F1280" i="2"/>
  <c r="G1280" i="2" s="1"/>
  <c r="H1280" i="2" s="1"/>
  <c r="F1281" i="2"/>
  <c r="G1281" i="2" s="1"/>
  <c r="H1281" i="2" s="1"/>
  <c r="F1282" i="2"/>
  <c r="G1282" i="2" s="1"/>
  <c r="H1282" i="2" s="1"/>
  <c r="F1283" i="2"/>
  <c r="G1283" i="2" s="1"/>
  <c r="H1283" i="2" s="1"/>
  <c r="F1284" i="2"/>
  <c r="G1284" i="2" s="1"/>
  <c r="H1284" i="2" s="1"/>
  <c r="F1285" i="2"/>
  <c r="G1285" i="2" s="1"/>
  <c r="H1285" i="2" s="1"/>
  <c r="F1286" i="2"/>
  <c r="G1286" i="2" s="1"/>
  <c r="H1286" i="2" s="1"/>
  <c r="F1287" i="2"/>
  <c r="G1287" i="2" s="1"/>
  <c r="H1287" i="2" s="1"/>
  <c r="F1288" i="2"/>
  <c r="G1288" i="2" s="1"/>
  <c r="H1288" i="2" s="1"/>
  <c r="F1289" i="2"/>
  <c r="G1289" i="2" s="1"/>
  <c r="H1289" i="2" s="1"/>
  <c r="F1290" i="2"/>
  <c r="G1290" i="2" s="1"/>
  <c r="H1290" i="2" s="1"/>
  <c r="F1291" i="2"/>
  <c r="G1291" i="2" s="1"/>
  <c r="H1291" i="2" s="1"/>
  <c r="F1292" i="2"/>
  <c r="G1292" i="2" s="1"/>
  <c r="H1292" i="2" s="1"/>
  <c r="F1293" i="2"/>
  <c r="G1293" i="2" s="1"/>
  <c r="H1293" i="2" s="1"/>
  <c r="F1294" i="2"/>
  <c r="G1294" i="2" s="1"/>
  <c r="H1294" i="2" s="1"/>
  <c r="F1295" i="2"/>
  <c r="G1295" i="2" s="1"/>
  <c r="H1295" i="2" s="1"/>
  <c r="F1296" i="2"/>
  <c r="G1296" i="2" s="1"/>
  <c r="H1296" i="2" s="1"/>
  <c r="F1297" i="2"/>
  <c r="G1297" i="2" s="1"/>
  <c r="H1297" i="2" s="1"/>
  <c r="F1298" i="2"/>
  <c r="G1298" i="2" s="1"/>
  <c r="H1298" i="2" s="1"/>
  <c r="F1299" i="2"/>
  <c r="G1299" i="2" s="1"/>
  <c r="H1299" i="2" s="1"/>
  <c r="F1300" i="2"/>
  <c r="G1300" i="2" s="1"/>
  <c r="H1300" i="2" s="1"/>
  <c r="F1301" i="2"/>
  <c r="G1301" i="2" s="1"/>
  <c r="H1301" i="2" s="1"/>
  <c r="F1302" i="2"/>
  <c r="G1302" i="2" s="1"/>
  <c r="H1302" i="2" s="1"/>
  <c r="F1303" i="2"/>
  <c r="G1303" i="2" s="1"/>
  <c r="H1303" i="2" s="1"/>
  <c r="F1304" i="2"/>
  <c r="G1304" i="2" s="1"/>
  <c r="H1304" i="2" s="1"/>
  <c r="F1305" i="2"/>
  <c r="G1305" i="2" s="1"/>
  <c r="H1305" i="2" s="1"/>
  <c r="F1306" i="2"/>
  <c r="G1306" i="2" s="1"/>
  <c r="H1306" i="2" s="1"/>
  <c r="F1307" i="2"/>
  <c r="G1307" i="2" s="1"/>
  <c r="H1307" i="2" s="1"/>
  <c r="F1308" i="2"/>
  <c r="G1308" i="2" s="1"/>
  <c r="H1308" i="2" s="1"/>
  <c r="F1309" i="2"/>
  <c r="G1309" i="2" s="1"/>
  <c r="H1309" i="2" s="1"/>
  <c r="F1310" i="2"/>
  <c r="G1310" i="2" s="1"/>
  <c r="H1310" i="2" s="1"/>
  <c r="F1311" i="2"/>
  <c r="G1311" i="2" s="1"/>
  <c r="H1311" i="2" s="1"/>
  <c r="F1312" i="2"/>
  <c r="G1312" i="2" s="1"/>
  <c r="H1312" i="2" s="1"/>
  <c r="F1313" i="2"/>
  <c r="G1313" i="2" s="1"/>
  <c r="H1313" i="2" s="1"/>
  <c r="F1314" i="2"/>
  <c r="G1314" i="2" s="1"/>
  <c r="H1314" i="2" s="1"/>
  <c r="F1315" i="2"/>
  <c r="G1315" i="2" s="1"/>
  <c r="H1315" i="2" s="1"/>
  <c r="F1316" i="2"/>
  <c r="G1316" i="2" s="1"/>
  <c r="H1316" i="2" s="1"/>
  <c r="F1317" i="2"/>
  <c r="G1317" i="2" s="1"/>
  <c r="H1317" i="2" s="1"/>
  <c r="F1318" i="2"/>
  <c r="G1318" i="2" s="1"/>
  <c r="H1318" i="2" s="1"/>
  <c r="F1319" i="2"/>
  <c r="G1319" i="2" s="1"/>
  <c r="H1319" i="2" s="1"/>
  <c r="F1320" i="2"/>
  <c r="G1320" i="2" s="1"/>
  <c r="H1320" i="2" s="1"/>
  <c r="F1321" i="2"/>
  <c r="G1321" i="2" s="1"/>
  <c r="H1321" i="2" s="1"/>
  <c r="F1322" i="2"/>
  <c r="G1322" i="2" s="1"/>
  <c r="H1322" i="2" s="1"/>
  <c r="F1323" i="2"/>
  <c r="G1323" i="2" s="1"/>
  <c r="H1323" i="2" s="1"/>
  <c r="F1324" i="2"/>
  <c r="G1324" i="2" s="1"/>
  <c r="H1324" i="2" s="1"/>
  <c r="F1325" i="2"/>
  <c r="G1325" i="2" s="1"/>
  <c r="H1325" i="2" s="1"/>
  <c r="F1326" i="2"/>
  <c r="G1326" i="2" s="1"/>
  <c r="H1326" i="2" s="1"/>
  <c r="F1327" i="2"/>
  <c r="G1327" i="2" s="1"/>
  <c r="H1327" i="2" s="1"/>
  <c r="F1328" i="2"/>
  <c r="G1328" i="2" s="1"/>
  <c r="H1328" i="2" s="1"/>
  <c r="F1329" i="2"/>
  <c r="G1329" i="2" s="1"/>
  <c r="H1329" i="2" s="1"/>
  <c r="F1330" i="2"/>
  <c r="G1330" i="2" s="1"/>
  <c r="H1330" i="2" s="1"/>
  <c r="F1331" i="2"/>
  <c r="G1331" i="2" s="1"/>
  <c r="H1331" i="2" s="1"/>
  <c r="F1332" i="2"/>
  <c r="G1332" i="2" s="1"/>
  <c r="H1332" i="2" s="1"/>
  <c r="F1333" i="2"/>
  <c r="G1333" i="2" s="1"/>
  <c r="H1333" i="2" s="1"/>
  <c r="F1334" i="2"/>
  <c r="G1334" i="2" s="1"/>
  <c r="H1334" i="2" s="1"/>
  <c r="F1335" i="2"/>
  <c r="G1335" i="2" s="1"/>
  <c r="H1335" i="2" s="1"/>
  <c r="F1336" i="2"/>
  <c r="G1336" i="2" s="1"/>
  <c r="H1336" i="2" s="1"/>
  <c r="F1337" i="2"/>
  <c r="G1337" i="2" s="1"/>
  <c r="H1337" i="2" s="1"/>
  <c r="F1338" i="2"/>
  <c r="G1338" i="2" s="1"/>
  <c r="H1338" i="2" s="1"/>
  <c r="F1339" i="2"/>
  <c r="G1339" i="2" s="1"/>
  <c r="H1339" i="2" s="1"/>
  <c r="F1340" i="2"/>
  <c r="G1340" i="2" s="1"/>
  <c r="H1340" i="2" s="1"/>
  <c r="F1341" i="2"/>
  <c r="G1341" i="2" s="1"/>
  <c r="H1341" i="2" s="1"/>
  <c r="F1342" i="2"/>
  <c r="G1342" i="2" s="1"/>
  <c r="H1342" i="2" s="1"/>
  <c r="F1343" i="2"/>
  <c r="G1343" i="2" s="1"/>
  <c r="H1343" i="2" s="1"/>
  <c r="F1344" i="2"/>
  <c r="G1344" i="2" s="1"/>
  <c r="H1344" i="2" s="1"/>
  <c r="F1345" i="2"/>
  <c r="G1345" i="2" s="1"/>
  <c r="H1345" i="2" s="1"/>
  <c r="F1346" i="2"/>
  <c r="G1346" i="2" s="1"/>
  <c r="H1346" i="2" s="1"/>
  <c r="F1347" i="2"/>
  <c r="G1347" i="2" s="1"/>
  <c r="H1347" i="2" s="1"/>
  <c r="F1348" i="2"/>
  <c r="G1348" i="2" s="1"/>
  <c r="H1348" i="2" s="1"/>
  <c r="F1349" i="2"/>
  <c r="G1349" i="2" s="1"/>
  <c r="H1349" i="2" s="1"/>
  <c r="F1350" i="2"/>
  <c r="G1350" i="2" s="1"/>
  <c r="H1350" i="2" s="1"/>
  <c r="F1351" i="2"/>
  <c r="G1351" i="2" s="1"/>
  <c r="H1351" i="2" s="1"/>
  <c r="F1352" i="2"/>
  <c r="G1352" i="2" s="1"/>
  <c r="H1352" i="2" s="1"/>
  <c r="F1353" i="2"/>
  <c r="G1353" i="2" s="1"/>
  <c r="H1353" i="2" s="1"/>
  <c r="F1354" i="2"/>
  <c r="G1354" i="2" s="1"/>
  <c r="H1354" i="2" s="1"/>
  <c r="F1355" i="2"/>
  <c r="G1355" i="2" s="1"/>
  <c r="H1355" i="2" s="1"/>
  <c r="F1356" i="2"/>
  <c r="G1356" i="2" s="1"/>
  <c r="H1356" i="2" s="1"/>
  <c r="F1357" i="2"/>
  <c r="G1357" i="2" s="1"/>
  <c r="H1357" i="2" s="1"/>
  <c r="F1358" i="2"/>
  <c r="G1358" i="2" s="1"/>
  <c r="H1358" i="2" s="1"/>
  <c r="F1359" i="2"/>
  <c r="G1359" i="2" s="1"/>
  <c r="H1359" i="2" s="1"/>
  <c r="F1360" i="2"/>
  <c r="G1360" i="2" s="1"/>
  <c r="H1360" i="2" s="1"/>
  <c r="F1361" i="2"/>
  <c r="G1361" i="2" s="1"/>
  <c r="H1361" i="2" s="1"/>
  <c r="F1362" i="2"/>
  <c r="G1362" i="2" s="1"/>
  <c r="H1362" i="2" s="1"/>
  <c r="F1363" i="2"/>
  <c r="G1363" i="2" s="1"/>
  <c r="H1363" i="2" s="1"/>
  <c r="F1364" i="2"/>
  <c r="G1364" i="2" s="1"/>
  <c r="H1364" i="2" s="1"/>
  <c r="F1365" i="2"/>
  <c r="G1365" i="2" s="1"/>
  <c r="H1365" i="2" s="1"/>
  <c r="F1366" i="2"/>
  <c r="G1366" i="2" s="1"/>
  <c r="H1366" i="2" s="1"/>
  <c r="F1367" i="2"/>
  <c r="G1367" i="2" s="1"/>
  <c r="H1367" i="2" s="1"/>
  <c r="F1368" i="2"/>
  <c r="G1368" i="2" s="1"/>
  <c r="H1368" i="2" s="1"/>
  <c r="F1369" i="2"/>
  <c r="G1369" i="2" s="1"/>
  <c r="H1369" i="2" s="1"/>
  <c r="F1370" i="2"/>
  <c r="G1370" i="2" s="1"/>
  <c r="H1370" i="2" s="1"/>
  <c r="F1371" i="2"/>
  <c r="G1371" i="2" s="1"/>
  <c r="H1371" i="2" s="1"/>
  <c r="F1372" i="2"/>
  <c r="G1372" i="2" s="1"/>
  <c r="H1372" i="2" s="1"/>
  <c r="F1373" i="2"/>
  <c r="G1373" i="2" s="1"/>
  <c r="H1373" i="2" s="1"/>
  <c r="F1374" i="2"/>
  <c r="G1374" i="2" s="1"/>
  <c r="H1374" i="2" s="1"/>
  <c r="F1375" i="2"/>
  <c r="G1375" i="2" s="1"/>
  <c r="H1375" i="2" s="1"/>
  <c r="F1376" i="2"/>
  <c r="G1376" i="2" s="1"/>
  <c r="H1376" i="2" s="1"/>
  <c r="F1377" i="2"/>
  <c r="G1377" i="2" s="1"/>
  <c r="H1377" i="2" s="1"/>
  <c r="F1378" i="2"/>
  <c r="G1378" i="2" s="1"/>
  <c r="H1378" i="2" s="1"/>
  <c r="F1379" i="2"/>
  <c r="G1379" i="2" s="1"/>
  <c r="H1379" i="2" s="1"/>
  <c r="F1380" i="2"/>
  <c r="G1380" i="2" s="1"/>
  <c r="H1380" i="2" s="1"/>
  <c r="F1381" i="2"/>
  <c r="G1381" i="2" s="1"/>
  <c r="H1381" i="2" s="1"/>
  <c r="F1382" i="2"/>
  <c r="G1382" i="2" s="1"/>
  <c r="H1382" i="2" s="1"/>
  <c r="F1383" i="2"/>
  <c r="G1383" i="2" s="1"/>
  <c r="H1383" i="2" s="1"/>
  <c r="F1384" i="2"/>
  <c r="G1384" i="2" s="1"/>
  <c r="H1384" i="2" s="1"/>
  <c r="F1385" i="2"/>
  <c r="G1385" i="2" s="1"/>
  <c r="H1385" i="2" s="1"/>
  <c r="F1386" i="2"/>
  <c r="G1386" i="2" s="1"/>
  <c r="H1386" i="2" s="1"/>
  <c r="F1387" i="2"/>
  <c r="G1387" i="2" s="1"/>
  <c r="H1387" i="2" s="1"/>
  <c r="F1388" i="2"/>
  <c r="G1388" i="2" s="1"/>
  <c r="H1388" i="2" s="1"/>
  <c r="F1389" i="2"/>
  <c r="G1389" i="2" s="1"/>
  <c r="H1389" i="2" s="1"/>
  <c r="F1390" i="2"/>
  <c r="G1390" i="2" s="1"/>
  <c r="H1390" i="2" s="1"/>
  <c r="F1391" i="2"/>
  <c r="G1391" i="2" s="1"/>
  <c r="H1391" i="2" s="1"/>
  <c r="F1392" i="2"/>
  <c r="G1392" i="2" s="1"/>
  <c r="H1392" i="2" s="1"/>
  <c r="F1393" i="2"/>
  <c r="G1393" i="2" s="1"/>
  <c r="H1393" i="2" s="1"/>
  <c r="F1394" i="2"/>
  <c r="G1394" i="2" s="1"/>
  <c r="H1394" i="2" s="1"/>
  <c r="F1395" i="2"/>
  <c r="G1395" i="2" s="1"/>
  <c r="H1395" i="2" s="1"/>
  <c r="F1396" i="2"/>
  <c r="G1396" i="2" s="1"/>
  <c r="H1396" i="2" s="1"/>
  <c r="F1397" i="2"/>
  <c r="G1397" i="2" s="1"/>
  <c r="H1397" i="2" s="1"/>
  <c r="F1398" i="2"/>
  <c r="G1398" i="2" s="1"/>
  <c r="H1398" i="2" s="1"/>
  <c r="F1399" i="2"/>
  <c r="G1399" i="2" s="1"/>
  <c r="H1399" i="2" s="1"/>
  <c r="F1400" i="2"/>
  <c r="G1400" i="2" s="1"/>
  <c r="H1400" i="2" s="1"/>
  <c r="F1401" i="2"/>
  <c r="G1401" i="2" s="1"/>
  <c r="H1401" i="2" s="1"/>
  <c r="F1402" i="2"/>
  <c r="G1402" i="2" s="1"/>
  <c r="H1402" i="2" s="1"/>
  <c r="F1403" i="2"/>
  <c r="G1403" i="2" s="1"/>
  <c r="H1403" i="2" s="1"/>
  <c r="F1404" i="2"/>
  <c r="G1404" i="2" s="1"/>
  <c r="H1404" i="2" s="1"/>
  <c r="F1405" i="2"/>
  <c r="G1405" i="2" s="1"/>
  <c r="H1405" i="2" s="1"/>
  <c r="F1406" i="2"/>
  <c r="G1406" i="2" s="1"/>
  <c r="H1406" i="2" s="1"/>
  <c r="F1407" i="2"/>
  <c r="G1407" i="2" s="1"/>
  <c r="H1407" i="2" s="1"/>
  <c r="F1408" i="2"/>
  <c r="G1408" i="2" s="1"/>
  <c r="H1408" i="2" s="1"/>
  <c r="F1409" i="2"/>
  <c r="G1409" i="2" s="1"/>
  <c r="H1409" i="2" s="1"/>
  <c r="F1410" i="2"/>
  <c r="G1410" i="2" s="1"/>
  <c r="H1410" i="2" s="1"/>
  <c r="F1411" i="2"/>
  <c r="G1411" i="2" s="1"/>
  <c r="H1411" i="2" s="1"/>
  <c r="F1412" i="2"/>
  <c r="G1412" i="2" s="1"/>
  <c r="H1412" i="2" s="1"/>
  <c r="F1413" i="2"/>
  <c r="G1413" i="2" s="1"/>
  <c r="H1413" i="2" s="1"/>
  <c r="F1414" i="2"/>
  <c r="G1414" i="2" s="1"/>
  <c r="H1414" i="2" s="1"/>
  <c r="F1415" i="2"/>
  <c r="G1415" i="2" s="1"/>
  <c r="H1415" i="2" s="1"/>
  <c r="F1416" i="2"/>
  <c r="G1416" i="2" s="1"/>
  <c r="H1416" i="2" s="1"/>
  <c r="F1417" i="2"/>
  <c r="G1417" i="2" s="1"/>
  <c r="H1417" i="2" s="1"/>
  <c r="F1418" i="2"/>
  <c r="G1418" i="2" s="1"/>
  <c r="H1418" i="2" s="1"/>
  <c r="F1419" i="2"/>
  <c r="G1419" i="2" s="1"/>
  <c r="H1419" i="2" s="1"/>
  <c r="F1420" i="2"/>
  <c r="G1420" i="2" s="1"/>
  <c r="H1420" i="2" s="1"/>
  <c r="F1421" i="2"/>
  <c r="G1421" i="2" s="1"/>
  <c r="H1421" i="2" s="1"/>
  <c r="F1422" i="2"/>
  <c r="G1422" i="2" s="1"/>
  <c r="H1422" i="2" s="1"/>
  <c r="F1423" i="2"/>
  <c r="G1423" i="2" s="1"/>
  <c r="H1423" i="2" s="1"/>
  <c r="F1424" i="2"/>
  <c r="G1424" i="2" s="1"/>
  <c r="H1424" i="2" s="1"/>
  <c r="F1425" i="2"/>
  <c r="G1425" i="2" s="1"/>
  <c r="H1425" i="2" s="1"/>
  <c r="F1426" i="2"/>
  <c r="G1426" i="2" s="1"/>
  <c r="H1426" i="2" s="1"/>
  <c r="F1427" i="2"/>
  <c r="G1427" i="2" s="1"/>
  <c r="H1427" i="2" s="1"/>
  <c r="F1428" i="2"/>
  <c r="G1428" i="2" s="1"/>
  <c r="H1428" i="2" s="1"/>
  <c r="F1429" i="2"/>
  <c r="G1429" i="2" s="1"/>
  <c r="H1429" i="2" s="1"/>
  <c r="F1430" i="2"/>
  <c r="G1430" i="2" s="1"/>
  <c r="H1430" i="2" s="1"/>
  <c r="F1431" i="2"/>
  <c r="G1431" i="2" s="1"/>
  <c r="H1431" i="2" s="1"/>
  <c r="F1432" i="2"/>
  <c r="G1432" i="2" s="1"/>
  <c r="H1432" i="2" s="1"/>
  <c r="F1433" i="2"/>
  <c r="G1433" i="2" s="1"/>
  <c r="H1433" i="2" s="1"/>
  <c r="F1434" i="2"/>
  <c r="G1434" i="2" s="1"/>
  <c r="H1434" i="2" s="1"/>
  <c r="F1435" i="2"/>
  <c r="G1435" i="2" s="1"/>
  <c r="H1435" i="2" s="1"/>
  <c r="F1436" i="2"/>
  <c r="G1436" i="2" s="1"/>
  <c r="H1436" i="2" s="1"/>
  <c r="F1437" i="2"/>
  <c r="G1437" i="2" s="1"/>
  <c r="H1437" i="2" s="1"/>
  <c r="F1438" i="2"/>
  <c r="G1438" i="2" s="1"/>
  <c r="H1438" i="2" s="1"/>
  <c r="F1439" i="2"/>
  <c r="G1439" i="2" s="1"/>
  <c r="H1439" i="2" s="1"/>
  <c r="F1440" i="2"/>
  <c r="G1440" i="2" s="1"/>
  <c r="H1440" i="2" s="1"/>
  <c r="F1441" i="2"/>
  <c r="G1441" i="2" s="1"/>
  <c r="H1441" i="2" s="1"/>
  <c r="F1442" i="2"/>
  <c r="G1442" i="2" s="1"/>
  <c r="H1442" i="2" s="1"/>
  <c r="F1443" i="2"/>
  <c r="G1443" i="2" s="1"/>
  <c r="H1443" i="2" s="1"/>
  <c r="F1444" i="2"/>
  <c r="G1444" i="2" s="1"/>
  <c r="H1444" i="2" s="1"/>
  <c r="F1445" i="2"/>
  <c r="G1445" i="2" s="1"/>
  <c r="H1445" i="2" s="1"/>
  <c r="F1446" i="2"/>
  <c r="G1446" i="2" s="1"/>
  <c r="H1446" i="2" s="1"/>
  <c r="F1447" i="2"/>
  <c r="G1447" i="2" s="1"/>
  <c r="H1447" i="2" s="1"/>
  <c r="F1448" i="2"/>
  <c r="G1448" i="2" s="1"/>
  <c r="H1448" i="2" s="1"/>
  <c r="F1449" i="2"/>
  <c r="G1449" i="2" s="1"/>
  <c r="H1449" i="2" s="1"/>
  <c r="F1450" i="2"/>
  <c r="G1450" i="2" s="1"/>
  <c r="H1450" i="2" s="1"/>
  <c r="F1451" i="2"/>
  <c r="G1451" i="2" s="1"/>
  <c r="H1451" i="2" s="1"/>
  <c r="F1452" i="2"/>
  <c r="G1452" i="2" s="1"/>
  <c r="H1452" i="2" s="1"/>
  <c r="F1453" i="2"/>
  <c r="G1453" i="2" s="1"/>
  <c r="H1453" i="2" s="1"/>
  <c r="F1454" i="2"/>
  <c r="G1454" i="2" s="1"/>
  <c r="H1454" i="2" s="1"/>
  <c r="F1455" i="2"/>
  <c r="G1455" i="2" s="1"/>
  <c r="H1455" i="2" s="1"/>
  <c r="F1456" i="2"/>
  <c r="G1456" i="2" s="1"/>
  <c r="H1456" i="2" s="1"/>
  <c r="F1457" i="2"/>
  <c r="G1457" i="2" s="1"/>
  <c r="H1457" i="2" s="1"/>
  <c r="F1458" i="2"/>
  <c r="G1458" i="2" s="1"/>
  <c r="H1458" i="2" s="1"/>
  <c r="F1459" i="2"/>
  <c r="G1459" i="2" s="1"/>
  <c r="H1459" i="2" s="1"/>
  <c r="F1460" i="2"/>
  <c r="G1460" i="2" s="1"/>
  <c r="H1460" i="2" s="1"/>
  <c r="F1461" i="2"/>
  <c r="G1461" i="2" s="1"/>
  <c r="H1461" i="2" s="1"/>
  <c r="F1462" i="2"/>
  <c r="G1462" i="2" s="1"/>
  <c r="H1462" i="2" s="1"/>
  <c r="F1463" i="2"/>
  <c r="G1463" i="2" s="1"/>
  <c r="H1463" i="2" s="1"/>
  <c r="F1464" i="2"/>
  <c r="G1464" i="2" s="1"/>
  <c r="H1464" i="2" s="1"/>
  <c r="F1465" i="2"/>
  <c r="G1465" i="2" s="1"/>
  <c r="H1465" i="2" s="1"/>
  <c r="F1466" i="2"/>
  <c r="G1466" i="2" s="1"/>
  <c r="H1466" i="2" s="1"/>
  <c r="F1467" i="2"/>
  <c r="G1467" i="2" s="1"/>
  <c r="H1467" i="2" s="1"/>
  <c r="F1468" i="2"/>
  <c r="G1468" i="2" s="1"/>
  <c r="H1468" i="2" s="1"/>
  <c r="F1469" i="2"/>
  <c r="G1469" i="2" s="1"/>
  <c r="H1469" i="2" s="1"/>
  <c r="F1470" i="2"/>
  <c r="G1470" i="2" s="1"/>
  <c r="H1470" i="2" s="1"/>
  <c r="F1471" i="2"/>
  <c r="G1471" i="2" s="1"/>
  <c r="H1471" i="2" s="1"/>
  <c r="F1472" i="2"/>
  <c r="G1472" i="2" s="1"/>
  <c r="H1472" i="2" s="1"/>
  <c r="F1473" i="2"/>
  <c r="G1473" i="2" s="1"/>
  <c r="H1473" i="2" s="1"/>
  <c r="F1474" i="2"/>
  <c r="G1474" i="2" s="1"/>
  <c r="H1474" i="2" s="1"/>
  <c r="F1475" i="2"/>
  <c r="G1475" i="2" s="1"/>
  <c r="H1475" i="2" s="1"/>
  <c r="F1476" i="2"/>
  <c r="G1476" i="2" s="1"/>
  <c r="H1476" i="2" s="1"/>
  <c r="F1477" i="2"/>
  <c r="G1477" i="2" s="1"/>
  <c r="H1477" i="2" s="1"/>
  <c r="F1478" i="2"/>
  <c r="G1478" i="2" s="1"/>
  <c r="H1478" i="2" s="1"/>
  <c r="F1479" i="2"/>
  <c r="G1479" i="2" s="1"/>
  <c r="H1479" i="2" s="1"/>
  <c r="F1480" i="2"/>
  <c r="G1480" i="2" s="1"/>
  <c r="H1480" i="2" s="1"/>
  <c r="F1481" i="2"/>
  <c r="G1481" i="2" s="1"/>
  <c r="H1481" i="2" s="1"/>
  <c r="F1482" i="2"/>
  <c r="G1482" i="2" s="1"/>
  <c r="H1482" i="2" s="1"/>
  <c r="F1483" i="2"/>
  <c r="G1483" i="2" s="1"/>
  <c r="H1483" i="2" s="1"/>
  <c r="F1484" i="2"/>
  <c r="G1484" i="2" s="1"/>
  <c r="H1484" i="2" s="1"/>
  <c r="F1485" i="2"/>
  <c r="G1485" i="2" s="1"/>
  <c r="H1485" i="2" s="1"/>
  <c r="F1486" i="2"/>
  <c r="G1486" i="2" s="1"/>
  <c r="H1486" i="2" s="1"/>
  <c r="F1487" i="2"/>
  <c r="G1487" i="2" s="1"/>
  <c r="H1487" i="2" s="1"/>
  <c r="F1488" i="2"/>
  <c r="G1488" i="2" s="1"/>
  <c r="H1488" i="2" s="1"/>
  <c r="F1489" i="2"/>
  <c r="G1489" i="2" s="1"/>
  <c r="H1489" i="2" s="1"/>
  <c r="F1490" i="2"/>
  <c r="G1490" i="2" s="1"/>
  <c r="H1490" i="2" s="1"/>
  <c r="F1491" i="2"/>
  <c r="G1491" i="2" s="1"/>
  <c r="H1491" i="2" s="1"/>
  <c r="F1492" i="2"/>
  <c r="G1492" i="2" s="1"/>
  <c r="H1492" i="2" s="1"/>
  <c r="F1493" i="2"/>
  <c r="G1493" i="2" s="1"/>
  <c r="H1493" i="2" s="1"/>
  <c r="F1494" i="2"/>
  <c r="G1494" i="2" s="1"/>
  <c r="H1494" i="2" s="1"/>
  <c r="F1495" i="2"/>
  <c r="G1495" i="2" s="1"/>
  <c r="H1495" i="2" s="1"/>
  <c r="F1496" i="2"/>
  <c r="G1496" i="2" s="1"/>
  <c r="H1496" i="2" s="1"/>
  <c r="F1497" i="2"/>
  <c r="G1497" i="2" s="1"/>
  <c r="H1497" i="2" s="1"/>
  <c r="F1498" i="2"/>
  <c r="G1498" i="2" s="1"/>
  <c r="H1498" i="2" s="1"/>
  <c r="F1499" i="2"/>
  <c r="G1499" i="2" s="1"/>
  <c r="H1499" i="2" s="1"/>
  <c r="F1500" i="2"/>
  <c r="G1500" i="2" s="1"/>
  <c r="H1500" i="2" s="1"/>
  <c r="F1501" i="2"/>
  <c r="G1501" i="2" s="1"/>
  <c r="H1501" i="2" s="1"/>
  <c r="F1502" i="2"/>
  <c r="G1502" i="2" s="1"/>
  <c r="H1502" i="2" s="1"/>
  <c r="F1503" i="2"/>
  <c r="G1503" i="2" s="1"/>
  <c r="H1503" i="2" s="1"/>
  <c r="F1504" i="2"/>
  <c r="G1504" i="2" s="1"/>
  <c r="H1504" i="2" s="1"/>
  <c r="F1505" i="2"/>
  <c r="G1505" i="2" s="1"/>
  <c r="H1505" i="2" s="1"/>
  <c r="F1506" i="2"/>
  <c r="G1506" i="2" s="1"/>
  <c r="H1506" i="2" s="1"/>
  <c r="F1507" i="2"/>
  <c r="G1507" i="2" s="1"/>
  <c r="H1507" i="2" s="1"/>
  <c r="F1508" i="2"/>
  <c r="G1508" i="2" s="1"/>
  <c r="H1508" i="2" s="1"/>
  <c r="F1509" i="2"/>
  <c r="G1509" i="2" s="1"/>
  <c r="H1509" i="2" s="1"/>
  <c r="F1510" i="2"/>
  <c r="G1510" i="2" s="1"/>
  <c r="H1510" i="2" s="1"/>
  <c r="F1511" i="2"/>
  <c r="G1511" i="2" s="1"/>
  <c r="H1511" i="2" s="1"/>
  <c r="F1512" i="2"/>
  <c r="G1512" i="2" s="1"/>
  <c r="H1512" i="2" s="1"/>
  <c r="F1513" i="2"/>
  <c r="G1513" i="2" s="1"/>
  <c r="H1513" i="2" s="1"/>
  <c r="F1514" i="2"/>
  <c r="G1514" i="2" s="1"/>
  <c r="H1514" i="2" s="1"/>
  <c r="F1515" i="2"/>
  <c r="G1515" i="2" s="1"/>
  <c r="H1515" i="2" s="1"/>
  <c r="F1516" i="2"/>
  <c r="G1516" i="2" s="1"/>
  <c r="H1516" i="2" s="1"/>
  <c r="F1517" i="2"/>
  <c r="G1517" i="2" s="1"/>
  <c r="H1517" i="2" s="1"/>
  <c r="F1518" i="2"/>
  <c r="G1518" i="2" s="1"/>
  <c r="H1518" i="2" s="1"/>
  <c r="F1519" i="2"/>
  <c r="G1519" i="2" s="1"/>
  <c r="H1519" i="2" s="1"/>
  <c r="F1520" i="2"/>
  <c r="G1520" i="2" s="1"/>
  <c r="H1520" i="2" s="1"/>
  <c r="F1521" i="2"/>
  <c r="G1521" i="2" s="1"/>
  <c r="H1521" i="2" s="1"/>
  <c r="F1522" i="2"/>
  <c r="G1522" i="2" s="1"/>
  <c r="H1522" i="2" s="1"/>
  <c r="F1523" i="2"/>
  <c r="G1523" i="2" s="1"/>
  <c r="H1523" i="2" s="1"/>
  <c r="F1524" i="2"/>
  <c r="G1524" i="2" s="1"/>
  <c r="H1524" i="2" s="1"/>
  <c r="F1525" i="2"/>
  <c r="G1525" i="2" s="1"/>
  <c r="H1525" i="2" s="1"/>
  <c r="F1526" i="2"/>
  <c r="G1526" i="2" s="1"/>
  <c r="H1526" i="2" s="1"/>
  <c r="F1527" i="2"/>
  <c r="G1527" i="2" s="1"/>
  <c r="H1527" i="2" s="1"/>
  <c r="F1528" i="2"/>
  <c r="G1528" i="2" s="1"/>
  <c r="H1528" i="2" s="1"/>
  <c r="F1529" i="2"/>
  <c r="G1529" i="2" s="1"/>
  <c r="H1529" i="2" s="1"/>
  <c r="F1530" i="2"/>
  <c r="G1530" i="2" s="1"/>
  <c r="H1530" i="2" s="1"/>
  <c r="F1531" i="2"/>
  <c r="G1531" i="2" s="1"/>
  <c r="H1531" i="2" s="1"/>
  <c r="F1532" i="2"/>
  <c r="G1532" i="2" s="1"/>
  <c r="H1532" i="2" s="1"/>
  <c r="F1533" i="2"/>
  <c r="G1533" i="2" s="1"/>
  <c r="H1533" i="2" s="1"/>
  <c r="F1534" i="2"/>
  <c r="G1534" i="2" s="1"/>
  <c r="H1534" i="2" s="1"/>
  <c r="F1535" i="2"/>
  <c r="G1535" i="2" s="1"/>
  <c r="H1535" i="2" s="1"/>
  <c r="F1536" i="2"/>
  <c r="G1536" i="2" s="1"/>
  <c r="H1536" i="2" s="1"/>
  <c r="F1537" i="2"/>
  <c r="G1537" i="2" s="1"/>
  <c r="H1537" i="2" s="1"/>
  <c r="F1538" i="2"/>
  <c r="G1538" i="2" s="1"/>
  <c r="H1538" i="2" s="1"/>
  <c r="F1539" i="2"/>
  <c r="G1539" i="2" s="1"/>
  <c r="H1539" i="2" s="1"/>
  <c r="F1540" i="2"/>
  <c r="G1540" i="2" s="1"/>
  <c r="H1540" i="2" s="1"/>
  <c r="F1541" i="2"/>
  <c r="G1541" i="2" s="1"/>
  <c r="H1541" i="2" s="1"/>
  <c r="F1542" i="2"/>
  <c r="G1542" i="2" s="1"/>
  <c r="H1542" i="2" s="1"/>
  <c r="F1543" i="2"/>
  <c r="G1543" i="2" s="1"/>
  <c r="H1543" i="2" s="1"/>
  <c r="F1544" i="2"/>
  <c r="G1544" i="2" s="1"/>
  <c r="H1544" i="2" s="1"/>
  <c r="F1545" i="2"/>
  <c r="G1545" i="2" s="1"/>
  <c r="H1545" i="2" s="1"/>
  <c r="F1546" i="2"/>
  <c r="G1546" i="2" s="1"/>
  <c r="H1546" i="2" s="1"/>
  <c r="F1547" i="2"/>
  <c r="G1547" i="2" s="1"/>
  <c r="H1547" i="2" s="1"/>
  <c r="F1548" i="2"/>
  <c r="G1548" i="2" s="1"/>
  <c r="H1548" i="2" s="1"/>
  <c r="F1549" i="2"/>
  <c r="G1549" i="2" s="1"/>
  <c r="H1549" i="2" s="1"/>
  <c r="F1550" i="2"/>
  <c r="G1550" i="2" s="1"/>
  <c r="H1550" i="2" s="1"/>
  <c r="F1551" i="2"/>
  <c r="G1551" i="2" s="1"/>
  <c r="H1551" i="2" s="1"/>
  <c r="F1552" i="2"/>
  <c r="G1552" i="2" s="1"/>
  <c r="H1552" i="2" s="1"/>
  <c r="F1553" i="2"/>
  <c r="G1553" i="2" s="1"/>
  <c r="H1553" i="2" s="1"/>
  <c r="F1554" i="2"/>
  <c r="G1554" i="2" s="1"/>
  <c r="H1554" i="2" s="1"/>
  <c r="F1555" i="2"/>
  <c r="G1555" i="2" s="1"/>
  <c r="H1555" i="2" s="1"/>
  <c r="F1556" i="2"/>
  <c r="G1556" i="2" s="1"/>
  <c r="H1556" i="2" s="1"/>
  <c r="F1557" i="2"/>
  <c r="G1557" i="2" s="1"/>
  <c r="H1557" i="2" s="1"/>
  <c r="F1558" i="2"/>
  <c r="G1558" i="2" s="1"/>
  <c r="H1558" i="2" s="1"/>
  <c r="F1559" i="2"/>
  <c r="G1559" i="2" s="1"/>
  <c r="H1559" i="2" s="1"/>
  <c r="F1560" i="2"/>
  <c r="G1560" i="2" s="1"/>
  <c r="H1560" i="2" s="1"/>
  <c r="F1561" i="2"/>
  <c r="G1561" i="2" s="1"/>
  <c r="H1561" i="2" s="1"/>
  <c r="F1562" i="2"/>
  <c r="G1562" i="2" s="1"/>
  <c r="H1562" i="2" s="1"/>
  <c r="F1563" i="2"/>
  <c r="G1563" i="2" s="1"/>
  <c r="H1563" i="2" s="1"/>
  <c r="F1564" i="2"/>
  <c r="G1564" i="2" s="1"/>
  <c r="H1564" i="2" s="1"/>
  <c r="F1565" i="2"/>
  <c r="G1565" i="2" s="1"/>
  <c r="H1565" i="2" s="1"/>
  <c r="F1566" i="2"/>
  <c r="G1566" i="2" s="1"/>
  <c r="H1566" i="2" s="1"/>
  <c r="F1567" i="2"/>
  <c r="G1567" i="2" s="1"/>
  <c r="H1567" i="2" s="1"/>
  <c r="F1568" i="2"/>
  <c r="G1568" i="2" s="1"/>
  <c r="H1568" i="2" s="1"/>
  <c r="F1569" i="2"/>
  <c r="G1569" i="2" s="1"/>
  <c r="H1569" i="2" s="1"/>
  <c r="F1570" i="2"/>
  <c r="G1570" i="2" s="1"/>
  <c r="H1570" i="2" s="1"/>
  <c r="F1571" i="2"/>
  <c r="G1571" i="2" s="1"/>
  <c r="H1571" i="2" s="1"/>
  <c r="F1572" i="2"/>
  <c r="G1572" i="2" s="1"/>
  <c r="H1572" i="2" s="1"/>
  <c r="F1573" i="2"/>
  <c r="G1573" i="2" s="1"/>
  <c r="H1573" i="2" s="1"/>
  <c r="F1574" i="2"/>
  <c r="G1574" i="2" s="1"/>
  <c r="H1574" i="2" s="1"/>
  <c r="F1575" i="2"/>
  <c r="G1575" i="2" s="1"/>
  <c r="H1575" i="2" s="1"/>
  <c r="F1576" i="2"/>
  <c r="G1576" i="2" s="1"/>
  <c r="H1576" i="2" s="1"/>
  <c r="F1577" i="2"/>
  <c r="G1577" i="2" s="1"/>
  <c r="H1577" i="2" s="1"/>
  <c r="F1578" i="2"/>
  <c r="G1578" i="2" s="1"/>
  <c r="H1578" i="2" s="1"/>
  <c r="F1579" i="2"/>
  <c r="G1579" i="2" s="1"/>
  <c r="H1579" i="2" s="1"/>
  <c r="F1580" i="2"/>
  <c r="G1580" i="2" s="1"/>
  <c r="H1580" i="2" s="1"/>
  <c r="F1581" i="2"/>
  <c r="G1581" i="2" s="1"/>
  <c r="H1581" i="2" s="1"/>
  <c r="F1582" i="2"/>
  <c r="G1582" i="2" s="1"/>
  <c r="H1582" i="2" s="1"/>
  <c r="F1583" i="2"/>
  <c r="G1583" i="2" s="1"/>
  <c r="H1583" i="2" s="1"/>
  <c r="F1584" i="2"/>
  <c r="G1584" i="2" s="1"/>
  <c r="H1584" i="2" s="1"/>
  <c r="F1585" i="2"/>
  <c r="G1585" i="2" s="1"/>
  <c r="H1585" i="2" s="1"/>
  <c r="F1586" i="2"/>
  <c r="G1586" i="2" s="1"/>
  <c r="H1586" i="2" s="1"/>
  <c r="F1587" i="2"/>
  <c r="G1587" i="2" s="1"/>
  <c r="H1587" i="2" s="1"/>
  <c r="F1588" i="2"/>
  <c r="G1588" i="2" s="1"/>
  <c r="H1588" i="2" s="1"/>
  <c r="F1589" i="2"/>
  <c r="G1589" i="2" s="1"/>
  <c r="H1589" i="2" s="1"/>
  <c r="F1590" i="2"/>
  <c r="G1590" i="2" s="1"/>
  <c r="H1590" i="2" s="1"/>
  <c r="F1591" i="2"/>
  <c r="G1591" i="2" s="1"/>
  <c r="H1591" i="2" s="1"/>
  <c r="F1592" i="2"/>
  <c r="G1592" i="2" s="1"/>
  <c r="H1592" i="2" s="1"/>
  <c r="F1593" i="2"/>
  <c r="G1593" i="2" s="1"/>
  <c r="H1593" i="2" s="1"/>
  <c r="F1594" i="2"/>
  <c r="G1594" i="2" s="1"/>
  <c r="H1594" i="2" s="1"/>
  <c r="F1595" i="2"/>
  <c r="G1595" i="2" s="1"/>
  <c r="H1595" i="2" s="1"/>
  <c r="F1596" i="2"/>
  <c r="G1596" i="2" s="1"/>
  <c r="H1596" i="2" s="1"/>
  <c r="F1597" i="2"/>
  <c r="G1597" i="2" s="1"/>
  <c r="H1597" i="2" s="1"/>
  <c r="F1598" i="2"/>
  <c r="G1598" i="2" s="1"/>
  <c r="H1598" i="2" s="1"/>
  <c r="F1599" i="2"/>
  <c r="G1599" i="2" s="1"/>
  <c r="H1599" i="2" s="1"/>
  <c r="F1600" i="2"/>
  <c r="G1600" i="2" s="1"/>
  <c r="H1600" i="2" s="1"/>
  <c r="F1601" i="2"/>
  <c r="G1601" i="2" s="1"/>
  <c r="H1601" i="2" s="1"/>
  <c r="F1602" i="2"/>
  <c r="G1602" i="2" s="1"/>
  <c r="H1602" i="2" s="1"/>
  <c r="F1603" i="2"/>
  <c r="G1603" i="2" s="1"/>
  <c r="H1603" i="2" s="1"/>
  <c r="F1604" i="2"/>
  <c r="G1604" i="2" s="1"/>
  <c r="H1604" i="2" s="1"/>
  <c r="F1605" i="2"/>
  <c r="G1605" i="2" s="1"/>
  <c r="H1605" i="2" s="1"/>
  <c r="F1606" i="2"/>
  <c r="G1606" i="2" s="1"/>
  <c r="H1606" i="2" s="1"/>
  <c r="F1607" i="2"/>
  <c r="G1607" i="2" s="1"/>
  <c r="H1607" i="2" s="1"/>
  <c r="F1608" i="2"/>
  <c r="G1608" i="2" s="1"/>
  <c r="H1608" i="2" s="1"/>
  <c r="F1609" i="2"/>
  <c r="G1609" i="2" s="1"/>
  <c r="H1609" i="2" s="1"/>
  <c r="F1610" i="2"/>
  <c r="G1610" i="2" s="1"/>
  <c r="H1610" i="2" s="1"/>
  <c r="F1611" i="2"/>
  <c r="G1611" i="2" s="1"/>
  <c r="H1611" i="2" s="1"/>
  <c r="F1612" i="2"/>
  <c r="G1612" i="2" s="1"/>
  <c r="H1612" i="2" s="1"/>
  <c r="F1613" i="2"/>
  <c r="G1613" i="2" s="1"/>
  <c r="H1613" i="2" s="1"/>
  <c r="F1614" i="2"/>
  <c r="G1614" i="2" s="1"/>
  <c r="H1614" i="2" s="1"/>
  <c r="F1615" i="2"/>
  <c r="G1615" i="2" s="1"/>
  <c r="H1615" i="2" s="1"/>
  <c r="F1616" i="2"/>
  <c r="G1616" i="2" s="1"/>
  <c r="H1616" i="2" s="1"/>
  <c r="F1617" i="2"/>
  <c r="G1617" i="2" s="1"/>
  <c r="H1617" i="2" s="1"/>
  <c r="F1618" i="2"/>
  <c r="G1618" i="2" s="1"/>
  <c r="H1618" i="2" s="1"/>
  <c r="F1619" i="2"/>
  <c r="G1619" i="2" s="1"/>
  <c r="H1619" i="2" s="1"/>
  <c r="F1620" i="2"/>
  <c r="G1620" i="2" s="1"/>
  <c r="H1620" i="2" s="1"/>
  <c r="F1621" i="2"/>
  <c r="G1621" i="2" s="1"/>
  <c r="H1621" i="2" s="1"/>
  <c r="F1622" i="2"/>
  <c r="G1622" i="2" s="1"/>
  <c r="H1622" i="2" s="1"/>
  <c r="F1623" i="2"/>
  <c r="G1623" i="2" s="1"/>
  <c r="H1623" i="2" s="1"/>
  <c r="F1624" i="2"/>
  <c r="G1624" i="2" s="1"/>
  <c r="H1624" i="2" s="1"/>
  <c r="F1625" i="2"/>
  <c r="G1625" i="2" s="1"/>
  <c r="H1625" i="2" s="1"/>
  <c r="F1626" i="2"/>
  <c r="G1626" i="2" s="1"/>
  <c r="H1626" i="2" s="1"/>
  <c r="F1627" i="2"/>
  <c r="G1627" i="2" s="1"/>
  <c r="H1627" i="2" s="1"/>
  <c r="F1628" i="2"/>
  <c r="G1628" i="2" s="1"/>
  <c r="H1628" i="2" s="1"/>
  <c r="F1629" i="2"/>
  <c r="G1629" i="2" s="1"/>
  <c r="H1629" i="2" s="1"/>
  <c r="F1630" i="2"/>
  <c r="G1630" i="2" s="1"/>
  <c r="H1630" i="2" s="1"/>
  <c r="F1631" i="2"/>
  <c r="G1631" i="2" s="1"/>
  <c r="H1631" i="2" s="1"/>
  <c r="F1632" i="2"/>
  <c r="G1632" i="2" s="1"/>
  <c r="H1632" i="2" s="1"/>
  <c r="F1633" i="2"/>
  <c r="G1633" i="2" s="1"/>
  <c r="H1633" i="2" s="1"/>
  <c r="F1634" i="2"/>
  <c r="G1634" i="2" s="1"/>
  <c r="H1634" i="2" s="1"/>
  <c r="F1635" i="2"/>
  <c r="G1635" i="2" s="1"/>
  <c r="H1635" i="2" s="1"/>
  <c r="F1636" i="2"/>
  <c r="G1636" i="2" s="1"/>
  <c r="H1636" i="2" s="1"/>
  <c r="F1637" i="2"/>
  <c r="G1637" i="2" s="1"/>
  <c r="H1637" i="2" s="1"/>
  <c r="F1638" i="2"/>
  <c r="G1638" i="2" s="1"/>
  <c r="H1638" i="2" s="1"/>
  <c r="F1639" i="2"/>
  <c r="G1639" i="2" s="1"/>
  <c r="H1639" i="2" s="1"/>
  <c r="F1640" i="2"/>
  <c r="G1640" i="2" s="1"/>
  <c r="H1640" i="2" s="1"/>
  <c r="F1641" i="2"/>
  <c r="G1641" i="2" s="1"/>
  <c r="H1641" i="2" s="1"/>
  <c r="F1642" i="2"/>
  <c r="G1642" i="2" s="1"/>
  <c r="H1642" i="2" s="1"/>
  <c r="F1643" i="2"/>
  <c r="G1643" i="2" s="1"/>
  <c r="H1643" i="2" s="1"/>
  <c r="F1644" i="2"/>
  <c r="G1644" i="2" s="1"/>
  <c r="H1644" i="2" s="1"/>
  <c r="F1645" i="2"/>
  <c r="G1645" i="2" s="1"/>
  <c r="H1645" i="2" s="1"/>
  <c r="F1646" i="2"/>
  <c r="G1646" i="2" s="1"/>
  <c r="H1646" i="2" s="1"/>
  <c r="F1647" i="2"/>
  <c r="G1647" i="2" s="1"/>
  <c r="H1647" i="2" s="1"/>
  <c r="F1648" i="2"/>
  <c r="G1648" i="2" s="1"/>
  <c r="H1648" i="2" s="1"/>
  <c r="F1649" i="2"/>
  <c r="G1649" i="2" s="1"/>
  <c r="H1649" i="2" s="1"/>
  <c r="F1650" i="2"/>
  <c r="G1650" i="2" s="1"/>
  <c r="H1650" i="2" s="1"/>
  <c r="F1651" i="2"/>
  <c r="G1651" i="2" s="1"/>
  <c r="H1651" i="2" s="1"/>
  <c r="F1652" i="2"/>
  <c r="G1652" i="2" s="1"/>
  <c r="H1652" i="2" s="1"/>
  <c r="F1653" i="2"/>
  <c r="G1653" i="2" s="1"/>
  <c r="H1653" i="2" s="1"/>
  <c r="F1654" i="2"/>
  <c r="G1654" i="2" s="1"/>
  <c r="H1654" i="2" s="1"/>
  <c r="F1655" i="2"/>
  <c r="G1655" i="2" s="1"/>
  <c r="H1655" i="2" s="1"/>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F3003" i="2"/>
  <c r="F3004" i="2"/>
  <c r="F3005" i="2"/>
  <c r="F3006" i="2"/>
  <c r="F3007" i="2"/>
  <c r="F3008" i="2"/>
  <c r="F3009" i="2"/>
  <c r="F3010" i="2"/>
  <c r="F3011" i="2"/>
  <c r="F3012" i="2"/>
  <c r="F3013" i="2"/>
  <c r="F3014" i="2"/>
  <c r="F3015" i="2"/>
  <c r="F3016" i="2"/>
  <c r="F3017" i="2"/>
  <c r="F3018" i="2"/>
  <c r="F3019" i="2"/>
  <c r="F3020" i="2"/>
  <c r="F3021" i="2"/>
  <c r="F3022" i="2"/>
  <c r="F3023" i="2"/>
  <c r="F3024" i="2"/>
  <c r="F3025" i="2"/>
  <c r="F3026" i="2"/>
  <c r="F3027" i="2"/>
  <c r="F3028" i="2"/>
  <c r="F3029" i="2"/>
  <c r="F3030" i="2"/>
  <c r="F3031" i="2"/>
  <c r="F3032" i="2"/>
  <c r="F3033" i="2"/>
  <c r="F3034" i="2"/>
  <c r="F3035" i="2"/>
  <c r="F3036" i="2"/>
  <c r="F3037" i="2"/>
  <c r="F3038" i="2"/>
  <c r="F3039" i="2"/>
  <c r="F3040" i="2"/>
  <c r="F3041" i="2"/>
  <c r="F3042" i="2"/>
  <c r="F3043" i="2"/>
  <c r="F3044" i="2"/>
  <c r="F3045" i="2"/>
  <c r="F3046" i="2"/>
  <c r="F3047" i="2"/>
  <c r="F3048" i="2"/>
  <c r="F3049" i="2"/>
  <c r="F3050" i="2"/>
  <c r="F3051" i="2"/>
  <c r="F3052" i="2"/>
  <c r="F3053" i="2"/>
  <c r="F3054" i="2"/>
  <c r="F3055" i="2"/>
  <c r="F3056" i="2"/>
  <c r="F3057" i="2"/>
  <c r="F3058" i="2"/>
  <c r="F3059" i="2"/>
  <c r="F3060" i="2"/>
  <c r="F3061" i="2"/>
  <c r="F3062" i="2"/>
  <c r="F3063" i="2"/>
  <c r="F3064" i="2"/>
  <c r="F3065" i="2"/>
  <c r="F3066" i="2"/>
  <c r="F3067" i="2"/>
  <c r="F3068" i="2"/>
  <c r="F3069" i="2"/>
  <c r="F3070" i="2"/>
  <c r="F3071" i="2"/>
  <c r="F3072" i="2"/>
  <c r="F3073" i="2"/>
  <c r="F3074" i="2"/>
  <c r="F3075" i="2"/>
  <c r="F3076" i="2"/>
  <c r="F3077" i="2"/>
  <c r="F3078" i="2"/>
  <c r="F3079" i="2"/>
  <c r="F3080" i="2"/>
  <c r="F3081" i="2"/>
  <c r="F3082" i="2"/>
  <c r="F3083" i="2"/>
  <c r="F3084" i="2"/>
  <c r="F3085" i="2"/>
  <c r="F3086" i="2"/>
  <c r="F3087" i="2"/>
  <c r="F3088" i="2"/>
  <c r="F3089" i="2"/>
  <c r="F3090" i="2"/>
  <c r="F3091" i="2"/>
  <c r="F3092" i="2"/>
  <c r="F3093" i="2"/>
  <c r="F3094" i="2"/>
  <c r="F3095" i="2"/>
  <c r="F3096" i="2"/>
  <c r="F3097" i="2"/>
  <c r="F3098" i="2"/>
  <c r="F3099" i="2"/>
  <c r="F3100" i="2"/>
  <c r="F3101" i="2"/>
  <c r="F3102" i="2"/>
  <c r="F3103" i="2"/>
  <c r="F3104" i="2"/>
  <c r="F3105" i="2"/>
  <c r="F3106" i="2"/>
  <c r="F3107" i="2"/>
  <c r="F3108" i="2"/>
  <c r="F3109" i="2"/>
  <c r="F3110" i="2"/>
  <c r="F3111" i="2"/>
  <c r="F3112" i="2"/>
  <c r="F3113" i="2"/>
  <c r="F3114" i="2"/>
  <c r="F3115" i="2"/>
  <c r="F3116" i="2"/>
  <c r="F3117" i="2"/>
  <c r="F3118" i="2"/>
  <c r="F3119" i="2"/>
  <c r="F3120" i="2"/>
  <c r="F3121" i="2"/>
  <c r="F3122" i="2"/>
  <c r="F3123" i="2"/>
  <c r="F3124" i="2"/>
  <c r="F3125" i="2"/>
  <c r="F3126" i="2"/>
  <c r="F3127" i="2"/>
  <c r="F3128" i="2"/>
  <c r="F3129" i="2"/>
  <c r="F3130" i="2"/>
  <c r="F3131" i="2"/>
  <c r="F3132" i="2"/>
  <c r="F3133" i="2"/>
  <c r="F3134" i="2"/>
  <c r="F3135" i="2"/>
  <c r="F3136" i="2"/>
  <c r="F3137" i="2"/>
  <c r="F3138" i="2"/>
  <c r="F3139" i="2"/>
  <c r="F3140" i="2"/>
  <c r="F3141" i="2"/>
  <c r="F3142" i="2"/>
  <c r="F3143" i="2"/>
  <c r="F3144" i="2"/>
  <c r="F3145" i="2"/>
  <c r="F3146" i="2"/>
  <c r="F3147" i="2"/>
  <c r="F3148" i="2"/>
  <c r="F3149" i="2"/>
  <c r="F3150" i="2"/>
  <c r="F3151" i="2"/>
  <c r="F3152" i="2"/>
  <c r="F3153" i="2"/>
  <c r="F3154" i="2"/>
  <c r="F3155" i="2"/>
  <c r="F3156" i="2"/>
  <c r="F3157" i="2"/>
  <c r="F3158" i="2"/>
  <c r="F3159" i="2"/>
  <c r="F3160" i="2"/>
  <c r="F3161" i="2"/>
  <c r="F3162" i="2"/>
  <c r="F3163" i="2"/>
  <c r="F3164" i="2"/>
  <c r="F3165" i="2"/>
  <c r="F3166" i="2"/>
  <c r="F3167" i="2"/>
  <c r="F3168" i="2"/>
  <c r="F3169" i="2"/>
  <c r="F3170" i="2"/>
  <c r="F3171" i="2"/>
  <c r="F3172" i="2"/>
  <c r="F3173" i="2"/>
  <c r="F3174" i="2"/>
  <c r="F3175" i="2"/>
  <c r="F3176" i="2"/>
  <c r="F3177" i="2"/>
  <c r="F3178" i="2"/>
  <c r="F3179" i="2"/>
  <c r="F3180" i="2"/>
  <c r="F3181" i="2"/>
  <c r="F3182" i="2"/>
  <c r="F3183" i="2"/>
  <c r="F3184" i="2"/>
  <c r="F3185" i="2"/>
  <c r="F3186" i="2"/>
  <c r="F3187" i="2"/>
  <c r="F3188" i="2"/>
  <c r="F3189" i="2"/>
  <c r="F3190" i="2"/>
  <c r="F3191" i="2"/>
  <c r="F3192" i="2"/>
  <c r="F3193" i="2"/>
  <c r="F3194" i="2"/>
  <c r="F3195" i="2"/>
  <c r="F3196" i="2"/>
  <c r="F3197" i="2"/>
  <c r="F3198" i="2"/>
  <c r="F3199" i="2"/>
  <c r="F3200" i="2"/>
  <c r="F3201" i="2"/>
  <c r="F3202" i="2"/>
  <c r="F3203" i="2"/>
  <c r="F3204" i="2"/>
  <c r="F3205" i="2"/>
  <c r="F3206" i="2"/>
  <c r="F3207" i="2"/>
  <c r="F3208" i="2"/>
  <c r="F3209" i="2"/>
  <c r="F3210" i="2"/>
  <c r="F3211" i="2"/>
  <c r="F3212" i="2"/>
  <c r="F3213" i="2"/>
  <c r="F3214" i="2"/>
  <c r="F3215" i="2"/>
  <c r="F3216" i="2"/>
  <c r="F3217" i="2"/>
  <c r="F3218" i="2"/>
  <c r="F3219" i="2"/>
  <c r="F3220" i="2"/>
  <c r="F3221" i="2"/>
  <c r="F3222" i="2"/>
  <c r="F3223" i="2"/>
  <c r="F3224" i="2"/>
  <c r="F3225" i="2"/>
  <c r="F3226" i="2"/>
  <c r="F3227" i="2"/>
  <c r="F3228" i="2"/>
  <c r="F3229" i="2"/>
  <c r="F3230" i="2"/>
  <c r="F3231" i="2"/>
  <c r="F3232" i="2"/>
  <c r="F3233" i="2"/>
  <c r="F3234" i="2"/>
  <c r="F3235" i="2"/>
  <c r="F3236" i="2"/>
  <c r="F3237" i="2"/>
  <c r="F3238" i="2"/>
  <c r="F3239" i="2"/>
  <c r="F3240" i="2"/>
  <c r="F3241" i="2"/>
  <c r="F3242" i="2"/>
  <c r="F3243" i="2"/>
  <c r="F3244" i="2"/>
  <c r="F3245" i="2"/>
  <c r="F3246" i="2"/>
  <c r="F3247" i="2"/>
  <c r="F3248" i="2"/>
  <c r="F3249" i="2"/>
  <c r="F3250" i="2"/>
  <c r="F3251" i="2"/>
  <c r="F3252" i="2"/>
  <c r="F3253" i="2"/>
  <c r="F3254" i="2"/>
  <c r="F3255" i="2"/>
  <c r="F3256" i="2"/>
  <c r="F3257" i="2"/>
  <c r="F3258" i="2"/>
  <c r="F3259" i="2"/>
  <c r="F3260" i="2"/>
  <c r="F3261" i="2"/>
  <c r="F3262" i="2"/>
  <c r="F3263" i="2"/>
  <c r="F3264" i="2"/>
  <c r="F3265" i="2"/>
  <c r="F3266" i="2"/>
  <c r="F3267" i="2"/>
  <c r="F3268" i="2"/>
  <c r="F3269" i="2"/>
  <c r="F3270" i="2"/>
  <c r="F3271" i="2"/>
  <c r="F3272" i="2"/>
  <c r="F3273" i="2"/>
  <c r="F3274" i="2"/>
  <c r="F3275" i="2"/>
  <c r="F3276" i="2"/>
  <c r="F3277" i="2"/>
  <c r="F3278" i="2"/>
  <c r="F3279" i="2"/>
  <c r="F3280" i="2"/>
  <c r="F3281" i="2"/>
  <c r="F3282" i="2"/>
  <c r="F3283" i="2"/>
  <c r="F3284" i="2"/>
  <c r="F3285" i="2"/>
  <c r="F3286" i="2"/>
  <c r="F3287" i="2"/>
  <c r="F3288" i="2"/>
  <c r="F3289" i="2"/>
  <c r="F3290" i="2"/>
  <c r="F3291" i="2"/>
  <c r="F3292" i="2"/>
  <c r="F3293" i="2"/>
  <c r="F3294" i="2"/>
  <c r="F3295" i="2"/>
  <c r="F3296" i="2"/>
  <c r="F3297" i="2"/>
  <c r="F3298" i="2"/>
  <c r="F3299" i="2"/>
  <c r="F3300" i="2"/>
  <c r="F3301" i="2"/>
  <c r="F3302" i="2"/>
  <c r="F3303" i="2"/>
  <c r="F3304" i="2"/>
  <c r="F3305" i="2"/>
  <c r="F3306" i="2"/>
  <c r="F3307" i="2"/>
  <c r="F3308" i="2"/>
  <c r="F3309" i="2"/>
  <c r="F3310" i="2"/>
  <c r="F3311" i="2"/>
  <c r="F3312" i="2"/>
  <c r="F3313" i="2"/>
  <c r="F3314" i="2"/>
  <c r="F3315" i="2"/>
  <c r="F3316" i="2"/>
  <c r="F3317" i="2"/>
  <c r="F3318" i="2"/>
  <c r="F3319" i="2"/>
  <c r="F3320" i="2"/>
  <c r="F3321" i="2"/>
  <c r="F3322" i="2"/>
  <c r="F3323" i="2"/>
  <c r="F3324" i="2"/>
  <c r="F3325" i="2"/>
  <c r="F3326" i="2"/>
  <c r="F3327" i="2"/>
  <c r="F3328" i="2"/>
  <c r="F3329" i="2"/>
  <c r="F3330" i="2"/>
  <c r="F3331" i="2"/>
  <c r="F3332" i="2"/>
  <c r="F3333" i="2"/>
  <c r="F3334" i="2"/>
  <c r="F3335" i="2"/>
  <c r="F3336" i="2"/>
  <c r="F3337" i="2"/>
  <c r="F3338" i="2"/>
  <c r="F3339" i="2"/>
  <c r="F3340" i="2"/>
  <c r="F3341" i="2"/>
  <c r="F3342" i="2"/>
  <c r="F3343" i="2"/>
  <c r="F3344" i="2"/>
  <c r="F3345" i="2"/>
  <c r="F3346" i="2"/>
  <c r="F3347" i="2"/>
  <c r="F3348" i="2"/>
  <c r="F3349" i="2"/>
  <c r="F3350" i="2"/>
  <c r="F3351" i="2"/>
  <c r="F3352" i="2"/>
  <c r="F3353" i="2"/>
  <c r="F3354" i="2"/>
  <c r="F3355" i="2"/>
  <c r="F3356" i="2"/>
  <c r="F3357" i="2"/>
  <c r="F3358" i="2"/>
  <c r="F3359" i="2"/>
  <c r="F3360" i="2"/>
  <c r="F3361" i="2"/>
  <c r="F3362" i="2"/>
  <c r="F3363" i="2"/>
  <c r="F3364" i="2"/>
  <c r="F3365" i="2"/>
  <c r="F3366" i="2"/>
  <c r="F3367" i="2"/>
  <c r="F3368" i="2"/>
  <c r="F3369" i="2"/>
  <c r="F3370" i="2"/>
  <c r="F3371" i="2"/>
  <c r="F3372" i="2"/>
  <c r="F3373" i="2"/>
  <c r="F3374" i="2"/>
  <c r="F3375" i="2"/>
  <c r="F3376" i="2"/>
  <c r="F3377" i="2"/>
  <c r="F3378" i="2"/>
  <c r="F3379" i="2"/>
  <c r="F3380" i="2"/>
  <c r="F3381" i="2"/>
  <c r="F3382" i="2"/>
  <c r="F3383" i="2"/>
  <c r="F3384" i="2"/>
  <c r="F3385" i="2"/>
  <c r="F3386" i="2"/>
  <c r="F3387" i="2"/>
  <c r="F3388" i="2"/>
  <c r="F3389" i="2"/>
  <c r="F3390" i="2"/>
  <c r="F3391" i="2"/>
  <c r="F3392" i="2"/>
  <c r="F3393" i="2"/>
  <c r="F3394" i="2"/>
  <c r="F3395" i="2"/>
  <c r="F3396" i="2"/>
  <c r="F3397" i="2"/>
  <c r="F3398" i="2"/>
  <c r="F3399" i="2"/>
  <c r="F3400" i="2"/>
  <c r="F3401" i="2"/>
  <c r="F3402" i="2"/>
  <c r="F3403" i="2"/>
  <c r="F3404" i="2"/>
  <c r="F3405" i="2"/>
  <c r="F3406" i="2"/>
  <c r="F3407" i="2"/>
  <c r="F3408" i="2"/>
  <c r="F3409" i="2"/>
  <c r="F3410" i="2"/>
  <c r="F3411" i="2"/>
  <c r="F3412" i="2"/>
  <c r="F3413" i="2"/>
  <c r="F3414" i="2"/>
  <c r="F3415" i="2"/>
  <c r="F3416" i="2"/>
  <c r="F3417" i="2"/>
  <c r="F3418" i="2"/>
  <c r="F3419" i="2"/>
  <c r="F3420" i="2"/>
  <c r="F3421" i="2"/>
  <c r="F3422" i="2"/>
  <c r="F3423" i="2"/>
  <c r="F3424" i="2"/>
  <c r="F3425" i="2"/>
  <c r="F3426" i="2"/>
  <c r="F3427" i="2"/>
  <c r="F3428" i="2"/>
  <c r="F3429" i="2"/>
  <c r="F3430" i="2"/>
  <c r="F3431" i="2"/>
  <c r="F3432" i="2"/>
  <c r="F3433" i="2"/>
  <c r="F3434" i="2"/>
  <c r="F3435" i="2"/>
  <c r="F3436" i="2"/>
  <c r="F3437" i="2"/>
  <c r="F3438" i="2"/>
  <c r="F3439" i="2"/>
  <c r="F3440" i="2"/>
  <c r="F3441" i="2"/>
  <c r="F3442" i="2"/>
  <c r="F3443" i="2"/>
  <c r="F3444" i="2"/>
  <c r="F3445" i="2"/>
  <c r="F3446" i="2"/>
  <c r="F3447" i="2"/>
  <c r="F3448" i="2"/>
  <c r="F3449" i="2"/>
  <c r="F3450" i="2"/>
  <c r="F3451" i="2"/>
  <c r="F3452" i="2"/>
  <c r="F3453" i="2"/>
  <c r="F3454" i="2"/>
  <c r="F3455" i="2"/>
  <c r="F3456" i="2"/>
  <c r="F3457" i="2"/>
  <c r="F3458" i="2"/>
  <c r="F3459" i="2"/>
  <c r="F3460" i="2"/>
  <c r="F3461" i="2"/>
  <c r="F3462" i="2"/>
  <c r="F3463" i="2"/>
  <c r="F3464" i="2"/>
  <c r="F3465" i="2"/>
  <c r="F3466" i="2"/>
  <c r="F3467" i="2"/>
  <c r="F3468" i="2"/>
  <c r="F3469" i="2"/>
  <c r="F3470" i="2"/>
  <c r="F3471" i="2"/>
  <c r="F3472" i="2"/>
  <c r="F3473" i="2"/>
  <c r="F3474" i="2"/>
  <c r="F3475" i="2"/>
  <c r="F3476" i="2"/>
  <c r="F3477" i="2"/>
  <c r="F3478" i="2"/>
  <c r="F3479" i="2"/>
  <c r="F3480" i="2"/>
  <c r="F12" i="2"/>
  <c r="G12" i="2" s="1"/>
  <c r="H12" i="2" s="1"/>
  <c r="F13" i="2"/>
  <c r="G13" i="2" s="1"/>
  <c r="H13" i="2" s="1"/>
  <c r="F14" i="2"/>
  <c r="G14" i="2" s="1"/>
  <c r="H14" i="2" s="1"/>
  <c r="F15" i="2"/>
  <c r="G15" i="2" s="1"/>
  <c r="H15" i="2" s="1"/>
  <c r="F16" i="2"/>
  <c r="G16" i="2" s="1"/>
  <c r="H16" i="2" s="1"/>
  <c r="F17" i="2"/>
  <c r="G17" i="2" s="1"/>
  <c r="H17" i="2" s="1"/>
  <c r="F18" i="2"/>
  <c r="F19" i="2"/>
  <c r="G19" i="2" s="1"/>
  <c r="H19" i="2" s="1"/>
  <c r="E6" i="1" s="1"/>
  <c r="F20" i="2"/>
  <c r="G20" i="2" s="1"/>
  <c r="H20" i="2" s="1"/>
  <c r="F21" i="2"/>
  <c r="G21" i="2" s="1"/>
  <c r="H21" i="2" s="1"/>
  <c r="F22" i="2"/>
  <c r="G22" i="2" s="1"/>
  <c r="H22" i="2" s="1"/>
  <c r="F23" i="2"/>
  <c r="G23" i="2" s="1"/>
  <c r="H23" i="2" s="1"/>
  <c r="F24" i="2"/>
  <c r="G24" i="2" s="1"/>
  <c r="H24" i="2" s="1"/>
  <c r="F25" i="2"/>
  <c r="G25" i="2" s="1"/>
  <c r="H25" i="2" s="1"/>
  <c r="F26" i="2"/>
  <c r="G26" i="2" s="1"/>
  <c r="H26" i="2" s="1"/>
  <c r="F11" i="2"/>
  <c r="G11" i="2" s="1"/>
  <c r="H11" i="2" s="1"/>
  <c r="G189" i="2"/>
  <c r="H189" i="2" s="1"/>
  <c r="G333" i="2"/>
  <c r="H333" i="2" s="1"/>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318" i="2"/>
  <c r="E319" i="2"/>
  <c r="E320" i="2"/>
  <c r="E321" i="2"/>
  <c r="E322" i="2"/>
  <c r="E323" i="2"/>
  <c r="E324" i="2"/>
  <c r="E325" i="2"/>
  <c r="E326" i="2"/>
  <c r="E327" i="2"/>
  <c r="E328" i="2"/>
  <c r="E329" i="2"/>
  <c r="E330" i="2"/>
  <c r="E331" i="2"/>
  <c r="E332" i="2"/>
  <c r="E333" i="2"/>
  <c r="E334" i="2"/>
  <c r="E335" i="2"/>
  <c r="E336" i="2"/>
  <c r="E337" i="2"/>
  <c r="E338" i="2"/>
  <c r="E339" i="2"/>
  <c r="E340" i="2"/>
  <c r="E341" i="2"/>
  <c r="E342" i="2"/>
  <c r="E343" i="2"/>
  <c r="E344" i="2"/>
  <c r="E345" i="2"/>
  <c r="E346" i="2"/>
  <c r="E347" i="2"/>
  <c r="E348" i="2"/>
  <c r="E349" i="2"/>
  <c r="E350" i="2"/>
  <c r="E351" i="2"/>
  <c r="E352" i="2"/>
  <c r="E353" i="2"/>
  <c r="E354" i="2"/>
  <c r="E355" i="2"/>
  <c r="E356" i="2"/>
  <c r="E357" i="2"/>
  <c r="E358" i="2"/>
  <c r="E359" i="2"/>
  <c r="E360" i="2"/>
  <c r="E361" i="2"/>
  <c r="E362"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32" i="2"/>
  <c r="E433" i="2"/>
  <c r="E434" i="2"/>
  <c r="E435" i="2"/>
  <c r="E436" i="2"/>
  <c r="E437" i="2"/>
  <c r="E438" i="2"/>
  <c r="E439" i="2"/>
  <c r="E440" i="2"/>
  <c r="E441" i="2"/>
  <c r="E442" i="2"/>
  <c r="E443" i="2"/>
  <c r="E444" i="2"/>
  <c r="E445" i="2"/>
  <c r="E446" i="2"/>
  <c r="E447" i="2"/>
  <c r="E448" i="2"/>
  <c r="E449" i="2"/>
  <c r="E450" i="2"/>
  <c r="E451" i="2"/>
  <c r="E452" i="2"/>
  <c r="E453" i="2"/>
  <c r="E454" i="2"/>
  <c r="E455" i="2"/>
  <c r="E456" i="2"/>
  <c r="E457" i="2"/>
  <c r="E458" i="2"/>
  <c r="E459" i="2"/>
  <c r="E460" i="2"/>
  <c r="E461"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64" i="2"/>
  <c r="E565" i="2"/>
  <c r="E566" i="2"/>
  <c r="E567" i="2"/>
  <c r="E568" i="2"/>
  <c r="E569" i="2"/>
  <c r="E570" i="2"/>
  <c r="E571" i="2"/>
  <c r="E572" i="2"/>
  <c r="E573" i="2"/>
  <c r="E574" i="2"/>
  <c r="E575" i="2"/>
  <c r="E576" i="2"/>
  <c r="E577" i="2"/>
  <c r="E578" i="2"/>
  <c r="E579" i="2"/>
  <c r="E580" i="2"/>
  <c r="E581" i="2"/>
  <c r="E582" i="2"/>
  <c r="E583" i="2"/>
  <c r="E584" i="2"/>
  <c r="E585" i="2"/>
  <c r="E586" i="2"/>
  <c r="E587" i="2"/>
  <c r="E588" i="2"/>
  <c r="E589" i="2"/>
  <c r="E590" i="2"/>
  <c r="E591"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26" i="2"/>
  <c r="E627" i="2"/>
  <c r="E628" i="2"/>
  <c r="E629" i="2"/>
  <c r="E630" i="2"/>
  <c r="E631" i="2"/>
  <c r="E632" i="2"/>
  <c r="E633" i="2"/>
  <c r="E634" i="2"/>
  <c r="E635" i="2"/>
  <c r="E636" i="2"/>
  <c r="E637" i="2"/>
  <c r="E638" i="2"/>
  <c r="E639" i="2"/>
  <c r="E640" i="2"/>
  <c r="E641" i="2"/>
  <c r="E642" i="2"/>
  <c r="E643" i="2"/>
  <c r="E644" i="2"/>
  <c r="E645" i="2"/>
  <c r="E646" i="2"/>
  <c r="E647" i="2"/>
  <c r="E648" i="2"/>
  <c r="E649" i="2"/>
  <c r="E650" i="2"/>
  <c r="E651" i="2"/>
  <c r="E652" i="2"/>
  <c r="E653" i="2"/>
  <c r="E654" i="2"/>
  <c r="E655" i="2"/>
  <c r="E656" i="2"/>
  <c r="E657" i="2"/>
  <c r="E658" i="2"/>
  <c r="E659" i="2"/>
  <c r="E660" i="2"/>
  <c r="E661" i="2"/>
  <c r="E662" i="2"/>
  <c r="E663" i="2"/>
  <c r="E664" i="2"/>
  <c r="E665" i="2"/>
  <c r="E666" i="2"/>
  <c r="E667" i="2"/>
  <c r="E668" i="2"/>
  <c r="E669" i="2"/>
  <c r="E670" i="2"/>
  <c r="E671" i="2"/>
  <c r="E672" i="2"/>
  <c r="E673" i="2"/>
  <c r="E674" i="2"/>
  <c r="E675" i="2"/>
  <c r="E676" i="2"/>
  <c r="E677" i="2"/>
  <c r="E678" i="2"/>
  <c r="E679" i="2"/>
  <c r="E680" i="2"/>
  <c r="E681" i="2"/>
  <c r="E682" i="2"/>
  <c r="E683" i="2"/>
  <c r="E684" i="2"/>
  <c r="E685" i="2"/>
  <c r="E686" i="2"/>
  <c r="E687" i="2"/>
  <c r="E688" i="2"/>
  <c r="E689" i="2"/>
  <c r="E690" i="2"/>
  <c r="E691" i="2"/>
  <c r="E692" i="2"/>
  <c r="E693" i="2"/>
  <c r="E694" i="2"/>
  <c r="E695" i="2"/>
  <c r="E696" i="2"/>
  <c r="E697" i="2"/>
  <c r="E698" i="2"/>
  <c r="E699" i="2"/>
  <c r="E700" i="2"/>
  <c r="E701" i="2"/>
  <c r="E702" i="2"/>
  <c r="E703" i="2"/>
  <c r="E704" i="2"/>
  <c r="E705" i="2"/>
  <c r="E706" i="2"/>
  <c r="E707" i="2"/>
  <c r="E708" i="2"/>
  <c r="E709" i="2"/>
  <c r="E710" i="2"/>
  <c r="E711" i="2"/>
  <c r="E712" i="2"/>
  <c r="E713" i="2"/>
  <c r="E714" i="2"/>
  <c r="E715" i="2"/>
  <c r="E716" i="2"/>
  <c r="E717" i="2"/>
  <c r="E718" i="2"/>
  <c r="E719" i="2"/>
  <c r="E720" i="2"/>
  <c r="E721" i="2"/>
  <c r="E722" i="2"/>
  <c r="E723" i="2"/>
  <c r="E724" i="2"/>
  <c r="E725" i="2"/>
  <c r="E726" i="2"/>
  <c r="E727" i="2"/>
  <c r="E728" i="2"/>
  <c r="E729" i="2"/>
  <c r="E730" i="2"/>
  <c r="E731" i="2"/>
  <c r="E732" i="2"/>
  <c r="E733" i="2"/>
  <c r="E734" i="2"/>
  <c r="E735" i="2"/>
  <c r="E736" i="2"/>
  <c r="E737" i="2"/>
  <c r="E738" i="2"/>
  <c r="E739" i="2"/>
  <c r="E740" i="2"/>
  <c r="E741" i="2"/>
  <c r="E742" i="2"/>
  <c r="E743" i="2"/>
  <c r="E744" i="2"/>
  <c r="E745" i="2"/>
  <c r="E746" i="2"/>
  <c r="E747" i="2"/>
  <c r="E748" i="2"/>
  <c r="E749" i="2"/>
  <c r="E750" i="2"/>
  <c r="E751" i="2"/>
  <c r="E752" i="2"/>
  <c r="E753" i="2"/>
  <c r="E754" i="2"/>
  <c r="E755" i="2"/>
  <c r="E756" i="2"/>
  <c r="E757" i="2"/>
  <c r="E758" i="2"/>
  <c r="E759" i="2"/>
  <c r="E760" i="2"/>
  <c r="E761" i="2"/>
  <c r="E762" i="2"/>
  <c r="E763" i="2"/>
  <c r="E764" i="2"/>
  <c r="E765" i="2"/>
  <c r="E766" i="2"/>
  <c r="E767" i="2"/>
  <c r="E768" i="2"/>
  <c r="E769" i="2"/>
  <c r="E770" i="2"/>
  <c r="E771" i="2"/>
  <c r="E772" i="2"/>
  <c r="E773" i="2"/>
  <c r="E774" i="2"/>
  <c r="E775" i="2"/>
  <c r="E776" i="2"/>
  <c r="E777" i="2"/>
  <c r="E778" i="2"/>
  <c r="E779" i="2"/>
  <c r="E780" i="2"/>
  <c r="E781" i="2"/>
  <c r="E782" i="2"/>
  <c r="E783" i="2"/>
  <c r="E784" i="2"/>
  <c r="E785" i="2"/>
  <c r="E786" i="2"/>
  <c r="E787" i="2"/>
  <c r="E788" i="2"/>
  <c r="E789" i="2"/>
  <c r="E790" i="2"/>
  <c r="E791" i="2"/>
  <c r="E792" i="2"/>
  <c r="E793" i="2"/>
  <c r="E794" i="2"/>
  <c r="E795" i="2"/>
  <c r="E796" i="2"/>
  <c r="E797" i="2"/>
  <c r="E798" i="2"/>
  <c r="E799" i="2"/>
  <c r="E800" i="2"/>
  <c r="E801" i="2"/>
  <c r="E802" i="2"/>
  <c r="E803" i="2"/>
  <c r="E804" i="2"/>
  <c r="E805" i="2"/>
  <c r="E806" i="2"/>
  <c r="E807" i="2"/>
  <c r="E808" i="2"/>
  <c r="E809" i="2"/>
  <c r="E810" i="2"/>
  <c r="E811" i="2"/>
  <c r="E812" i="2"/>
  <c r="E813" i="2"/>
  <c r="E814" i="2"/>
  <c r="E815" i="2"/>
  <c r="E816" i="2"/>
  <c r="E817" i="2"/>
  <c r="E818" i="2"/>
  <c r="E819" i="2"/>
  <c r="E820" i="2"/>
  <c r="E821" i="2"/>
  <c r="E822" i="2"/>
  <c r="E823" i="2"/>
  <c r="E824" i="2"/>
  <c r="E825" i="2"/>
  <c r="E826" i="2"/>
  <c r="E827" i="2"/>
  <c r="E828" i="2"/>
  <c r="E829" i="2"/>
  <c r="E830" i="2"/>
  <c r="E831" i="2"/>
  <c r="E832" i="2"/>
  <c r="E833" i="2"/>
  <c r="E834" i="2"/>
  <c r="E835" i="2"/>
  <c r="E836" i="2"/>
  <c r="E837" i="2"/>
  <c r="E838" i="2"/>
  <c r="E839" i="2"/>
  <c r="E840" i="2"/>
  <c r="E841" i="2"/>
  <c r="E842" i="2"/>
  <c r="E843" i="2"/>
  <c r="E844" i="2"/>
  <c r="E845" i="2"/>
  <c r="E846" i="2"/>
  <c r="E847" i="2"/>
  <c r="E848" i="2"/>
  <c r="E849" i="2"/>
  <c r="E850" i="2"/>
  <c r="E851" i="2"/>
  <c r="E852" i="2"/>
  <c r="E853" i="2"/>
  <c r="E854" i="2"/>
  <c r="E855" i="2"/>
  <c r="E856" i="2"/>
  <c r="E857" i="2"/>
  <c r="E858" i="2"/>
  <c r="E859" i="2"/>
  <c r="E860" i="2"/>
  <c r="E861" i="2"/>
  <c r="E862" i="2"/>
  <c r="E863" i="2"/>
  <c r="E864" i="2"/>
  <c r="E865" i="2"/>
  <c r="E866" i="2"/>
  <c r="E867" i="2"/>
  <c r="E868" i="2"/>
  <c r="E869" i="2"/>
  <c r="E870" i="2"/>
  <c r="E871" i="2"/>
  <c r="E872" i="2"/>
  <c r="E873" i="2"/>
  <c r="E874" i="2"/>
  <c r="E875" i="2"/>
  <c r="E876" i="2"/>
  <c r="E877" i="2"/>
  <c r="E878" i="2"/>
  <c r="E879" i="2"/>
  <c r="E880" i="2"/>
  <c r="E881" i="2"/>
  <c r="E882" i="2"/>
  <c r="E883" i="2"/>
  <c r="E884" i="2"/>
  <c r="E885" i="2"/>
  <c r="E886" i="2"/>
  <c r="E887" i="2"/>
  <c r="E888" i="2"/>
  <c r="E889" i="2"/>
  <c r="E890" i="2"/>
  <c r="E891" i="2"/>
  <c r="E892" i="2"/>
  <c r="E893" i="2"/>
  <c r="E894" i="2"/>
  <c r="E895" i="2"/>
  <c r="E896" i="2"/>
  <c r="E897" i="2"/>
  <c r="E898" i="2"/>
  <c r="E899" i="2"/>
  <c r="E900" i="2"/>
  <c r="E901" i="2"/>
  <c r="E902" i="2"/>
  <c r="E903" i="2"/>
  <c r="E904" i="2"/>
  <c r="E905" i="2"/>
  <c r="E906" i="2"/>
  <c r="E907" i="2"/>
  <c r="E908" i="2"/>
  <c r="E909" i="2"/>
  <c r="E910" i="2"/>
  <c r="E911" i="2"/>
  <c r="E912" i="2"/>
  <c r="E913" i="2"/>
  <c r="E914" i="2"/>
  <c r="E915" i="2"/>
  <c r="E916" i="2"/>
  <c r="E917" i="2"/>
  <c r="E918" i="2"/>
  <c r="E919" i="2"/>
  <c r="E920" i="2"/>
  <c r="E921" i="2"/>
  <c r="E922" i="2"/>
  <c r="E923" i="2"/>
  <c r="E924" i="2"/>
  <c r="E925" i="2"/>
  <c r="E926" i="2"/>
  <c r="E927" i="2"/>
  <c r="E928" i="2"/>
  <c r="E929" i="2"/>
  <c r="E930" i="2"/>
  <c r="E931" i="2"/>
  <c r="E932" i="2"/>
  <c r="E933" i="2"/>
  <c r="E934" i="2"/>
  <c r="E935" i="2"/>
  <c r="E936" i="2"/>
  <c r="E937" i="2"/>
  <c r="E938" i="2"/>
  <c r="E939" i="2"/>
  <c r="E940" i="2"/>
  <c r="E941" i="2"/>
  <c r="E942" i="2"/>
  <c r="E943" i="2"/>
  <c r="E944" i="2"/>
  <c r="E945" i="2"/>
  <c r="E946" i="2"/>
  <c r="E947" i="2"/>
  <c r="E948" i="2"/>
  <c r="E949" i="2"/>
  <c r="E950" i="2"/>
  <c r="E951" i="2"/>
  <c r="E952" i="2"/>
  <c r="E953" i="2"/>
  <c r="E954" i="2"/>
  <c r="E955" i="2"/>
  <c r="E956" i="2"/>
  <c r="E957" i="2"/>
  <c r="E958" i="2"/>
  <c r="E959" i="2"/>
  <c r="E960" i="2"/>
  <c r="E961" i="2"/>
  <c r="E962" i="2"/>
  <c r="E963" i="2"/>
  <c r="E964" i="2"/>
  <c r="E965" i="2"/>
  <c r="E966" i="2"/>
  <c r="E967" i="2"/>
  <c r="E968" i="2"/>
  <c r="E969" i="2"/>
  <c r="E970" i="2"/>
  <c r="E971" i="2"/>
  <c r="E972" i="2"/>
  <c r="E973" i="2"/>
  <c r="E974" i="2"/>
  <c r="E975" i="2"/>
  <c r="E976" i="2"/>
  <c r="E977" i="2"/>
  <c r="E978" i="2"/>
  <c r="E979" i="2"/>
  <c r="E980" i="2"/>
  <c r="E981" i="2"/>
  <c r="E982" i="2"/>
  <c r="E983" i="2"/>
  <c r="E984" i="2"/>
  <c r="E985" i="2"/>
  <c r="E986" i="2"/>
  <c r="E987" i="2"/>
  <c r="E988" i="2"/>
  <c r="E989" i="2"/>
  <c r="E990" i="2"/>
  <c r="E991" i="2"/>
  <c r="E992" i="2"/>
  <c r="E993" i="2"/>
  <c r="E994" i="2"/>
  <c r="E995" i="2"/>
  <c r="E996" i="2"/>
  <c r="E997" i="2"/>
  <c r="E998" i="2"/>
  <c r="E999" i="2"/>
  <c r="E1000" i="2"/>
  <c r="E1001" i="2"/>
  <c r="E1002" i="2"/>
  <c r="E1003" i="2"/>
  <c r="E1004" i="2"/>
  <c r="E1005" i="2"/>
  <c r="E1006" i="2"/>
  <c r="E1007" i="2"/>
  <c r="E1008" i="2"/>
  <c r="E1009" i="2"/>
  <c r="E1010" i="2"/>
  <c r="E1011" i="2"/>
  <c r="E1012" i="2"/>
  <c r="E1013" i="2"/>
  <c r="E1014" i="2"/>
  <c r="E1015" i="2"/>
  <c r="E1016" i="2"/>
  <c r="E1017" i="2"/>
  <c r="E1018" i="2"/>
  <c r="E1019" i="2"/>
  <c r="E1020" i="2"/>
  <c r="E1021" i="2"/>
  <c r="E1022" i="2"/>
  <c r="E1023" i="2"/>
  <c r="E1024" i="2"/>
  <c r="E1025" i="2"/>
  <c r="E1026" i="2"/>
  <c r="E1027" i="2"/>
  <c r="E1028" i="2"/>
  <c r="E1029" i="2"/>
  <c r="E1030" i="2"/>
  <c r="E1031" i="2"/>
  <c r="E1032" i="2"/>
  <c r="E1033" i="2"/>
  <c r="E1034" i="2"/>
  <c r="E1035" i="2"/>
  <c r="E1036" i="2"/>
  <c r="E1037" i="2"/>
  <c r="E1038" i="2"/>
  <c r="E1039" i="2"/>
  <c r="E1040" i="2"/>
  <c r="E1041" i="2"/>
  <c r="E1042" i="2"/>
  <c r="E1043" i="2"/>
  <c r="E1044" i="2"/>
  <c r="E1045" i="2"/>
  <c r="E1046" i="2"/>
  <c r="E1047" i="2"/>
  <c r="E1048" i="2"/>
  <c r="E1049" i="2"/>
  <c r="E1050" i="2"/>
  <c r="E1051" i="2"/>
  <c r="E1052" i="2"/>
  <c r="E1053" i="2"/>
  <c r="E1054" i="2"/>
  <c r="E1055" i="2"/>
  <c r="E1056" i="2"/>
  <c r="E1057" i="2"/>
  <c r="E1058" i="2"/>
  <c r="E1059" i="2"/>
  <c r="E1060" i="2"/>
  <c r="E1061" i="2"/>
  <c r="E1062" i="2"/>
  <c r="E1063" i="2"/>
  <c r="E1064" i="2"/>
  <c r="E1065" i="2"/>
  <c r="E1066" i="2"/>
  <c r="E1067" i="2"/>
  <c r="E1068" i="2"/>
  <c r="E1069" i="2"/>
  <c r="E1070" i="2"/>
  <c r="E1071" i="2"/>
  <c r="E1072" i="2"/>
  <c r="E1073" i="2"/>
  <c r="E1074" i="2"/>
  <c r="E1075" i="2"/>
  <c r="E1076" i="2"/>
  <c r="E1077" i="2"/>
  <c r="E1078" i="2"/>
  <c r="E1079" i="2"/>
  <c r="E1080" i="2"/>
  <c r="E1081" i="2"/>
  <c r="E1082" i="2"/>
  <c r="E1083" i="2"/>
  <c r="E1084" i="2"/>
  <c r="E1085" i="2"/>
  <c r="E1086" i="2"/>
  <c r="E1087" i="2"/>
  <c r="E1088" i="2"/>
  <c r="E1089" i="2"/>
  <c r="E1090" i="2"/>
  <c r="E1091" i="2"/>
  <c r="E1092" i="2"/>
  <c r="E1093" i="2"/>
  <c r="E1094" i="2"/>
  <c r="E1095" i="2"/>
  <c r="E1096" i="2"/>
  <c r="E1097" i="2"/>
  <c r="E1098" i="2"/>
  <c r="E1099" i="2"/>
  <c r="E1100" i="2"/>
  <c r="E1101" i="2"/>
  <c r="E1102" i="2"/>
  <c r="E1103" i="2"/>
  <c r="E1104" i="2"/>
  <c r="E1105" i="2"/>
  <c r="E1106" i="2"/>
  <c r="E1107" i="2"/>
  <c r="E1108" i="2"/>
  <c r="E1109" i="2"/>
  <c r="E1110" i="2"/>
  <c r="E1111" i="2"/>
  <c r="E1112" i="2"/>
  <c r="E1113" i="2"/>
  <c r="E1114" i="2"/>
  <c r="E1115" i="2"/>
  <c r="E1116" i="2"/>
  <c r="E1117" i="2"/>
  <c r="E1118" i="2"/>
  <c r="E1119" i="2"/>
  <c r="E1120" i="2"/>
  <c r="E1121" i="2"/>
  <c r="E1122" i="2"/>
  <c r="E1123" i="2"/>
  <c r="E1124" i="2"/>
  <c r="E1125" i="2"/>
  <c r="E1126" i="2"/>
  <c r="E1127" i="2"/>
  <c r="E1128" i="2"/>
  <c r="E1129" i="2"/>
  <c r="E1130" i="2"/>
  <c r="E1131" i="2"/>
  <c r="E1132" i="2"/>
  <c r="E1133" i="2"/>
  <c r="E1134" i="2"/>
  <c r="E1135" i="2"/>
  <c r="E1136" i="2"/>
  <c r="E1137" i="2"/>
  <c r="E1138" i="2"/>
  <c r="E1139" i="2"/>
  <c r="E1140" i="2"/>
  <c r="E1141" i="2"/>
  <c r="E1142" i="2"/>
  <c r="E1143" i="2"/>
  <c r="E1144" i="2"/>
  <c r="E1145" i="2"/>
  <c r="E1146" i="2"/>
  <c r="E1147" i="2"/>
  <c r="E1148" i="2"/>
  <c r="E1149" i="2"/>
  <c r="E1150" i="2"/>
  <c r="E1151" i="2"/>
  <c r="E1152" i="2"/>
  <c r="E1153" i="2"/>
  <c r="E1154" i="2"/>
  <c r="E1155" i="2"/>
  <c r="E1156" i="2"/>
  <c r="E1157" i="2"/>
  <c r="E1158" i="2"/>
  <c r="E1159" i="2"/>
  <c r="E1160" i="2"/>
  <c r="E1161" i="2"/>
  <c r="E1162" i="2"/>
  <c r="E1163" i="2"/>
  <c r="E1164" i="2"/>
  <c r="E1165" i="2"/>
  <c r="E1166" i="2"/>
  <c r="E1167" i="2"/>
  <c r="E1168" i="2"/>
  <c r="E1169" i="2"/>
  <c r="E1170" i="2"/>
  <c r="E1171" i="2"/>
  <c r="E1172" i="2"/>
  <c r="E1173" i="2"/>
  <c r="E1174" i="2"/>
  <c r="E1175" i="2"/>
  <c r="E1176" i="2"/>
  <c r="E1177" i="2"/>
  <c r="E1178" i="2"/>
  <c r="E1179" i="2"/>
  <c r="E1180" i="2"/>
  <c r="E1181" i="2"/>
  <c r="E1182" i="2"/>
  <c r="E1183" i="2"/>
  <c r="E1184" i="2"/>
  <c r="E1185" i="2"/>
  <c r="E1186" i="2"/>
  <c r="E1187" i="2"/>
  <c r="E1188" i="2"/>
  <c r="E1189" i="2"/>
  <c r="E1190" i="2"/>
  <c r="E1191" i="2"/>
  <c r="E1192" i="2"/>
  <c r="E1193" i="2"/>
  <c r="E1194" i="2"/>
  <c r="E1195" i="2"/>
  <c r="E1196" i="2"/>
  <c r="E1197" i="2"/>
  <c r="E1198" i="2"/>
  <c r="E1199" i="2"/>
  <c r="E1200" i="2"/>
  <c r="E1201" i="2"/>
  <c r="E1202" i="2"/>
  <c r="E1203" i="2"/>
  <c r="E1204" i="2"/>
  <c r="E1205" i="2"/>
  <c r="E1206" i="2"/>
  <c r="E1207" i="2"/>
  <c r="E1208" i="2"/>
  <c r="E1209" i="2"/>
  <c r="E1210" i="2"/>
  <c r="E1211" i="2"/>
  <c r="E1212" i="2"/>
  <c r="E1213" i="2"/>
  <c r="E1214" i="2"/>
  <c r="E1215" i="2"/>
  <c r="E1216" i="2"/>
  <c r="E1217" i="2"/>
  <c r="E1218" i="2"/>
  <c r="E1219" i="2"/>
  <c r="E1220" i="2"/>
  <c r="E1221" i="2"/>
  <c r="E1222" i="2"/>
  <c r="E1223" i="2"/>
  <c r="E1224" i="2"/>
  <c r="E1225" i="2"/>
  <c r="E1226" i="2"/>
  <c r="E1227" i="2"/>
  <c r="E1228" i="2"/>
  <c r="E1229" i="2"/>
  <c r="E1230" i="2"/>
  <c r="E1231" i="2"/>
  <c r="E1232" i="2"/>
  <c r="E1233" i="2"/>
  <c r="E1234" i="2"/>
  <c r="E1235" i="2"/>
  <c r="E1236" i="2"/>
  <c r="E1237" i="2"/>
  <c r="E1238" i="2"/>
  <c r="E1239" i="2"/>
  <c r="E1240" i="2"/>
  <c r="E1241" i="2"/>
  <c r="E1242" i="2"/>
  <c r="E1243" i="2"/>
  <c r="E1244" i="2"/>
  <c r="E1245" i="2"/>
  <c r="E1246" i="2"/>
  <c r="E1247" i="2"/>
  <c r="E1248" i="2"/>
  <c r="E1249" i="2"/>
  <c r="E1250" i="2"/>
  <c r="E1251" i="2"/>
  <c r="E1252" i="2"/>
  <c r="E1253" i="2"/>
  <c r="E1254" i="2"/>
  <c r="E1255" i="2"/>
  <c r="E1256" i="2"/>
  <c r="E1257" i="2"/>
  <c r="E1258" i="2"/>
  <c r="E1259" i="2"/>
  <c r="E1260" i="2"/>
  <c r="E1261" i="2"/>
  <c r="E1262" i="2"/>
  <c r="E1263" i="2"/>
  <c r="E1264" i="2"/>
  <c r="E1265" i="2"/>
  <c r="E1266" i="2"/>
  <c r="E1267" i="2"/>
  <c r="E1268" i="2"/>
  <c r="E1269" i="2"/>
  <c r="E1270" i="2"/>
  <c r="E1271" i="2"/>
  <c r="E1272" i="2"/>
  <c r="E1273" i="2"/>
  <c r="E1274" i="2"/>
  <c r="E1275" i="2"/>
  <c r="E1276" i="2"/>
  <c r="E1277" i="2"/>
  <c r="E1278" i="2"/>
  <c r="E1279" i="2"/>
  <c r="E1280" i="2"/>
  <c r="E1281" i="2"/>
  <c r="E1282" i="2"/>
  <c r="E1283" i="2"/>
  <c r="E1284" i="2"/>
  <c r="E1285" i="2"/>
  <c r="E1286" i="2"/>
  <c r="E1287" i="2"/>
  <c r="E1288" i="2"/>
  <c r="E1289" i="2"/>
  <c r="E1290" i="2"/>
  <c r="E1291" i="2"/>
  <c r="E1292" i="2"/>
  <c r="E1293" i="2"/>
  <c r="E1294" i="2"/>
  <c r="E1295" i="2"/>
  <c r="E1296" i="2"/>
  <c r="E1297" i="2"/>
  <c r="E1298" i="2"/>
  <c r="E1299" i="2"/>
  <c r="E1300" i="2"/>
  <c r="E1301" i="2"/>
  <c r="E1302" i="2"/>
  <c r="E1303" i="2"/>
  <c r="E1304" i="2"/>
  <c r="E1305" i="2"/>
  <c r="E1306" i="2"/>
  <c r="E1307" i="2"/>
  <c r="E1308" i="2"/>
  <c r="E1309" i="2"/>
  <c r="E1310" i="2"/>
  <c r="E1311" i="2"/>
  <c r="E1312" i="2"/>
  <c r="E1313" i="2"/>
  <c r="E1314" i="2"/>
  <c r="E1315" i="2"/>
  <c r="E1316" i="2"/>
  <c r="E1317" i="2"/>
  <c r="E1318" i="2"/>
  <c r="E1319" i="2"/>
  <c r="E1320" i="2"/>
  <c r="E1321" i="2"/>
  <c r="E1322" i="2"/>
  <c r="E1323" i="2"/>
  <c r="E1324" i="2"/>
  <c r="E1325" i="2"/>
  <c r="E1326" i="2"/>
  <c r="E1327" i="2"/>
  <c r="E1328" i="2"/>
  <c r="E1329" i="2"/>
  <c r="E1330" i="2"/>
  <c r="E1331" i="2"/>
  <c r="E1332" i="2"/>
  <c r="E1333" i="2"/>
  <c r="E1334" i="2"/>
  <c r="E1335" i="2"/>
  <c r="E1336" i="2"/>
  <c r="E1337" i="2"/>
  <c r="E1338" i="2"/>
  <c r="E1339" i="2"/>
  <c r="E1340" i="2"/>
  <c r="E1341" i="2"/>
  <c r="E1342" i="2"/>
  <c r="E1343" i="2"/>
  <c r="E1344" i="2"/>
  <c r="E1345" i="2"/>
  <c r="E1346" i="2"/>
  <c r="E1347" i="2"/>
  <c r="E1348" i="2"/>
  <c r="E1349" i="2"/>
  <c r="E1350" i="2"/>
  <c r="E1351" i="2"/>
  <c r="E1352" i="2"/>
  <c r="E1353" i="2"/>
  <c r="E1354" i="2"/>
  <c r="E1355" i="2"/>
  <c r="E1356" i="2"/>
  <c r="E1357" i="2"/>
  <c r="E1358" i="2"/>
  <c r="E1359" i="2"/>
  <c r="E1360" i="2"/>
  <c r="E1361" i="2"/>
  <c r="E1362" i="2"/>
  <c r="E1363" i="2"/>
  <c r="E1364" i="2"/>
  <c r="E1365" i="2"/>
  <c r="E1366" i="2"/>
  <c r="E1367" i="2"/>
  <c r="E1368" i="2"/>
  <c r="E1369" i="2"/>
  <c r="E1370" i="2"/>
  <c r="E1371" i="2"/>
  <c r="E1372" i="2"/>
  <c r="E1373" i="2"/>
  <c r="E1374" i="2"/>
  <c r="E1375" i="2"/>
  <c r="E1376" i="2"/>
  <c r="E1377" i="2"/>
  <c r="E1378" i="2"/>
  <c r="E1379" i="2"/>
  <c r="E1380" i="2"/>
  <c r="E1381" i="2"/>
  <c r="E1382" i="2"/>
  <c r="E1383" i="2"/>
  <c r="E1384" i="2"/>
  <c r="E1385" i="2"/>
  <c r="E1386" i="2"/>
  <c r="E1387" i="2"/>
  <c r="E1388" i="2"/>
  <c r="E1389" i="2"/>
  <c r="E1390" i="2"/>
  <c r="E1391" i="2"/>
  <c r="E1392" i="2"/>
  <c r="E1393" i="2"/>
  <c r="E1394" i="2"/>
  <c r="E1395" i="2"/>
  <c r="E1396" i="2"/>
  <c r="E1397" i="2"/>
  <c r="E1398" i="2"/>
  <c r="E1399" i="2"/>
  <c r="E1400" i="2"/>
  <c r="E1401" i="2"/>
  <c r="E1402" i="2"/>
  <c r="E1403" i="2"/>
  <c r="E1404" i="2"/>
  <c r="E1405" i="2"/>
  <c r="E1406" i="2"/>
  <c r="E1407" i="2"/>
  <c r="E1408" i="2"/>
  <c r="E1409" i="2"/>
  <c r="E1410" i="2"/>
  <c r="E1411" i="2"/>
  <c r="E1412" i="2"/>
  <c r="E1413" i="2"/>
  <c r="E1414" i="2"/>
  <c r="E1415" i="2"/>
  <c r="E1416" i="2"/>
  <c r="E1417" i="2"/>
  <c r="E1418" i="2"/>
  <c r="E1419" i="2"/>
  <c r="E1420" i="2"/>
  <c r="E1421" i="2"/>
  <c r="E1422" i="2"/>
  <c r="E1423" i="2"/>
  <c r="E1424" i="2"/>
  <c r="E1425" i="2"/>
  <c r="E1426" i="2"/>
  <c r="E1427" i="2"/>
  <c r="E1428" i="2"/>
  <c r="E1429" i="2"/>
  <c r="E1430" i="2"/>
  <c r="E1431" i="2"/>
  <c r="E1432" i="2"/>
  <c r="E1433" i="2"/>
  <c r="E1434" i="2"/>
  <c r="E1435" i="2"/>
  <c r="E1436" i="2"/>
  <c r="E1437" i="2"/>
  <c r="E1438" i="2"/>
  <c r="E1439" i="2"/>
  <c r="E1440" i="2"/>
  <c r="E1441" i="2"/>
  <c r="E1442" i="2"/>
  <c r="E1443" i="2"/>
  <c r="E1444" i="2"/>
  <c r="E1445" i="2"/>
  <c r="E1446" i="2"/>
  <c r="E1447" i="2"/>
  <c r="E1448" i="2"/>
  <c r="E1449" i="2"/>
  <c r="E1450" i="2"/>
  <c r="E1451" i="2"/>
  <c r="E1452" i="2"/>
  <c r="E1453" i="2"/>
  <c r="E1454" i="2"/>
  <c r="E1455" i="2"/>
  <c r="E1456" i="2"/>
  <c r="E1457" i="2"/>
  <c r="E1458" i="2"/>
  <c r="E1459" i="2"/>
  <c r="E1460" i="2"/>
  <c r="E1461" i="2"/>
  <c r="E1462" i="2"/>
  <c r="E1463" i="2"/>
  <c r="E1464" i="2"/>
  <c r="E1465" i="2"/>
  <c r="E1466" i="2"/>
  <c r="E1467" i="2"/>
  <c r="E1468" i="2"/>
  <c r="E1469" i="2"/>
  <c r="E1470" i="2"/>
  <c r="E1471" i="2"/>
  <c r="E1472" i="2"/>
  <c r="E1473" i="2"/>
  <c r="E1474" i="2"/>
  <c r="E1475" i="2"/>
  <c r="E1476" i="2"/>
  <c r="E1477" i="2"/>
  <c r="E1478" i="2"/>
  <c r="E1479" i="2"/>
  <c r="E1480" i="2"/>
  <c r="E1481" i="2"/>
  <c r="E1482" i="2"/>
  <c r="E1483" i="2"/>
  <c r="E1484" i="2"/>
  <c r="E1485" i="2"/>
  <c r="E1486" i="2"/>
  <c r="E1487" i="2"/>
  <c r="E1488" i="2"/>
  <c r="E1489" i="2"/>
  <c r="E1490" i="2"/>
  <c r="E1491" i="2"/>
  <c r="E1492" i="2"/>
  <c r="E1493" i="2"/>
  <c r="E1494" i="2"/>
  <c r="E1495" i="2"/>
  <c r="E1496" i="2"/>
  <c r="E1497" i="2"/>
  <c r="E1498" i="2"/>
  <c r="E1499" i="2"/>
  <c r="E1500" i="2"/>
  <c r="E1501" i="2"/>
  <c r="E1502" i="2"/>
  <c r="E1503" i="2"/>
  <c r="E1504" i="2"/>
  <c r="E1505" i="2"/>
  <c r="E1506" i="2"/>
  <c r="E1507" i="2"/>
  <c r="E1508" i="2"/>
  <c r="E1509" i="2"/>
  <c r="E1510" i="2"/>
  <c r="E1511" i="2"/>
  <c r="E1512" i="2"/>
  <c r="E1513" i="2"/>
  <c r="E1514" i="2"/>
  <c r="E1515" i="2"/>
  <c r="E1516" i="2"/>
  <c r="E1517" i="2"/>
  <c r="E1518" i="2"/>
  <c r="E1519" i="2"/>
  <c r="E1520" i="2"/>
  <c r="E1521" i="2"/>
  <c r="E1522" i="2"/>
  <c r="E1523" i="2"/>
  <c r="E1524" i="2"/>
  <c r="E1525" i="2"/>
  <c r="E1526" i="2"/>
  <c r="E1527" i="2"/>
  <c r="E1528" i="2"/>
  <c r="E1529" i="2"/>
  <c r="E1530" i="2"/>
  <c r="E1531" i="2"/>
  <c r="E1532" i="2"/>
  <c r="E1533" i="2"/>
  <c r="E1534" i="2"/>
  <c r="E1535" i="2"/>
  <c r="E1536" i="2"/>
  <c r="E1537" i="2"/>
  <c r="E1538" i="2"/>
  <c r="E1539" i="2"/>
  <c r="E1540" i="2"/>
  <c r="E1541" i="2"/>
  <c r="E1542" i="2"/>
  <c r="E1543" i="2"/>
  <c r="E1544" i="2"/>
  <c r="E1545" i="2"/>
  <c r="E1546" i="2"/>
  <c r="E1547" i="2"/>
  <c r="E1548" i="2"/>
  <c r="E1549" i="2"/>
  <c r="E1550" i="2"/>
  <c r="E1551" i="2"/>
  <c r="E1552" i="2"/>
  <c r="E1553" i="2"/>
  <c r="E1554" i="2"/>
  <c r="E1555" i="2"/>
  <c r="E1556" i="2"/>
  <c r="E1557" i="2"/>
  <c r="E1558" i="2"/>
  <c r="E1559" i="2"/>
  <c r="E1560" i="2"/>
  <c r="E1561" i="2"/>
  <c r="E1562" i="2"/>
  <c r="E1563" i="2"/>
  <c r="E1564" i="2"/>
  <c r="E1565" i="2"/>
  <c r="E1566" i="2"/>
  <c r="E1567" i="2"/>
  <c r="E1568" i="2"/>
  <c r="E1569" i="2"/>
  <c r="E1570" i="2"/>
  <c r="E1571" i="2"/>
  <c r="E1572" i="2"/>
  <c r="E1573" i="2"/>
  <c r="E1574" i="2"/>
  <c r="E1575" i="2"/>
  <c r="E1576" i="2"/>
  <c r="E1577" i="2"/>
  <c r="E1578" i="2"/>
  <c r="E1579" i="2"/>
  <c r="E1580" i="2"/>
  <c r="E1581" i="2"/>
  <c r="E1582" i="2"/>
  <c r="E1583" i="2"/>
  <c r="E1584" i="2"/>
  <c r="E1585" i="2"/>
  <c r="E1586" i="2"/>
  <c r="E1587" i="2"/>
  <c r="E1588" i="2"/>
  <c r="E1589" i="2"/>
  <c r="E1590" i="2"/>
  <c r="E1591" i="2"/>
  <c r="E1592" i="2"/>
  <c r="E1593" i="2"/>
  <c r="E1594" i="2"/>
  <c r="E1595" i="2"/>
  <c r="E1596" i="2"/>
  <c r="E1597" i="2"/>
  <c r="E1598" i="2"/>
  <c r="E1599" i="2"/>
  <c r="E1600" i="2"/>
  <c r="E1601" i="2"/>
  <c r="E1602" i="2"/>
  <c r="E1603" i="2"/>
  <c r="E1604" i="2"/>
  <c r="E1605" i="2"/>
  <c r="E1606" i="2"/>
  <c r="E1607" i="2"/>
  <c r="E1608" i="2"/>
  <c r="E1609" i="2"/>
  <c r="E1610" i="2"/>
  <c r="E1611" i="2"/>
  <c r="E1612" i="2"/>
  <c r="E1613" i="2"/>
  <c r="E1614" i="2"/>
  <c r="E1615" i="2"/>
  <c r="E1616" i="2"/>
  <c r="E1617" i="2"/>
  <c r="E1618" i="2"/>
  <c r="E1619" i="2"/>
  <c r="E1620" i="2"/>
  <c r="E1621" i="2"/>
  <c r="E1622" i="2"/>
  <c r="E1623" i="2"/>
  <c r="E1624" i="2"/>
  <c r="E1625" i="2"/>
  <c r="E1626" i="2"/>
  <c r="E1627" i="2"/>
  <c r="E1628" i="2"/>
  <c r="E1629" i="2"/>
  <c r="E1630" i="2"/>
  <c r="E1631" i="2"/>
  <c r="E1632" i="2"/>
  <c r="E1633" i="2"/>
  <c r="E1634" i="2"/>
  <c r="E1635" i="2"/>
  <c r="E1636" i="2"/>
  <c r="E1637" i="2"/>
  <c r="E1638" i="2"/>
  <c r="E1639" i="2"/>
  <c r="E12" i="2"/>
  <c r="E13" i="2"/>
  <c r="E14" i="2"/>
  <c r="E15" i="2"/>
  <c r="E16" i="2"/>
  <c r="E17" i="2"/>
  <c r="E11" i="2"/>
  <c r="E2" i="1" l="1"/>
  <c r="E4" i="1"/>
  <c r="E7" i="1"/>
  <c r="E3" i="1"/>
  <c r="G18" i="2"/>
  <c r="H18" i="2" s="1"/>
  <c r="E5" i="1" s="1"/>
  <c r="F98" i="1" l="1"/>
  <c r="H98" i="1" s="1"/>
  <c r="I98" i="1" s="1"/>
  <c r="F4" i="1"/>
  <c r="H4" i="1" s="1"/>
  <c r="I4" i="1" s="1"/>
  <c r="F48" i="1"/>
  <c r="H48" i="1" s="1"/>
  <c r="I48" i="1" s="1"/>
  <c r="F17" i="1"/>
  <c r="H17" i="1" s="1"/>
  <c r="I17" i="1" s="1"/>
  <c r="F47" i="1"/>
  <c r="H47" i="1" s="1"/>
  <c r="I47" i="1" s="1"/>
  <c r="F9" i="1"/>
  <c r="H9" i="1" s="1"/>
  <c r="I9" i="1" s="1"/>
  <c r="F16" i="1"/>
  <c r="H16" i="1" s="1"/>
  <c r="I16" i="1" s="1"/>
  <c r="F86" i="1"/>
  <c r="H86" i="1" s="1"/>
  <c r="I86" i="1" s="1"/>
  <c r="F75" i="1"/>
  <c r="H75" i="1" s="1"/>
  <c r="I75" i="1" s="1"/>
  <c r="F57" i="1"/>
  <c r="H57" i="1" s="1"/>
  <c r="I57" i="1" s="1"/>
  <c r="F21" i="1"/>
  <c r="H21" i="1" s="1"/>
  <c r="I21" i="1" s="1"/>
  <c r="F69" i="1"/>
  <c r="H69" i="1" s="1"/>
  <c r="I69" i="1" s="1"/>
  <c r="F34" i="1"/>
  <c r="H34" i="1" s="1"/>
  <c r="I34" i="1" s="1"/>
  <c r="F40" i="1"/>
  <c r="H40" i="1" s="1"/>
  <c r="I40" i="1" s="1"/>
  <c r="F42" i="1"/>
  <c r="H42" i="1" s="1"/>
  <c r="I42" i="1" s="1"/>
  <c r="F94" i="1"/>
  <c r="H94" i="1" s="1"/>
  <c r="I94" i="1" s="1"/>
  <c r="F32" i="1"/>
  <c r="H32" i="1" s="1"/>
  <c r="I32" i="1" s="1"/>
  <c r="F59" i="1"/>
  <c r="H59" i="1" s="1"/>
  <c r="I59" i="1" s="1"/>
  <c r="F15" i="1"/>
  <c r="H15" i="1" s="1"/>
  <c r="I15" i="1" s="1"/>
  <c r="F82" i="1"/>
  <c r="H82" i="1" s="1"/>
  <c r="I82" i="1" s="1"/>
  <c r="F66" i="1"/>
  <c r="H66" i="1" s="1"/>
  <c r="I66" i="1" s="1"/>
  <c r="F10" i="1"/>
  <c r="H10" i="1" s="1"/>
  <c r="I10" i="1" s="1"/>
  <c r="F41" i="1"/>
  <c r="H41" i="1" s="1"/>
  <c r="I41" i="1" s="1"/>
  <c r="F25" i="1"/>
  <c r="H25" i="1" s="1"/>
  <c r="I25" i="1" s="1"/>
  <c r="F74" i="1"/>
  <c r="H74" i="1" s="1"/>
  <c r="I74" i="1" s="1"/>
  <c r="F53" i="1"/>
  <c r="H53" i="1" s="1"/>
  <c r="I53" i="1" s="1"/>
  <c r="F100" i="1"/>
  <c r="H100" i="1" s="1"/>
  <c r="I100" i="1" s="1"/>
  <c r="F92" i="1"/>
  <c r="H92" i="1" s="1"/>
  <c r="I92" i="1" s="1"/>
  <c r="F87" i="1"/>
  <c r="H87" i="1" s="1"/>
  <c r="I87" i="1" s="1"/>
  <c r="F43" i="1"/>
  <c r="H43" i="1" s="1"/>
  <c r="I43" i="1" s="1"/>
  <c r="F99" i="1"/>
  <c r="H99" i="1" s="1"/>
  <c r="I99" i="1" s="1"/>
  <c r="F38" i="1"/>
  <c r="H38" i="1" s="1"/>
  <c r="I38" i="1" s="1"/>
  <c r="F22" i="1"/>
  <c r="H22" i="1" s="1"/>
  <c r="I22" i="1" s="1"/>
  <c r="F5" i="1"/>
  <c r="H5" i="1" s="1"/>
  <c r="I5" i="1" s="1"/>
  <c r="F97" i="1"/>
  <c r="H97" i="1" s="1"/>
  <c r="I97" i="1" s="1"/>
  <c r="F52" i="1"/>
  <c r="H52" i="1" s="1"/>
  <c r="I52" i="1" s="1"/>
  <c r="F19" i="1"/>
  <c r="H19" i="1" s="1"/>
  <c r="I19" i="1" s="1"/>
  <c r="F85" i="1"/>
  <c r="H85" i="1" s="1"/>
  <c r="I85" i="1" s="1"/>
  <c r="F14" i="1"/>
  <c r="H14" i="1" s="1"/>
  <c r="I14" i="1" s="1"/>
  <c r="F26" i="1"/>
  <c r="H26" i="1" s="1"/>
  <c r="I26" i="1" s="1"/>
  <c r="F29" i="1"/>
  <c r="H29" i="1" s="1"/>
  <c r="I29" i="1" s="1"/>
  <c r="F8" i="1"/>
  <c r="H8" i="1" s="1"/>
  <c r="I8" i="1" s="1"/>
  <c r="F30" i="1"/>
  <c r="H30" i="1" s="1"/>
  <c r="I30" i="1" s="1"/>
  <c r="F60" i="1"/>
  <c r="H60" i="1" s="1"/>
  <c r="I60" i="1" s="1"/>
  <c r="F83" i="1"/>
  <c r="H83" i="1" s="1"/>
  <c r="I83" i="1" s="1"/>
  <c r="F3" i="1"/>
  <c r="H3" i="1" s="1"/>
  <c r="I3" i="1" s="1"/>
  <c r="F72" i="1"/>
  <c r="H72" i="1" s="1"/>
  <c r="I72" i="1" s="1"/>
  <c r="F36" i="1"/>
  <c r="H36" i="1" s="1"/>
  <c r="I36" i="1" s="1"/>
  <c r="F95" i="1"/>
  <c r="H95" i="1" s="1"/>
  <c r="I95" i="1" s="1"/>
  <c r="F67" i="1"/>
  <c r="H67" i="1" s="1"/>
  <c r="I67" i="1" s="1"/>
  <c r="F88" i="1"/>
  <c r="H88" i="1" s="1"/>
  <c r="I88" i="1" s="1"/>
  <c r="F20" i="1"/>
  <c r="H20" i="1" s="1"/>
  <c r="I20" i="1" s="1"/>
  <c r="F2" i="1"/>
  <c r="H2" i="1" s="1"/>
  <c r="I2" i="1" s="1"/>
  <c r="F18" i="1"/>
  <c r="H18" i="1" s="1"/>
  <c r="I18" i="1" s="1"/>
  <c r="F91" i="1"/>
  <c r="H91" i="1" s="1"/>
  <c r="I91" i="1" s="1"/>
  <c r="F93" i="1"/>
  <c r="H93" i="1" s="1"/>
  <c r="I93" i="1" s="1"/>
  <c r="F33" i="1"/>
  <c r="H33" i="1" s="1"/>
  <c r="I33" i="1" s="1"/>
  <c r="F54" i="1"/>
  <c r="H54" i="1" s="1"/>
  <c r="I54" i="1" s="1"/>
  <c r="F31" i="1"/>
  <c r="H31" i="1" s="1"/>
  <c r="I31" i="1" s="1"/>
  <c r="F7" i="1"/>
  <c r="H7" i="1" s="1"/>
  <c r="I7" i="1" s="1"/>
  <c r="F58" i="1"/>
  <c r="H58" i="1" s="1"/>
  <c r="I58" i="1" s="1"/>
  <c r="F68" i="1"/>
  <c r="H68" i="1" s="1"/>
  <c r="I68" i="1" s="1"/>
  <c r="F27" i="1"/>
  <c r="H27" i="1" s="1"/>
  <c r="I27" i="1" s="1"/>
  <c r="F78" i="1"/>
  <c r="H78" i="1" s="1"/>
  <c r="I78" i="1" s="1"/>
  <c r="F6" i="1"/>
  <c r="H6" i="1" s="1"/>
  <c r="I6" i="1" s="1"/>
  <c r="F96" i="1"/>
  <c r="H96" i="1" s="1"/>
  <c r="I96" i="1" s="1"/>
  <c r="F55" i="1"/>
  <c r="H55" i="1" s="1"/>
  <c r="I55" i="1" s="1"/>
  <c r="F11" i="1"/>
  <c r="H11" i="1" s="1"/>
  <c r="I11" i="1" s="1"/>
  <c r="F12" i="1"/>
  <c r="H12" i="1" s="1"/>
  <c r="I12" i="1" s="1"/>
  <c r="F46" i="1"/>
  <c r="H46" i="1" s="1"/>
  <c r="I46" i="1" s="1"/>
  <c r="F73" i="1"/>
  <c r="H73" i="1" s="1"/>
  <c r="I73" i="1" s="1"/>
  <c r="F44" i="1"/>
  <c r="H44" i="1" s="1"/>
  <c r="I44" i="1" s="1"/>
  <c r="F61" i="1"/>
  <c r="H61" i="1" s="1"/>
  <c r="I61" i="1" s="1"/>
  <c r="F45" i="1"/>
  <c r="H45" i="1" s="1"/>
  <c r="I45" i="1" s="1"/>
  <c r="F49" i="1"/>
  <c r="H49" i="1" s="1"/>
  <c r="I49" i="1" s="1"/>
  <c r="F39" i="1"/>
  <c r="H39" i="1" s="1"/>
  <c r="I39" i="1" s="1"/>
  <c r="F79" i="1"/>
  <c r="H79" i="1" s="1"/>
  <c r="I79" i="1" s="1"/>
  <c r="F51" i="1"/>
  <c r="H51" i="1" s="1"/>
  <c r="I51" i="1" s="1"/>
  <c r="F56" i="1"/>
  <c r="H56" i="1" s="1"/>
  <c r="I56" i="1" s="1"/>
  <c r="F64" i="1"/>
  <c r="H64" i="1" s="1"/>
  <c r="I64" i="1" s="1"/>
  <c r="F50" i="1"/>
  <c r="H50" i="1" s="1"/>
  <c r="I50" i="1" s="1"/>
  <c r="F70" i="1"/>
  <c r="H70" i="1" s="1"/>
  <c r="I70" i="1" s="1"/>
  <c r="F71" i="1"/>
  <c r="H71" i="1" s="1"/>
  <c r="I71" i="1" s="1"/>
  <c r="F84" i="1"/>
  <c r="H84" i="1" s="1"/>
  <c r="I84" i="1" s="1"/>
  <c r="F90" i="1"/>
  <c r="H90" i="1" s="1"/>
  <c r="I90" i="1" s="1"/>
  <c r="F76" i="1"/>
  <c r="H76" i="1" s="1"/>
  <c r="I76" i="1" s="1"/>
  <c r="F28" i="1"/>
  <c r="H28" i="1" s="1"/>
  <c r="I28" i="1" s="1"/>
  <c r="F13" i="1"/>
  <c r="H13" i="1" s="1"/>
  <c r="I13" i="1" s="1"/>
  <c r="F80" i="1"/>
  <c r="H80" i="1" s="1"/>
  <c r="I80" i="1" s="1"/>
  <c r="F77" i="1"/>
  <c r="H77" i="1" s="1"/>
  <c r="I77" i="1" s="1"/>
  <c r="F89" i="1"/>
  <c r="H89" i="1" s="1"/>
  <c r="I89" i="1" s="1"/>
  <c r="F81" i="1"/>
  <c r="H81" i="1" s="1"/>
  <c r="I81" i="1" s="1"/>
  <c r="F65" i="1"/>
  <c r="H65" i="1" s="1"/>
  <c r="I65" i="1" s="1"/>
  <c r="F62" i="1"/>
  <c r="H62" i="1" s="1"/>
  <c r="I62" i="1" s="1"/>
  <c r="F23" i="1"/>
  <c r="H23" i="1" s="1"/>
  <c r="I23" i="1" s="1"/>
  <c r="F63" i="1"/>
  <c r="H63" i="1" s="1"/>
  <c r="I63" i="1" s="1"/>
  <c r="F35" i="1"/>
  <c r="H35" i="1" s="1"/>
  <c r="I35" i="1" s="1"/>
  <c r="F24" i="1"/>
  <c r="H24" i="1" s="1"/>
  <c r="I24" i="1" s="1"/>
  <c r="F37" i="1"/>
  <c r="H37" i="1" s="1"/>
  <c r="I37" i="1" s="1"/>
</calcChain>
</file>

<file path=xl/sharedStrings.xml><?xml version="1.0" encoding="utf-8"?>
<sst xmlns="http://schemas.openxmlformats.org/spreadsheetml/2006/main" count="33" uniqueCount="27">
  <si>
    <t>Primer paso: Añadir tus fondos en la pestaña "fondos"</t>
  </si>
  <si>
    <t>Poner un nombre para cada fondo, el isin, su precio actual y el peso que quieres que tenga en cartera (opcional)</t>
  </si>
  <si>
    <t>En movimientos ir poniendo las compras que hagas de cada fondo y al precio que compras</t>
  </si>
  <si>
    <t>Importante: En movimientos tienes que seleccionar el nombre del fondo, que te saldrá en el desplegable ya que está vinculado a la pestaña de "fondos"</t>
  </si>
  <si>
    <t>Nombre Fondo</t>
  </si>
  <si>
    <t>ISIN</t>
  </si>
  <si>
    <t>Precio actual participacion</t>
  </si>
  <si>
    <t>Estado</t>
  </si>
  <si>
    <t>Valor actual restando traspasos (Automático)</t>
  </si>
  <si>
    <t>Peso actual en cartera</t>
  </si>
  <si>
    <t>Peso ideal</t>
  </si>
  <si>
    <t>Desviación</t>
  </si>
  <si>
    <t>Cantidad sobrante / restante para peso ideal</t>
  </si>
  <si>
    <t>MSCI WORLD</t>
  </si>
  <si>
    <t>Activo</t>
  </si>
  <si>
    <t>ORO</t>
  </si>
  <si>
    <t>NASDAQ</t>
  </si>
  <si>
    <t>Fecha</t>
  </si>
  <si>
    <t>Fondo</t>
  </si>
  <si>
    <t>Cantidad invertida</t>
  </si>
  <si>
    <t>Número de títulos comprados</t>
  </si>
  <si>
    <t>Precio compra por participación (automático)</t>
  </si>
  <si>
    <t>Valor liquidativo actual</t>
  </si>
  <si>
    <t>Plus / minus</t>
  </si>
  <si>
    <t>Valor TOTAL inversión</t>
  </si>
  <si>
    <t>Cantidad Euros Traspaso saliente</t>
  </si>
  <si>
    <t>Participaciones salientes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</si>
</sst>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s>
  <fills count="11">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7"/>
        <bgColor indexed="64"/>
      </patternFill>
    </fill>
    <fill>
      <patternFill patternType="solid">
        <fgColor theme="2"/>
        <bgColor indexed="64"/>
      </patternFill>
    </fill>
  </fills>
  <borders count="1">
    <border>
      <left/>
      <right/>
      <top/>
      <bottom/>
      <diagonal/>
    </border>
  </borders>
  <cellStyleXfs count="2">
    <xf numFmtId="0" fontId="0" fillId="0" borderId="0"/>
    <xf numFmtId="9" fontId="1" fillId="0" borderId="0" applyFont="0" applyFill="0" applyBorder="0" applyAlignment="0" applyProtection="0"/>
  </cellStyleXfs>
  <cellXfs count="18">
    <xf numFmtId="0" fontId="0" fillId="0" borderId="0" xfId="0"/>
    <xf numFmtId="0" fontId="0" fillId="2" borderId="0" xfId="0" applyFill="1" applyAlignment="1">
      <alignment horizontal="center"/>
    </xf>
    <xf numFmtId="14" fontId="0" fillId="3" borderId="0" xfId="0" applyNumberFormat="1" applyFill="1" applyAlignment="1">
      <alignment horizontal="center"/>
    </xf>
    <xf numFmtId="0" fontId="0" fillId="3" borderId="0" xfId="0" applyFill="1" applyAlignment="1">
      <alignment horizontal="center"/>
    </xf>
    <xf numFmtId="0" fontId="0" fillId="5" borderId="0" xfId="0" applyFill="1"/>
    <xf numFmtId="0" fontId="0" fillId="2" borderId="0" xfId="0" applyFill="1"/>
    <xf numFmtId="0" fontId="0" fillId="6" borderId="0" xfId="0" applyFill="1" applyAlignment="1">
      <alignment horizontal="center"/>
    </xf>
    <xf numFmtId="0" fontId="0" fillId="6" borderId="0" xfId="0" applyFill="1"/>
    <xf numFmtId="0" fontId="0" fillId="4" borderId="0" xfId="0" applyFill="1"/>
    <xf numFmtId="0" fontId="0" fillId="7" borderId="0" xfId="0" applyFill="1" applyAlignment="1">
      <alignment horizontal="center"/>
    </xf>
    <xf numFmtId="0" fontId="0" fillId="0" borderId="0" xfId="0" applyAlignment="1">
      <alignment horizontal="center"/>
    </xf>
    <xf numFmtId="9" fontId="0" fillId="0" borderId="0" xfId="0" applyNumberFormat="1"/>
    <xf numFmtId="0" fontId="2" fillId="8" borderId="0" xfId="0" applyFont="1" applyFill="1"/>
    <xf numFmtId="0" fontId="0" fillId="9" borderId="0" xfId="0" applyFill="1"/>
    <xf numFmtId="9" fontId="0" fillId="10" borderId="0" xfId="0" applyNumberFormat="1" applyFill="1"/>
    <xf numFmtId="0" fontId="0" fillId="10" borderId="0" xfId="0" applyFill="1"/>
    <xf numFmtId="9" fontId="0" fillId="10" borderId="0" xfId="1" applyFont="1" applyFill="1" applyBorder="1"/>
    <xf numFmtId="0" fontId="3" fillId="0" borderId="0" xfId="0" applyFont="1"/>
  </cellXfs>
  <cellStyles count="2">
    <cellStyle name="Normal" xfId="0" builtinId="0"/>
    <cellStyle name="Percent" xfId="1" builtinId="5"/>
  </cellStyles>
  <dxfs count="6">
    <dxf>
      <numFmt numFmtId="0" formatCode="General"/>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tint="-4.9989318521683403E-2"/>
        </patternFill>
      </fill>
    </dxf>
    <dxf>
      <fill>
        <patternFill patternType="solid">
          <fgColor indexed="64"/>
          <bgColor theme="2"/>
        </patternFill>
      </fill>
    </dxf>
    <dxf>
      <numFmt numFmtId="0" formatCode="General"/>
      <fill>
        <patternFill patternType="solid">
          <fgColor indexed="64"/>
          <bgColor theme="2"/>
        </patternFill>
      </fill>
    </dxf>
    <dxf>
      <fill>
        <patternFill patternType="solid">
          <fgColor indexed="64"/>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2.xml"/><Relationship Id="rId4" Type="http://schemas.microsoft.com/office/2007/relationships/slicerCache" Target="slicerCaches/slicerCache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0</xdr:col>
      <xdr:colOff>1209675</xdr:colOff>
      <xdr:row>0</xdr:row>
      <xdr:rowOff>95251</xdr:rowOff>
    </xdr:from>
    <xdr:to>
      <xdr:col>2</xdr:col>
      <xdr:colOff>47625</xdr:colOff>
      <xdr:row>8</xdr:row>
      <xdr:rowOff>38101</xdr:rowOff>
    </xdr:to>
    <mc:AlternateContent xmlns:mc="http://schemas.openxmlformats.org/markup-compatibility/2006" xmlns:sle15="http://schemas.microsoft.com/office/drawing/2012/slicer">
      <mc:Choice Requires="sle15">
        <xdr:graphicFrame macro="">
          <xdr:nvGraphicFramePr>
            <xdr:cNvPr id="2" name="Fondo">
              <a:extLst>
                <a:ext uri="{FF2B5EF4-FFF2-40B4-BE49-F238E27FC236}">
                  <a16:creationId xmlns:a16="http://schemas.microsoft.com/office/drawing/2014/main" id="{DA0E77F7-B681-A6AD-85DE-B0FE65DB743F}"/>
                </a:ext>
              </a:extLst>
            </xdr:cNvPr>
            <xdr:cNvGraphicFramePr/>
          </xdr:nvGraphicFramePr>
          <xdr:xfrm>
            <a:off x="0" y="0"/>
            <a:ext cx="0" cy="0"/>
          </xdr:xfrm>
          <a:graphic>
            <a:graphicData uri="http://schemas.microsoft.com/office/drawing/2010/slicer">
              <sle:slicer xmlns:sle="http://schemas.microsoft.com/office/drawing/2010/slicer" name="Fondo"/>
            </a:graphicData>
          </a:graphic>
        </xdr:graphicFrame>
      </mc:Choice>
      <mc:Fallback xmlns="">
        <xdr:sp macro="" textlink="">
          <xdr:nvSpPr>
            <xdr:cNvPr id="0" name=""/>
            <xdr:cNvSpPr>
              <a:spLocks noTextEdit="1"/>
            </xdr:cNvSpPr>
          </xdr:nvSpPr>
          <xdr:spPr>
            <a:xfrm>
              <a:off x="1209675" y="95251"/>
              <a:ext cx="1828800" cy="1466850"/>
            </a:xfrm>
            <a:prstGeom prst="rect">
              <a:avLst/>
            </a:prstGeom>
            <a:solidFill>
              <a:prstClr val="white"/>
            </a:solidFill>
            <a:ln w="1">
              <a:solidFill>
                <a:prstClr val="green"/>
              </a:solidFill>
            </a:ln>
          </xdr:spPr>
          <xdr:txBody>
            <a:bodyPr vertOverflow="clip" horzOverflow="clip"/>
            <a:lstStyle/>
            <a:p>
              <a:r>
                <a:rPr lang="es-E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361950</xdr:colOff>
      <xdr:row>0</xdr:row>
      <xdr:rowOff>104775</xdr:rowOff>
    </xdr:from>
    <xdr:to>
      <xdr:col>2</xdr:col>
      <xdr:colOff>2190750</xdr:colOff>
      <xdr:row>8</xdr:row>
      <xdr:rowOff>76200</xdr:rowOff>
    </xdr:to>
    <mc:AlternateContent xmlns:mc="http://schemas.openxmlformats.org/markup-compatibility/2006" xmlns:sle15="http://schemas.microsoft.com/office/drawing/2012/slicer">
      <mc:Choice Requires="sle15">
        <xdr:graphicFrame macro="">
          <xdr:nvGraphicFramePr>
            <xdr:cNvPr id="3" name="Fecha">
              <a:extLst>
                <a:ext uri="{FF2B5EF4-FFF2-40B4-BE49-F238E27FC236}">
                  <a16:creationId xmlns:a16="http://schemas.microsoft.com/office/drawing/2014/main" id="{55B23325-DBBC-20AF-0054-8D07A091D748}"/>
                </a:ext>
              </a:extLst>
            </xdr:cNvPr>
            <xdr:cNvGraphicFramePr/>
          </xdr:nvGraphicFramePr>
          <xdr:xfrm>
            <a:off x="0" y="0"/>
            <a:ext cx="0" cy="0"/>
          </xdr:xfrm>
          <a:graphic>
            <a:graphicData uri="http://schemas.microsoft.com/office/drawing/2010/slicer">
              <sle:slicer xmlns:sle="http://schemas.microsoft.com/office/drawing/2010/slicer" name="Fecha"/>
            </a:graphicData>
          </a:graphic>
        </xdr:graphicFrame>
      </mc:Choice>
      <mc:Fallback xmlns="">
        <xdr:sp macro="" textlink="">
          <xdr:nvSpPr>
            <xdr:cNvPr id="0" name=""/>
            <xdr:cNvSpPr>
              <a:spLocks noTextEdit="1"/>
            </xdr:cNvSpPr>
          </xdr:nvSpPr>
          <xdr:spPr>
            <a:xfrm>
              <a:off x="3352800" y="104775"/>
              <a:ext cx="1828800" cy="1495425"/>
            </a:xfrm>
            <a:prstGeom prst="rect">
              <a:avLst/>
            </a:prstGeom>
            <a:solidFill>
              <a:prstClr val="white"/>
            </a:solidFill>
            <a:ln w="1">
              <a:solidFill>
                <a:prstClr val="green"/>
              </a:solidFill>
            </a:ln>
          </xdr:spPr>
          <xdr:txBody>
            <a:bodyPr vertOverflow="clip" horzOverflow="clip"/>
            <a:lstStyle/>
            <a:p>
              <a:r>
                <a:rPr lang="es-E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ondo" xr10:uid="{C084619E-D8D3-4DA6-80D9-DE144F4121EF}" sourceName="Fondo">
  <extLst>
    <x:ext xmlns:x15="http://schemas.microsoft.com/office/spreadsheetml/2010/11/main" uri="{2F2917AC-EB37-4324-AD4E-5DD8C200BD13}">
      <x15:tableSlicerCache tableId="1"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echa" xr10:uid="{5FB0AA1C-AE58-4F2D-8FED-2EE5FC632355}" sourceName="Fecha">
  <extLst>
    <x:ext xmlns:x15="http://schemas.microsoft.com/office/spreadsheetml/2010/11/main" uri="{2F2917AC-EB37-4324-AD4E-5DD8C200BD13}">
      <x15:tableSlicerCache tableId="1"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ondo" xr10:uid="{C7404891-68C5-4BF8-8116-1DA1A749EAAE}" cache="Slicer_Fondo" caption="Fondo" rowHeight="241300"/>
  <slicer name="Fecha" xr10:uid="{5E80AFE2-6413-4616-BCB5-0E2220BDD7B5}" cache="Slicer_Fecha" caption="Fecha"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7FC6C91-6180-415D-BD72-6C7DD227853F}" name="Table2" displayName="Table2" ref="A1:G100" totalsRowShown="0" headerRowDxfId="5">
  <autoFilter ref="A1:G100" xr:uid="{77FC6C91-6180-415D-BD72-6C7DD227853F}"/>
  <tableColumns count="7">
    <tableColumn id="1" xr3:uid="{DF3796B2-1328-4108-B90A-F8A131C3593C}" name="Nombre Fondo"/>
    <tableColumn id="2" xr3:uid="{94AC20F8-3781-4D71-83D3-42678AB866FE}" name="ISIN"/>
    <tableColumn id="3" xr3:uid="{26C53655-7D83-4E50-9A54-6C4407B64471}" name="Precio actual participacion"/>
    <tableColumn id="4" xr3:uid="{A2802395-E4C8-4509-A557-3CFECB0C36B6}" name="Estado"/>
    <tableColumn id="5" xr3:uid="{F4555894-FF37-44BD-B9E3-A0982AC09EB4}" name="Valor actual restando traspasos (Automático)" dataDxfId="4">
      <calculatedColumnFormula>SUMIF(Movimientos!$B$11:$B$10000,Fondos!A2,Movimientos!$H$11:$H$23900)-SUMIF(Movimientos!$B$11:$B$10000,Fondos!A2,Movimientos!$I$11:$I$23900)</calculatedColumnFormula>
    </tableColumn>
    <tableColumn id="6" xr3:uid="{6B9E9C3C-A796-4A14-8D5B-B5A295E47AF8}" name="Peso actual en cartera" dataDxfId="3"/>
    <tableColumn id="7" xr3:uid="{9641DC59-3E81-4404-ADF2-5069B07B76CC}" name="Peso ide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85C33C-017A-4A75-849A-E5206D3DF7BB}" name="Table1" displayName="Table1" ref="A10:J16052" totalsRowShown="0">
  <autoFilter ref="A10:J16052" xr:uid="{9185C33C-017A-4A75-849A-E5206D3DF7BB}"/>
  <tableColumns count="10">
    <tableColumn id="1" xr3:uid="{A5223E7B-A26B-42D0-A971-A9ED81281174}" name="Fecha"/>
    <tableColumn id="2" xr3:uid="{A060AD94-F19B-4012-A055-1F180FA36666}" name="Fondo" dataDxfId="2"/>
    <tableColumn id="3" xr3:uid="{48F0AADE-74CA-44C6-81DC-DCB459CAEF5B}" name="Cantidad invertida"/>
    <tableColumn id="4" xr3:uid="{5D71F3A8-E1D2-492E-9B21-0E456E0C9D92}" name="Número de títulos comprados"/>
    <tableColumn id="5" xr3:uid="{9DE5024D-2CBD-418B-AE31-DDFC4A24320E}" name="Precio compra por participación (automático)"/>
    <tableColumn id="6" xr3:uid="{17BB30E8-4EDB-4D3B-AA32-E01D750E9F3C}" name="Valor liquidativo actual" dataDxfId="1">
      <calculatedColumnFormula>VLOOKUP(B11,Fondos!$A$1:$C$332,3,FALSE)</calculatedColumnFormula>
    </tableColumn>
    <tableColumn id="7" xr3:uid="{5C93125C-A545-4DAD-9996-11B278CEF963}" name="Plus / minus"/>
    <tableColumn id="10" xr3:uid="{74D62FD5-74E6-41DC-8C60-A3A29F466FDA}" name="Valor TOTAL inversión" dataDxfId="0">
      <calculatedColumnFormula>Table1[[#This Row],[Cantidad invertida]]+Table1[[#This Row],[Plus / minus]]</calculatedColumnFormula>
    </tableColumn>
    <tableColumn id="8" xr3:uid="{CE546374-FA35-4EA0-84E4-FB79BFC68160}" name="Cantidad Euros Traspaso saliente"/>
    <tableColumn id="9" xr3:uid="{8DEF134C-8D90-406D-93F0-63A57470748E}" name="Participaciones salientes"/>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2.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14549-241C-4AA7-A78C-4A8940556003}">
  <dimension ref="A1:A4"/>
  <sheetViews>
    <sheetView workbookViewId="0">
      <selection activeCell="A4" sqref="A4"/>
    </sheetView>
  </sheetViews>
  <sheetFormatPr defaultRowHeight="14.5" x14ac:dyDescent="0.35"/>
  <cols>
    <col min="1" max="1" width="64.54296875" customWidth="1"/>
  </cols>
  <sheetData>
    <row r="1" spans="1:1" x14ac:dyDescent="0.35">
      <c r="A1" t="s">
        <v>0</v>
      </c>
    </row>
    <row r="2" spans="1:1" x14ac:dyDescent="0.35">
      <c r="A2" t="s">
        <v>1</v>
      </c>
    </row>
    <row r="3" spans="1:1" x14ac:dyDescent="0.35">
      <c r="A3" t="s">
        <v>2</v>
      </c>
    </row>
    <row r="4" spans="1:1" x14ac:dyDescent="0.35">
      <c r="A4"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51AF8-38DB-4DE4-8709-9ABC0A0D895F}">
  <dimension ref="A1:I100"/>
  <sheetViews>
    <sheetView showGridLines="0" tabSelected="1" workbookViewId="0">
      <selection activeCell="A4" sqref="A4"/>
    </sheetView>
  </sheetViews>
  <sheetFormatPr defaultRowHeight="14.5" x14ac:dyDescent="0.35"/>
  <cols>
    <col min="1" max="1" width="27.26953125" customWidth="1"/>
    <col min="2" max="2" width="36.81640625" customWidth="1"/>
    <col min="3" max="3" width="37.81640625" customWidth="1"/>
    <col min="4" max="4" width="31.81640625" customWidth="1"/>
    <col min="5" max="5" width="51.7265625" customWidth="1"/>
    <col min="6" max="6" width="48.26953125" customWidth="1"/>
    <col min="7" max="8" width="31.1796875" customWidth="1"/>
    <col min="9" max="9" width="42" customWidth="1"/>
  </cols>
  <sheetData>
    <row r="1" spans="1:9" x14ac:dyDescent="0.35">
      <c r="A1" s="5" t="s">
        <v>4</v>
      </c>
      <c r="B1" s="5" t="s">
        <v>5</v>
      </c>
      <c r="C1" s="5" t="s">
        <v>6</v>
      </c>
      <c r="D1" s="5" t="s">
        <v>7</v>
      </c>
      <c r="E1" s="8" t="s">
        <v>8</v>
      </c>
      <c r="F1" s="8" t="s">
        <v>9</v>
      </c>
      <c r="G1" s="5" t="s">
        <v>10</v>
      </c>
      <c r="H1" s="12" t="s">
        <v>11</v>
      </c>
      <c r="I1" s="13" t="s">
        <v>12</v>
      </c>
    </row>
    <row r="2" spans="1:9" x14ac:dyDescent="0.35">
      <c r="A2" s="17" t="s">
        <v>13</v>
      </c>
      <c r="B2">
        <v>1111</v>
      </c>
      <c r="C2">
        <v>100</v>
      </c>
      <c r="D2" t="s">
        <v>14</v>
      </c>
      <c r="E2" s="15">
        <f>SUMIF(Movimientos!$B$11:$B$10000,Fondos!A2,Movimientos!$H$11:$H$23900)-SUMIF(Movimientos!$B$11:$B$10000,Fondos!A2,Movimientos!$I$11:$I$23900)</f>
        <v>5000</v>
      </c>
      <c r="F2" s="16">
        <f>E2/SUM(E:E)</f>
        <v>0.5</v>
      </c>
      <c r="G2" s="11">
        <v>0.5</v>
      </c>
      <c r="H2" s="14">
        <f>Table2[[#This Row],[Peso actual en cartera]]-Table2[[#This Row],[Peso ideal]]</f>
        <v>0</v>
      </c>
      <c r="I2" s="15">
        <f>SUM($E:$E)*H2</f>
        <v>0</v>
      </c>
    </row>
    <row r="3" spans="1:9" x14ac:dyDescent="0.35">
      <c r="A3" s="17" t="s">
        <v>15</v>
      </c>
      <c r="B3">
        <v>2222</v>
      </c>
      <c r="C3">
        <v>100</v>
      </c>
      <c r="D3" t="s">
        <v>14</v>
      </c>
      <c r="E3" s="15">
        <f>SUMIF(Movimientos!$B$11:$B$10000,Fondos!A3,Movimientos!$H$11:$H$23900)-SUMIF(Movimientos!$B$11:$B$10000,Fondos!A3,Movimientos!$I$11:$I$23900)</f>
        <v>1000</v>
      </c>
      <c r="F3" s="16">
        <f>E3/SUM(E:E)</f>
        <v>0.1</v>
      </c>
      <c r="G3" s="11">
        <v>0.1</v>
      </c>
      <c r="H3" s="14">
        <f>Table2[[#This Row],[Peso actual en cartera]]-Table2[[#This Row],[Peso ideal]]</f>
        <v>0</v>
      </c>
      <c r="I3" s="15">
        <f t="shared" ref="I3:I66" si="0">SUM($E:$E)*H3</f>
        <v>0</v>
      </c>
    </row>
    <row r="4" spans="1:9" x14ac:dyDescent="0.35">
      <c r="A4" s="17" t="s">
        <v>16</v>
      </c>
      <c r="B4">
        <v>3333</v>
      </c>
      <c r="C4">
        <v>100</v>
      </c>
      <c r="D4" t="s">
        <v>14</v>
      </c>
      <c r="E4" s="15">
        <f>SUMIF(Movimientos!$B$11:$B$10000,Fondos!A4,Movimientos!$H$11:$H$23900)-SUMIF(Movimientos!$B$11:$B$10000,Fondos!A4,Movimientos!$I$11:$I$23900)</f>
        <v>4000</v>
      </c>
      <c r="F4" s="16">
        <f t="shared" ref="F4:F13" si="1">E4/SUM(E:E)</f>
        <v>0.4</v>
      </c>
      <c r="G4" s="11">
        <v>0.4</v>
      </c>
      <c r="H4" s="14">
        <f>Table2[[#This Row],[Peso actual en cartera]]-Table2[[#This Row],[Peso ideal]]</f>
        <v>0</v>
      </c>
      <c r="I4" s="15">
        <f t="shared" si="0"/>
        <v>0</v>
      </c>
    </row>
    <row r="5" spans="1:9" x14ac:dyDescent="0.35">
      <c r="E5" s="15">
        <f>SUMIF(Movimientos!$B$11:$B$10000,Fondos!A5,Movimientos!$H$11:$H$23900)-SUMIF(Movimientos!$B$11:$B$10000,Fondos!A5,Movimientos!$I$11:$I$23900)</f>
        <v>0</v>
      </c>
      <c r="F5" s="16">
        <f t="shared" si="1"/>
        <v>0</v>
      </c>
      <c r="G5" s="11"/>
      <c r="H5" s="14">
        <f>Table2[[#This Row],[Peso actual en cartera]]-Table2[[#This Row],[Peso ideal]]</f>
        <v>0</v>
      </c>
      <c r="I5" s="15">
        <f t="shared" si="0"/>
        <v>0</v>
      </c>
    </row>
    <row r="6" spans="1:9" x14ac:dyDescent="0.35">
      <c r="E6" s="15">
        <f>SUMIF(Movimientos!$B$11:$B$10000,Fondos!A6,Movimientos!$H$11:$H$23900)-SUMIF(Movimientos!$B$11:$B$10000,Fondos!A6,Movimientos!$I$11:$I$23900)</f>
        <v>0</v>
      </c>
      <c r="F6" s="16">
        <f t="shared" si="1"/>
        <v>0</v>
      </c>
      <c r="G6" s="11"/>
      <c r="H6" s="14">
        <f>Table2[[#This Row],[Peso actual en cartera]]-Table2[[#This Row],[Peso ideal]]</f>
        <v>0</v>
      </c>
      <c r="I6" s="15">
        <f t="shared" si="0"/>
        <v>0</v>
      </c>
    </row>
    <row r="7" spans="1:9" x14ac:dyDescent="0.35">
      <c r="E7" s="15">
        <f>SUMIF(Movimientos!$B$11:$B$10000,Fondos!A7,Movimientos!$H$11:$H$23900)-SUMIF(Movimientos!$B$11:$B$10000,Fondos!A7,Movimientos!$I$11:$I$23900)</f>
        <v>0</v>
      </c>
      <c r="F7" s="16">
        <f t="shared" si="1"/>
        <v>0</v>
      </c>
      <c r="G7" s="11"/>
      <c r="H7" s="14">
        <f>Table2[[#This Row],[Peso actual en cartera]]-Table2[[#This Row],[Peso ideal]]</f>
        <v>0</v>
      </c>
      <c r="I7" s="15">
        <f t="shared" si="0"/>
        <v>0</v>
      </c>
    </row>
    <row r="8" spans="1:9" x14ac:dyDescent="0.35">
      <c r="E8" s="15">
        <f>SUMIF(Movimientos!$B$11:$B$10000,Fondos!A8,Movimientos!$H$11:$H$23900)-SUMIF(Movimientos!$B$11:$B$10000,Fondos!A8,Movimientos!$I$11:$I$23900)</f>
        <v>0</v>
      </c>
      <c r="F8" s="16">
        <f t="shared" si="1"/>
        <v>0</v>
      </c>
      <c r="G8" s="11"/>
      <c r="H8" s="14">
        <f>Table2[[#This Row],[Peso actual en cartera]]-Table2[[#This Row],[Peso ideal]]</f>
        <v>0</v>
      </c>
      <c r="I8" s="15">
        <f t="shared" si="0"/>
        <v>0</v>
      </c>
    </row>
    <row r="9" spans="1:9" x14ac:dyDescent="0.35">
      <c r="E9" s="15">
        <f>SUMIF(Movimientos!$B$11:$B$10000,Fondos!A9,Movimientos!$H$11:$H$23900)-SUMIF(Movimientos!$B$11:$B$10000,Fondos!A9,Movimientos!$I$11:$I$23900)</f>
        <v>0</v>
      </c>
      <c r="F9" s="16">
        <f t="shared" si="1"/>
        <v>0</v>
      </c>
      <c r="G9" s="11"/>
      <c r="H9" s="14">
        <f>Table2[[#This Row],[Peso actual en cartera]]-Table2[[#This Row],[Peso ideal]]</f>
        <v>0</v>
      </c>
      <c r="I9" s="15">
        <f t="shared" si="0"/>
        <v>0</v>
      </c>
    </row>
    <row r="10" spans="1:9" x14ac:dyDescent="0.35">
      <c r="E10" s="15">
        <f>SUMIF(Movimientos!$B$11:$B$10000,Fondos!A10,Movimientos!$H$11:$H$23900)-SUMIF(Movimientos!$B$11:$B$10000,Fondos!A10,Movimientos!$I$11:$I$23900)</f>
        <v>0</v>
      </c>
      <c r="F10" s="16">
        <f t="shared" si="1"/>
        <v>0</v>
      </c>
      <c r="G10" s="11"/>
      <c r="H10" s="14">
        <f>Table2[[#This Row],[Peso actual en cartera]]-Table2[[#This Row],[Peso ideal]]</f>
        <v>0</v>
      </c>
      <c r="I10" s="15">
        <f t="shared" si="0"/>
        <v>0</v>
      </c>
    </row>
    <row r="11" spans="1:9" x14ac:dyDescent="0.35">
      <c r="E11" s="15">
        <f>SUMIF(Movimientos!$B$11:$B$10000,Fondos!A11,Movimientos!$H$11:$H$23900)-SUMIF(Movimientos!$B$11:$B$10000,Fondos!A11,Movimientos!$I$11:$I$23900)</f>
        <v>0</v>
      </c>
      <c r="F11" s="16">
        <f t="shared" si="1"/>
        <v>0</v>
      </c>
      <c r="G11" s="11"/>
      <c r="H11" s="14">
        <f>Table2[[#This Row],[Peso actual en cartera]]-Table2[[#This Row],[Peso ideal]]</f>
        <v>0</v>
      </c>
      <c r="I11" s="15">
        <f t="shared" si="0"/>
        <v>0</v>
      </c>
    </row>
    <row r="12" spans="1:9" x14ac:dyDescent="0.35">
      <c r="E12" s="15">
        <f>SUMIF(Movimientos!$B$11:$B$10000,Fondos!A12,Movimientos!$H$11:$H$23900)-SUMIF(Movimientos!$B$11:$B$10000,Fondos!A12,Movimientos!$I$11:$I$23900)</f>
        <v>0</v>
      </c>
      <c r="F12" s="16">
        <f t="shared" si="1"/>
        <v>0</v>
      </c>
      <c r="G12" s="11"/>
      <c r="H12" s="14">
        <f>Table2[[#This Row],[Peso actual en cartera]]-Table2[[#This Row],[Peso ideal]]</f>
        <v>0</v>
      </c>
      <c r="I12" s="15">
        <f t="shared" si="0"/>
        <v>0</v>
      </c>
    </row>
    <row r="13" spans="1:9" x14ac:dyDescent="0.35">
      <c r="E13" s="15">
        <f>SUMIF(Movimientos!$B$11:$B$10000,Fondos!A13,Movimientos!$H$11:$H$23900)-SUMIF(Movimientos!$B$11:$B$10000,Fondos!A13,Movimientos!$I$11:$I$23900)</f>
        <v>0</v>
      </c>
      <c r="F13" s="16">
        <f t="shared" si="1"/>
        <v>0</v>
      </c>
      <c r="G13" s="11"/>
      <c r="H13" s="14">
        <f>Table2[[#This Row],[Peso actual en cartera]]-Table2[[#This Row],[Peso ideal]]</f>
        <v>0</v>
      </c>
      <c r="I13" s="15">
        <f t="shared" si="0"/>
        <v>0</v>
      </c>
    </row>
    <row r="14" spans="1:9" x14ac:dyDescent="0.35">
      <c r="E14" s="15">
        <f>SUMIF(Movimientos!$B$11:$B$10000,Fondos!A14,Movimientos!$H$11:$H$23900)-SUMIF(Movimientos!$B$11:$B$10000,Fondos!A14,Movimientos!$I$11:$I$23900)</f>
        <v>0</v>
      </c>
      <c r="F14" s="16">
        <f t="shared" ref="F14:F77" si="2">E14/SUM(E:E)</f>
        <v>0</v>
      </c>
      <c r="G14" s="11"/>
      <c r="H14" s="14">
        <f>Table2[[#This Row],[Peso actual en cartera]]-Table2[[#This Row],[Peso ideal]]</f>
        <v>0</v>
      </c>
      <c r="I14" s="15">
        <f t="shared" si="0"/>
        <v>0</v>
      </c>
    </row>
    <row r="15" spans="1:9" x14ac:dyDescent="0.35">
      <c r="E15" s="15">
        <f>SUMIF(Movimientos!$B$11:$B$10000,Fondos!A15,Movimientos!$H$11:$H$23900)-SUMIF(Movimientos!$B$11:$B$10000,Fondos!A15,Movimientos!$I$11:$I$23900)</f>
        <v>0</v>
      </c>
      <c r="F15" s="16">
        <f t="shared" si="2"/>
        <v>0</v>
      </c>
      <c r="G15" s="11"/>
      <c r="H15" s="14">
        <f>Table2[[#This Row],[Peso actual en cartera]]-Table2[[#This Row],[Peso ideal]]</f>
        <v>0</v>
      </c>
      <c r="I15" s="15">
        <f t="shared" si="0"/>
        <v>0</v>
      </c>
    </row>
    <row r="16" spans="1:9" x14ac:dyDescent="0.35">
      <c r="E16" s="15">
        <f>SUMIF(Movimientos!$B$11:$B$10000,Fondos!A16,Movimientos!$H$11:$H$23900)-SUMIF(Movimientos!$B$11:$B$10000,Fondos!A16,Movimientos!$I$11:$I$23900)</f>
        <v>0</v>
      </c>
      <c r="F16" s="16">
        <f t="shared" si="2"/>
        <v>0</v>
      </c>
      <c r="G16" s="11"/>
      <c r="H16" s="14">
        <f>Table2[[#This Row],[Peso actual en cartera]]-Table2[[#This Row],[Peso ideal]]</f>
        <v>0</v>
      </c>
      <c r="I16" s="15">
        <f t="shared" si="0"/>
        <v>0</v>
      </c>
    </row>
    <row r="17" spans="5:9" x14ac:dyDescent="0.35">
      <c r="E17" s="15">
        <f>SUMIF(Movimientos!$B$11:$B$10000,Fondos!A17,Movimientos!$H$11:$H$23900)-SUMIF(Movimientos!$B$11:$B$10000,Fondos!A17,Movimientos!$I$11:$I$23900)</f>
        <v>0</v>
      </c>
      <c r="F17" s="16">
        <f t="shared" si="2"/>
        <v>0</v>
      </c>
      <c r="G17" s="11"/>
      <c r="H17" s="14">
        <f>Table2[[#This Row],[Peso actual en cartera]]-Table2[[#This Row],[Peso ideal]]</f>
        <v>0</v>
      </c>
      <c r="I17" s="15">
        <f t="shared" si="0"/>
        <v>0</v>
      </c>
    </row>
    <row r="18" spans="5:9" x14ac:dyDescent="0.35">
      <c r="E18" s="15">
        <f>SUMIF(Movimientos!$B$11:$B$10000,Fondos!A18,Movimientos!$H$11:$H$23900)-SUMIF(Movimientos!$B$11:$B$10000,Fondos!A18,Movimientos!$I$11:$I$23900)</f>
        <v>0</v>
      </c>
      <c r="F18" s="16">
        <f t="shared" si="2"/>
        <v>0</v>
      </c>
      <c r="G18" s="11"/>
      <c r="H18" s="14">
        <f>Table2[[#This Row],[Peso actual en cartera]]-Table2[[#This Row],[Peso ideal]]</f>
        <v>0</v>
      </c>
      <c r="I18" s="15">
        <f t="shared" si="0"/>
        <v>0</v>
      </c>
    </row>
    <row r="19" spans="5:9" x14ac:dyDescent="0.35">
      <c r="E19" s="15">
        <f>SUMIF(Movimientos!$B$11:$B$10000,Fondos!A19,Movimientos!$H$11:$H$23900)-SUMIF(Movimientos!$B$11:$B$10000,Fondos!A19,Movimientos!$I$11:$I$23900)</f>
        <v>0</v>
      </c>
      <c r="F19" s="16">
        <f t="shared" si="2"/>
        <v>0</v>
      </c>
      <c r="G19" s="11"/>
      <c r="H19" s="14">
        <f>Table2[[#This Row],[Peso actual en cartera]]-Table2[[#This Row],[Peso ideal]]</f>
        <v>0</v>
      </c>
      <c r="I19" s="15">
        <f t="shared" si="0"/>
        <v>0</v>
      </c>
    </row>
    <row r="20" spans="5:9" x14ac:dyDescent="0.35">
      <c r="E20" s="15">
        <f>SUMIF(Movimientos!$B$11:$B$10000,Fondos!A20,Movimientos!$H$11:$H$23900)-SUMIF(Movimientos!$B$11:$B$10000,Fondos!A20,Movimientos!$I$11:$I$23900)</f>
        <v>0</v>
      </c>
      <c r="F20" s="16">
        <f t="shared" si="2"/>
        <v>0</v>
      </c>
      <c r="G20" s="11"/>
      <c r="H20" s="14">
        <f>Table2[[#This Row],[Peso actual en cartera]]-Table2[[#This Row],[Peso ideal]]</f>
        <v>0</v>
      </c>
      <c r="I20" s="15">
        <f t="shared" si="0"/>
        <v>0</v>
      </c>
    </row>
    <row r="21" spans="5:9" x14ac:dyDescent="0.35">
      <c r="E21" s="15">
        <f>SUMIF(Movimientos!$B$11:$B$10000,Fondos!A21,Movimientos!$H$11:$H$23900)-SUMIF(Movimientos!$B$11:$B$10000,Fondos!A21,Movimientos!$I$11:$I$23900)</f>
        <v>0</v>
      </c>
      <c r="F21" s="16">
        <f t="shared" si="2"/>
        <v>0</v>
      </c>
      <c r="G21" s="11"/>
      <c r="H21" s="14">
        <f>Table2[[#This Row],[Peso actual en cartera]]-Table2[[#This Row],[Peso ideal]]</f>
        <v>0</v>
      </c>
      <c r="I21" s="15">
        <f t="shared" si="0"/>
        <v>0</v>
      </c>
    </row>
    <row r="22" spans="5:9" x14ac:dyDescent="0.35">
      <c r="E22" s="15">
        <f>SUMIF(Movimientos!$B$11:$B$10000,Fondos!A22,Movimientos!$H$11:$H$23900)-SUMIF(Movimientos!$B$11:$B$10000,Fondos!A22,Movimientos!$I$11:$I$23900)</f>
        <v>0</v>
      </c>
      <c r="F22" s="16">
        <f t="shared" si="2"/>
        <v>0</v>
      </c>
      <c r="G22" s="11"/>
      <c r="H22" s="14">
        <f>Table2[[#This Row],[Peso actual en cartera]]-Table2[[#This Row],[Peso ideal]]</f>
        <v>0</v>
      </c>
      <c r="I22" s="15">
        <f t="shared" si="0"/>
        <v>0</v>
      </c>
    </row>
    <row r="23" spans="5:9" x14ac:dyDescent="0.35">
      <c r="E23" s="15">
        <f>SUMIF(Movimientos!$B$11:$B$10000,Fondos!A23,Movimientos!$H$11:$H$23900)-SUMIF(Movimientos!$B$11:$B$10000,Fondos!A23,Movimientos!$I$11:$I$23900)</f>
        <v>0</v>
      </c>
      <c r="F23" s="16">
        <f t="shared" si="2"/>
        <v>0</v>
      </c>
      <c r="G23" s="11"/>
      <c r="H23" s="14">
        <f>Table2[[#This Row],[Peso actual en cartera]]-Table2[[#This Row],[Peso ideal]]</f>
        <v>0</v>
      </c>
      <c r="I23" s="15">
        <f t="shared" si="0"/>
        <v>0</v>
      </c>
    </row>
    <row r="24" spans="5:9" x14ac:dyDescent="0.35">
      <c r="E24" s="15">
        <f>SUMIF(Movimientos!$B$11:$B$10000,Fondos!A24,Movimientos!$H$11:$H$23900)-SUMIF(Movimientos!$B$11:$B$10000,Fondos!A24,Movimientos!$I$11:$I$23900)</f>
        <v>0</v>
      </c>
      <c r="F24" s="16">
        <f t="shared" si="2"/>
        <v>0</v>
      </c>
      <c r="G24" s="11"/>
      <c r="H24" s="14">
        <f>Table2[[#This Row],[Peso actual en cartera]]-Table2[[#This Row],[Peso ideal]]</f>
        <v>0</v>
      </c>
      <c r="I24" s="15">
        <f t="shared" si="0"/>
        <v>0</v>
      </c>
    </row>
    <row r="25" spans="5:9" x14ac:dyDescent="0.35">
      <c r="E25" s="15">
        <f>SUMIF(Movimientos!$B$11:$B$10000,Fondos!A25,Movimientos!$H$11:$H$23900)-SUMIF(Movimientos!$B$11:$B$10000,Fondos!A25,Movimientos!$I$11:$I$23900)</f>
        <v>0</v>
      </c>
      <c r="F25" s="16">
        <f t="shared" si="2"/>
        <v>0</v>
      </c>
      <c r="G25" s="11"/>
      <c r="H25" s="14">
        <f>Table2[[#This Row],[Peso actual en cartera]]-Table2[[#This Row],[Peso ideal]]</f>
        <v>0</v>
      </c>
      <c r="I25" s="15">
        <f t="shared" si="0"/>
        <v>0</v>
      </c>
    </row>
    <row r="26" spans="5:9" x14ac:dyDescent="0.35">
      <c r="E26" s="15">
        <f>SUMIF(Movimientos!$B$11:$B$10000,Fondos!A26,Movimientos!$H$11:$H$23900)-SUMIF(Movimientos!$B$11:$B$10000,Fondos!A26,Movimientos!$I$11:$I$23900)</f>
        <v>0</v>
      </c>
      <c r="F26" s="16">
        <f t="shared" si="2"/>
        <v>0</v>
      </c>
      <c r="G26" s="11"/>
      <c r="H26" s="14">
        <f>Table2[[#This Row],[Peso actual en cartera]]-Table2[[#This Row],[Peso ideal]]</f>
        <v>0</v>
      </c>
      <c r="I26" s="15">
        <f t="shared" si="0"/>
        <v>0</v>
      </c>
    </row>
    <row r="27" spans="5:9" x14ac:dyDescent="0.35">
      <c r="E27" s="15">
        <f>SUMIF(Movimientos!$B$11:$B$10000,Fondos!A27,Movimientos!$H$11:$H$23900)-SUMIF(Movimientos!$B$11:$B$10000,Fondos!A27,Movimientos!$I$11:$I$23900)</f>
        <v>0</v>
      </c>
      <c r="F27" s="16">
        <f t="shared" si="2"/>
        <v>0</v>
      </c>
      <c r="G27" s="11"/>
      <c r="H27" s="14">
        <f>Table2[[#This Row],[Peso actual en cartera]]-Table2[[#This Row],[Peso ideal]]</f>
        <v>0</v>
      </c>
      <c r="I27" s="15">
        <f t="shared" si="0"/>
        <v>0</v>
      </c>
    </row>
    <row r="28" spans="5:9" x14ac:dyDescent="0.35">
      <c r="E28" s="15">
        <f>SUMIF(Movimientos!$B$11:$B$10000,Fondos!A28,Movimientos!$H$11:$H$23900)-SUMIF(Movimientos!$B$11:$B$10000,Fondos!A28,Movimientos!$I$11:$I$23900)</f>
        <v>0</v>
      </c>
      <c r="F28" s="16">
        <f t="shared" si="2"/>
        <v>0</v>
      </c>
      <c r="G28" s="11"/>
      <c r="H28" s="14">
        <f>Table2[[#This Row],[Peso actual en cartera]]-Table2[[#This Row],[Peso ideal]]</f>
        <v>0</v>
      </c>
      <c r="I28" s="15">
        <f t="shared" si="0"/>
        <v>0</v>
      </c>
    </row>
    <row r="29" spans="5:9" x14ac:dyDescent="0.35">
      <c r="E29" s="15">
        <f>SUMIF(Movimientos!$B$11:$B$10000,Fondos!A29,Movimientos!$H$11:$H$23900)-SUMIF(Movimientos!$B$11:$B$10000,Fondos!A29,Movimientos!$I$11:$I$23900)</f>
        <v>0</v>
      </c>
      <c r="F29" s="16">
        <f t="shared" si="2"/>
        <v>0</v>
      </c>
      <c r="G29" s="11"/>
      <c r="H29" s="14">
        <f>Table2[[#This Row],[Peso actual en cartera]]-Table2[[#This Row],[Peso ideal]]</f>
        <v>0</v>
      </c>
      <c r="I29" s="15">
        <f t="shared" si="0"/>
        <v>0</v>
      </c>
    </row>
    <row r="30" spans="5:9" x14ac:dyDescent="0.35">
      <c r="E30" s="15">
        <f>SUMIF(Movimientos!$B$11:$B$10000,Fondos!A30,Movimientos!$H$11:$H$23900)-SUMIF(Movimientos!$B$11:$B$10000,Fondos!A30,Movimientos!$I$11:$I$23900)</f>
        <v>0</v>
      </c>
      <c r="F30" s="16">
        <f t="shared" si="2"/>
        <v>0</v>
      </c>
      <c r="G30" s="11"/>
      <c r="H30" s="14">
        <f>Table2[[#This Row],[Peso actual en cartera]]-Table2[[#This Row],[Peso ideal]]</f>
        <v>0</v>
      </c>
      <c r="I30" s="15">
        <f t="shared" si="0"/>
        <v>0</v>
      </c>
    </row>
    <row r="31" spans="5:9" x14ac:dyDescent="0.35">
      <c r="E31" s="15">
        <f>SUMIF(Movimientos!$B$11:$B$10000,Fondos!A31,Movimientos!$H$11:$H$23900)-SUMIF(Movimientos!$B$11:$B$10000,Fondos!A31,Movimientos!$I$11:$I$23900)</f>
        <v>0</v>
      </c>
      <c r="F31" s="16">
        <f t="shared" si="2"/>
        <v>0</v>
      </c>
      <c r="G31" s="11"/>
      <c r="H31" s="14">
        <f>Table2[[#This Row],[Peso actual en cartera]]-Table2[[#This Row],[Peso ideal]]</f>
        <v>0</v>
      </c>
      <c r="I31" s="15">
        <f t="shared" si="0"/>
        <v>0</v>
      </c>
    </row>
    <row r="32" spans="5:9" x14ac:dyDescent="0.35">
      <c r="E32" s="15">
        <f>SUMIF(Movimientos!$B$11:$B$10000,Fondos!A32,Movimientos!$H$11:$H$23900)-SUMIF(Movimientos!$B$11:$B$10000,Fondos!A32,Movimientos!$I$11:$I$23900)</f>
        <v>0</v>
      </c>
      <c r="F32" s="16">
        <f t="shared" si="2"/>
        <v>0</v>
      </c>
      <c r="G32" s="11"/>
      <c r="H32" s="14">
        <f>Table2[[#This Row],[Peso actual en cartera]]-Table2[[#This Row],[Peso ideal]]</f>
        <v>0</v>
      </c>
      <c r="I32" s="15">
        <f t="shared" si="0"/>
        <v>0</v>
      </c>
    </row>
    <row r="33" spans="5:9" x14ac:dyDescent="0.35">
      <c r="E33" s="15">
        <f>SUMIF(Movimientos!$B$11:$B$10000,Fondos!A33,Movimientos!$H$11:$H$23900)-SUMIF(Movimientos!$B$11:$B$10000,Fondos!A33,Movimientos!$I$11:$I$23900)</f>
        <v>0</v>
      </c>
      <c r="F33" s="16">
        <f t="shared" si="2"/>
        <v>0</v>
      </c>
      <c r="G33" s="11"/>
      <c r="H33" s="14">
        <f>Table2[[#This Row],[Peso actual en cartera]]-Table2[[#This Row],[Peso ideal]]</f>
        <v>0</v>
      </c>
      <c r="I33" s="15">
        <f t="shared" si="0"/>
        <v>0</v>
      </c>
    </row>
    <row r="34" spans="5:9" x14ac:dyDescent="0.35">
      <c r="E34" s="15">
        <f>SUMIF(Movimientos!$B$11:$B$10000,Fondos!A34,Movimientos!$H$11:$H$23900)-SUMIF(Movimientos!$B$11:$B$10000,Fondos!A34,Movimientos!$I$11:$I$23900)</f>
        <v>0</v>
      </c>
      <c r="F34" s="16">
        <f t="shared" si="2"/>
        <v>0</v>
      </c>
      <c r="G34" s="11"/>
      <c r="H34" s="14">
        <f>Table2[[#This Row],[Peso actual en cartera]]-Table2[[#This Row],[Peso ideal]]</f>
        <v>0</v>
      </c>
      <c r="I34" s="15">
        <f t="shared" si="0"/>
        <v>0</v>
      </c>
    </row>
    <row r="35" spans="5:9" x14ac:dyDescent="0.35">
      <c r="E35" s="15">
        <f>SUMIF(Movimientos!$B$11:$B$10000,Fondos!A35,Movimientos!$H$11:$H$23900)-SUMIF(Movimientos!$B$11:$B$10000,Fondos!A35,Movimientos!$I$11:$I$23900)</f>
        <v>0</v>
      </c>
      <c r="F35" s="16">
        <f t="shared" si="2"/>
        <v>0</v>
      </c>
      <c r="G35" s="11"/>
      <c r="H35" s="14">
        <f>Table2[[#This Row],[Peso actual en cartera]]-Table2[[#This Row],[Peso ideal]]</f>
        <v>0</v>
      </c>
      <c r="I35" s="15">
        <f t="shared" si="0"/>
        <v>0</v>
      </c>
    </row>
    <row r="36" spans="5:9" x14ac:dyDescent="0.35">
      <c r="E36" s="15">
        <f>SUMIF(Movimientos!$B$11:$B$10000,Fondos!A36,Movimientos!$H$11:$H$23900)-SUMIF(Movimientos!$B$11:$B$10000,Fondos!A36,Movimientos!$I$11:$I$23900)</f>
        <v>0</v>
      </c>
      <c r="F36" s="16">
        <f t="shared" si="2"/>
        <v>0</v>
      </c>
      <c r="G36" s="11"/>
      <c r="H36" s="14">
        <f>Table2[[#This Row],[Peso actual en cartera]]-Table2[[#This Row],[Peso ideal]]</f>
        <v>0</v>
      </c>
      <c r="I36" s="15">
        <f t="shared" si="0"/>
        <v>0</v>
      </c>
    </row>
    <row r="37" spans="5:9" x14ac:dyDescent="0.35">
      <c r="E37" s="15">
        <f>SUMIF(Movimientos!$B$11:$B$10000,Fondos!A37,Movimientos!$H$11:$H$23900)-SUMIF(Movimientos!$B$11:$B$10000,Fondos!A37,Movimientos!$I$11:$I$23900)</f>
        <v>0</v>
      </c>
      <c r="F37" s="16">
        <f t="shared" si="2"/>
        <v>0</v>
      </c>
      <c r="G37" s="11"/>
      <c r="H37" s="14">
        <f>Table2[[#This Row],[Peso actual en cartera]]-Table2[[#This Row],[Peso ideal]]</f>
        <v>0</v>
      </c>
      <c r="I37" s="15">
        <f t="shared" si="0"/>
        <v>0</v>
      </c>
    </row>
    <row r="38" spans="5:9" x14ac:dyDescent="0.35">
      <c r="E38" s="15">
        <f>SUMIF(Movimientos!$B$11:$B$10000,Fondos!A38,Movimientos!$H$11:$H$23900)-SUMIF(Movimientos!$B$11:$B$10000,Fondos!A38,Movimientos!$I$11:$I$23900)</f>
        <v>0</v>
      </c>
      <c r="F38" s="16">
        <f t="shared" si="2"/>
        <v>0</v>
      </c>
      <c r="G38" s="11"/>
      <c r="H38" s="14">
        <f>Table2[[#This Row],[Peso actual en cartera]]-Table2[[#This Row],[Peso ideal]]</f>
        <v>0</v>
      </c>
      <c r="I38" s="15">
        <f t="shared" si="0"/>
        <v>0</v>
      </c>
    </row>
    <row r="39" spans="5:9" x14ac:dyDescent="0.35">
      <c r="E39" s="15">
        <f>SUMIF(Movimientos!$B$11:$B$10000,Fondos!A39,Movimientos!$H$11:$H$23900)-SUMIF(Movimientos!$B$11:$B$10000,Fondos!A39,Movimientos!$I$11:$I$23900)</f>
        <v>0</v>
      </c>
      <c r="F39" s="16">
        <f t="shared" si="2"/>
        <v>0</v>
      </c>
      <c r="G39" s="11"/>
      <c r="H39" s="14">
        <f>Table2[[#This Row],[Peso actual en cartera]]-Table2[[#This Row],[Peso ideal]]</f>
        <v>0</v>
      </c>
      <c r="I39" s="15">
        <f t="shared" si="0"/>
        <v>0</v>
      </c>
    </row>
    <row r="40" spans="5:9" x14ac:dyDescent="0.35">
      <c r="E40" s="15">
        <f>SUMIF(Movimientos!$B$11:$B$10000,Fondos!A40,Movimientos!$H$11:$H$23900)-SUMIF(Movimientos!$B$11:$B$10000,Fondos!A40,Movimientos!$I$11:$I$23900)</f>
        <v>0</v>
      </c>
      <c r="F40" s="16">
        <f t="shared" si="2"/>
        <v>0</v>
      </c>
      <c r="G40" s="11"/>
      <c r="H40" s="14">
        <f>Table2[[#This Row],[Peso actual en cartera]]-Table2[[#This Row],[Peso ideal]]</f>
        <v>0</v>
      </c>
      <c r="I40" s="15">
        <f t="shared" si="0"/>
        <v>0</v>
      </c>
    </row>
    <row r="41" spans="5:9" x14ac:dyDescent="0.35">
      <c r="E41" s="15">
        <f>SUMIF(Movimientos!$B$11:$B$10000,Fondos!A41,Movimientos!$H$11:$H$23900)-SUMIF(Movimientos!$B$11:$B$10000,Fondos!A41,Movimientos!$I$11:$I$23900)</f>
        <v>0</v>
      </c>
      <c r="F41" s="16">
        <f t="shared" si="2"/>
        <v>0</v>
      </c>
      <c r="G41" s="11"/>
      <c r="H41" s="14">
        <f>Table2[[#This Row],[Peso actual en cartera]]-Table2[[#This Row],[Peso ideal]]</f>
        <v>0</v>
      </c>
      <c r="I41" s="15">
        <f t="shared" si="0"/>
        <v>0</v>
      </c>
    </row>
    <row r="42" spans="5:9" x14ac:dyDescent="0.35">
      <c r="E42" s="15">
        <f>SUMIF(Movimientos!$B$11:$B$10000,Fondos!A42,Movimientos!$H$11:$H$23900)-SUMIF(Movimientos!$B$11:$B$10000,Fondos!A42,Movimientos!$I$11:$I$23900)</f>
        <v>0</v>
      </c>
      <c r="F42" s="16">
        <f t="shared" si="2"/>
        <v>0</v>
      </c>
      <c r="G42" s="11"/>
      <c r="H42" s="14">
        <f>Table2[[#This Row],[Peso actual en cartera]]-Table2[[#This Row],[Peso ideal]]</f>
        <v>0</v>
      </c>
      <c r="I42" s="15">
        <f t="shared" si="0"/>
        <v>0</v>
      </c>
    </row>
    <row r="43" spans="5:9" x14ac:dyDescent="0.35">
      <c r="E43" s="15">
        <f>SUMIF(Movimientos!$B$11:$B$10000,Fondos!A43,Movimientos!$H$11:$H$23900)-SUMIF(Movimientos!$B$11:$B$10000,Fondos!A43,Movimientos!$I$11:$I$23900)</f>
        <v>0</v>
      </c>
      <c r="F43" s="16">
        <f t="shared" si="2"/>
        <v>0</v>
      </c>
      <c r="G43" s="11"/>
      <c r="H43" s="14">
        <f>Table2[[#This Row],[Peso actual en cartera]]-Table2[[#This Row],[Peso ideal]]</f>
        <v>0</v>
      </c>
      <c r="I43" s="15">
        <f t="shared" si="0"/>
        <v>0</v>
      </c>
    </row>
    <row r="44" spans="5:9" x14ac:dyDescent="0.35">
      <c r="E44" s="15">
        <f>SUMIF(Movimientos!$B$11:$B$10000,Fondos!A44,Movimientos!$H$11:$H$23900)-SUMIF(Movimientos!$B$11:$B$10000,Fondos!A44,Movimientos!$I$11:$I$23900)</f>
        <v>0</v>
      </c>
      <c r="F44" s="16">
        <f t="shared" si="2"/>
        <v>0</v>
      </c>
      <c r="G44" s="11"/>
      <c r="H44" s="14">
        <f>Table2[[#This Row],[Peso actual en cartera]]-Table2[[#This Row],[Peso ideal]]</f>
        <v>0</v>
      </c>
      <c r="I44" s="15">
        <f t="shared" si="0"/>
        <v>0</v>
      </c>
    </row>
    <row r="45" spans="5:9" x14ac:dyDescent="0.35">
      <c r="E45" s="15">
        <f>SUMIF(Movimientos!$B$11:$B$10000,Fondos!A45,Movimientos!$H$11:$H$23900)-SUMIF(Movimientos!$B$11:$B$10000,Fondos!A45,Movimientos!$I$11:$I$23900)</f>
        <v>0</v>
      </c>
      <c r="F45" s="16">
        <f t="shared" si="2"/>
        <v>0</v>
      </c>
      <c r="G45" s="11"/>
      <c r="H45" s="14">
        <f>Table2[[#This Row],[Peso actual en cartera]]-Table2[[#This Row],[Peso ideal]]</f>
        <v>0</v>
      </c>
      <c r="I45" s="15">
        <f t="shared" si="0"/>
        <v>0</v>
      </c>
    </row>
    <row r="46" spans="5:9" x14ac:dyDescent="0.35">
      <c r="E46" s="15">
        <f>SUMIF(Movimientos!$B$11:$B$10000,Fondos!A46,Movimientos!$H$11:$H$23900)-SUMIF(Movimientos!$B$11:$B$10000,Fondos!A46,Movimientos!$I$11:$I$23900)</f>
        <v>0</v>
      </c>
      <c r="F46" s="16">
        <f t="shared" si="2"/>
        <v>0</v>
      </c>
      <c r="G46" s="11"/>
      <c r="H46" s="14">
        <f>Table2[[#This Row],[Peso actual en cartera]]-Table2[[#This Row],[Peso ideal]]</f>
        <v>0</v>
      </c>
      <c r="I46" s="15">
        <f t="shared" si="0"/>
        <v>0</v>
      </c>
    </row>
    <row r="47" spans="5:9" x14ac:dyDescent="0.35">
      <c r="E47" s="15">
        <f>SUMIF(Movimientos!$B$11:$B$10000,Fondos!A47,Movimientos!$H$11:$H$23900)-SUMIF(Movimientos!$B$11:$B$10000,Fondos!A47,Movimientos!$I$11:$I$23900)</f>
        <v>0</v>
      </c>
      <c r="F47" s="16">
        <f t="shared" si="2"/>
        <v>0</v>
      </c>
      <c r="G47" s="11"/>
      <c r="H47" s="14">
        <f>Table2[[#This Row],[Peso actual en cartera]]-Table2[[#This Row],[Peso ideal]]</f>
        <v>0</v>
      </c>
      <c r="I47" s="15">
        <f t="shared" si="0"/>
        <v>0</v>
      </c>
    </row>
    <row r="48" spans="5:9" x14ac:dyDescent="0.35">
      <c r="E48" s="15">
        <f>SUMIF(Movimientos!$B$11:$B$10000,Fondos!A48,Movimientos!$H$11:$H$23900)-SUMIF(Movimientos!$B$11:$B$10000,Fondos!A48,Movimientos!$I$11:$I$23900)</f>
        <v>0</v>
      </c>
      <c r="F48" s="16">
        <f t="shared" si="2"/>
        <v>0</v>
      </c>
      <c r="G48" s="11"/>
      <c r="H48" s="14">
        <f>Table2[[#This Row],[Peso actual en cartera]]-Table2[[#This Row],[Peso ideal]]</f>
        <v>0</v>
      </c>
      <c r="I48" s="15">
        <f t="shared" si="0"/>
        <v>0</v>
      </c>
    </row>
    <row r="49" spans="5:9" x14ac:dyDescent="0.35">
      <c r="E49" s="15">
        <f>SUMIF(Movimientos!$B$11:$B$10000,Fondos!A49,Movimientos!$H$11:$H$23900)-SUMIF(Movimientos!$B$11:$B$10000,Fondos!A49,Movimientos!$I$11:$I$23900)</f>
        <v>0</v>
      </c>
      <c r="F49" s="16">
        <f t="shared" si="2"/>
        <v>0</v>
      </c>
      <c r="G49" s="11"/>
      <c r="H49" s="14">
        <f>Table2[[#This Row],[Peso actual en cartera]]-Table2[[#This Row],[Peso ideal]]</f>
        <v>0</v>
      </c>
      <c r="I49" s="15">
        <f t="shared" si="0"/>
        <v>0</v>
      </c>
    </row>
    <row r="50" spans="5:9" x14ac:dyDescent="0.35">
      <c r="E50" s="15">
        <f>SUMIF(Movimientos!$B$11:$B$10000,Fondos!A50,Movimientos!$H$11:$H$23900)-SUMIF(Movimientos!$B$11:$B$10000,Fondos!A50,Movimientos!$I$11:$I$23900)</f>
        <v>0</v>
      </c>
      <c r="F50" s="16">
        <f t="shared" si="2"/>
        <v>0</v>
      </c>
      <c r="G50" s="11"/>
      <c r="H50" s="14">
        <f>Table2[[#This Row],[Peso actual en cartera]]-Table2[[#This Row],[Peso ideal]]</f>
        <v>0</v>
      </c>
      <c r="I50" s="15">
        <f t="shared" si="0"/>
        <v>0</v>
      </c>
    </row>
    <row r="51" spans="5:9" x14ac:dyDescent="0.35">
      <c r="E51" s="15">
        <f>SUMIF(Movimientos!$B$11:$B$10000,Fondos!A51,Movimientos!$H$11:$H$23900)-SUMIF(Movimientos!$B$11:$B$10000,Fondos!A51,Movimientos!$I$11:$I$23900)</f>
        <v>0</v>
      </c>
      <c r="F51" s="16">
        <f t="shared" si="2"/>
        <v>0</v>
      </c>
      <c r="G51" s="11"/>
      <c r="H51" s="14">
        <f>Table2[[#This Row],[Peso actual en cartera]]-Table2[[#This Row],[Peso ideal]]</f>
        <v>0</v>
      </c>
      <c r="I51" s="15">
        <f t="shared" si="0"/>
        <v>0</v>
      </c>
    </row>
    <row r="52" spans="5:9" x14ac:dyDescent="0.35">
      <c r="E52" s="15">
        <f>SUMIF(Movimientos!$B$11:$B$10000,Fondos!A52,Movimientos!$H$11:$H$23900)-SUMIF(Movimientos!$B$11:$B$10000,Fondos!A52,Movimientos!$I$11:$I$23900)</f>
        <v>0</v>
      </c>
      <c r="F52" s="16">
        <f t="shared" si="2"/>
        <v>0</v>
      </c>
      <c r="G52" s="11"/>
      <c r="H52" s="14">
        <f>Table2[[#This Row],[Peso actual en cartera]]-Table2[[#This Row],[Peso ideal]]</f>
        <v>0</v>
      </c>
      <c r="I52" s="15">
        <f t="shared" si="0"/>
        <v>0</v>
      </c>
    </row>
    <row r="53" spans="5:9" x14ac:dyDescent="0.35">
      <c r="E53" s="15">
        <f>SUMIF(Movimientos!$B$11:$B$10000,Fondos!A53,Movimientos!$H$11:$H$23900)-SUMIF(Movimientos!$B$11:$B$10000,Fondos!A53,Movimientos!$I$11:$I$23900)</f>
        <v>0</v>
      </c>
      <c r="F53" s="16">
        <f t="shared" si="2"/>
        <v>0</v>
      </c>
      <c r="G53" s="11"/>
      <c r="H53" s="14">
        <f>Table2[[#This Row],[Peso actual en cartera]]-Table2[[#This Row],[Peso ideal]]</f>
        <v>0</v>
      </c>
      <c r="I53" s="15">
        <f t="shared" si="0"/>
        <v>0</v>
      </c>
    </row>
    <row r="54" spans="5:9" x14ac:dyDescent="0.35">
      <c r="E54" s="15">
        <f>SUMIF(Movimientos!$B$11:$B$10000,Fondos!A54,Movimientos!$H$11:$H$23900)-SUMIF(Movimientos!$B$11:$B$10000,Fondos!A54,Movimientos!$I$11:$I$23900)</f>
        <v>0</v>
      </c>
      <c r="F54" s="16">
        <f t="shared" si="2"/>
        <v>0</v>
      </c>
      <c r="G54" s="11"/>
      <c r="H54" s="14">
        <f>Table2[[#This Row],[Peso actual en cartera]]-Table2[[#This Row],[Peso ideal]]</f>
        <v>0</v>
      </c>
      <c r="I54" s="15">
        <f t="shared" si="0"/>
        <v>0</v>
      </c>
    </row>
    <row r="55" spans="5:9" x14ac:dyDescent="0.35">
      <c r="E55" s="15">
        <f>SUMIF(Movimientos!$B$11:$B$10000,Fondos!A55,Movimientos!$H$11:$H$23900)-SUMIF(Movimientos!$B$11:$B$10000,Fondos!A55,Movimientos!$I$11:$I$23900)</f>
        <v>0</v>
      </c>
      <c r="F55" s="16">
        <f t="shared" si="2"/>
        <v>0</v>
      </c>
      <c r="G55" s="11"/>
      <c r="H55" s="14">
        <f>Table2[[#This Row],[Peso actual en cartera]]-Table2[[#This Row],[Peso ideal]]</f>
        <v>0</v>
      </c>
      <c r="I55" s="15">
        <f t="shared" si="0"/>
        <v>0</v>
      </c>
    </row>
    <row r="56" spans="5:9" x14ac:dyDescent="0.35">
      <c r="E56" s="15">
        <f>SUMIF(Movimientos!$B$11:$B$10000,Fondos!A56,Movimientos!$H$11:$H$23900)-SUMIF(Movimientos!$B$11:$B$10000,Fondos!A56,Movimientos!$I$11:$I$23900)</f>
        <v>0</v>
      </c>
      <c r="F56" s="16">
        <f t="shared" si="2"/>
        <v>0</v>
      </c>
      <c r="G56" s="11"/>
      <c r="H56" s="14">
        <f>Table2[[#This Row],[Peso actual en cartera]]-Table2[[#This Row],[Peso ideal]]</f>
        <v>0</v>
      </c>
      <c r="I56" s="15">
        <f t="shared" si="0"/>
        <v>0</v>
      </c>
    </row>
    <row r="57" spans="5:9" x14ac:dyDescent="0.35">
      <c r="E57" s="15">
        <f>SUMIF(Movimientos!$B$11:$B$10000,Fondos!A57,Movimientos!$H$11:$H$23900)-SUMIF(Movimientos!$B$11:$B$10000,Fondos!A57,Movimientos!$I$11:$I$23900)</f>
        <v>0</v>
      </c>
      <c r="F57" s="16">
        <f t="shared" si="2"/>
        <v>0</v>
      </c>
      <c r="G57" s="11"/>
      <c r="H57" s="14">
        <f>Table2[[#This Row],[Peso actual en cartera]]-Table2[[#This Row],[Peso ideal]]</f>
        <v>0</v>
      </c>
      <c r="I57" s="15">
        <f t="shared" si="0"/>
        <v>0</v>
      </c>
    </row>
    <row r="58" spans="5:9" x14ac:dyDescent="0.35">
      <c r="E58" s="15">
        <f>SUMIF(Movimientos!$B$11:$B$10000,Fondos!A58,Movimientos!$H$11:$H$23900)-SUMIF(Movimientos!$B$11:$B$10000,Fondos!A58,Movimientos!$I$11:$I$23900)</f>
        <v>0</v>
      </c>
      <c r="F58" s="16">
        <f t="shared" si="2"/>
        <v>0</v>
      </c>
      <c r="G58" s="11"/>
      <c r="H58" s="14">
        <f>Table2[[#This Row],[Peso actual en cartera]]-Table2[[#This Row],[Peso ideal]]</f>
        <v>0</v>
      </c>
      <c r="I58" s="15">
        <f t="shared" si="0"/>
        <v>0</v>
      </c>
    </row>
    <row r="59" spans="5:9" x14ac:dyDescent="0.35">
      <c r="E59" s="15">
        <f>SUMIF(Movimientos!$B$11:$B$10000,Fondos!A59,Movimientos!$H$11:$H$23900)-SUMIF(Movimientos!$B$11:$B$10000,Fondos!A59,Movimientos!$I$11:$I$23900)</f>
        <v>0</v>
      </c>
      <c r="F59" s="16">
        <f t="shared" si="2"/>
        <v>0</v>
      </c>
      <c r="G59" s="11"/>
      <c r="H59" s="14">
        <f>Table2[[#This Row],[Peso actual en cartera]]-Table2[[#This Row],[Peso ideal]]</f>
        <v>0</v>
      </c>
      <c r="I59" s="15">
        <f t="shared" si="0"/>
        <v>0</v>
      </c>
    </row>
    <row r="60" spans="5:9" x14ac:dyDescent="0.35">
      <c r="E60" s="15">
        <f>SUMIF(Movimientos!$B$11:$B$10000,Fondos!A60,Movimientos!$H$11:$H$23900)-SUMIF(Movimientos!$B$11:$B$10000,Fondos!A60,Movimientos!$I$11:$I$23900)</f>
        <v>0</v>
      </c>
      <c r="F60" s="16">
        <f t="shared" si="2"/>
        <v>0</v>
      </c>
      <c r="G60" s="11"/>
      <c r="H60" s="14">
        <f>Table2[[#This Row],[Peso actual en cartera]]-Table2[[#This Row],[Peso ideal]]</f>
        <v>0</v>
      </c>
      <c r="I60" s="15">
        <f t="shared" si="0"/>
        <v>0</v>
      </c>
    </row>
    <row r="61" spans="5:9" x14ac:dyDescent="0.35">
      <c r="E61" s="15">
        <f>SUMIF(Movimientos!$B$11:$B$10000,Fondos!A61,Movimientos!$H$11:$H$23900)-SUMIF(Movimientos!$B$11:$B$10000,Fondos!A61,Movimientos!$I$11:$I$23900)</f>
        <v>0</v>
      </c>
      <c r="F61" s="16">
        <f t="shared" si="2"/>
        <v>0</v>
      </c>
      <c r="G61" s="11"/>
      <c r="H61" s="14">
        <f>Table2[[#This Row],[Peso actual en cartera]]-Table2[[#This Row],[Peso ideal]]</f>
        <v>0</v>
      </c>
      <c r="I61" s="15">
        <f t="shared" si="0"/>
        <v>0</v>
      </c>
    </row>
    <row r="62" spans="5:9" x14ac:dyDescent="0.35">
      <c r="E62" s="15">
        <f>SUMIF(Movimientos!$B$11:$B$10000,Fondos!A62,Movimientos!$H$11:$H$23900)-SUMIF(Movimientos!$B$11:$B$10000,Fondos!A62,Movimientos!$I$11:$I$23900)</f>
        <v>0</v>
      </c>
      <c r="F62" s="16">
        <f t="shared" si="2"/>
        <v>0</v>
      </c>
      <c r="G62" s="11"/>
      <c r="H62" s="14">
        <f>Table2[[#This Row],[Peso actual en cartera]]-Table2[[#This Row],[Peso ideal]]</f>
        <v>0</v>
      </c>
      <c r="I62" s="15">
        <f t="shared" si="0"/>
        <v>0</v>
      </c>
    </row>
    <row r="63" spans="5:9" x14ac:dyDescent="0.35">
      <c r="E63" s="15">
        <f>SUMIF(Movimientos!$B$11:$B$10000,Fondos!A63,Movimientos!$H$11:$H$23900)-SUMIF(Movimientos!$B$11:$B$10000,Fondos!A63,Movimientos!$I$11:$I$23900)</f>
        <v>0</v>
      </c>
      <c r="F63" s="16">
        <f t="shared" si="2"/>
        <v>0</v>
      </c>
      <c r="G63" s="11"/>
      <c r="H63" s="14">
        <f>Table2[[#This Row],[Peso actual en cartera]]-Table2[[#This Row],[Peso ideal]]</f>
        <v>0</v>
      </c>
      <c r="I63" s="15">
        <f t="shared" si="0"/>
        <v>0</v>
      </c>
    </row>
    <row r="64" spans="5:9" x14ac:dyDescent="0.35">
      <c r="E64" s="15">
        <f>SUMIF(Movimientos!$B$11:$B$10000,Fondos!A64,Movimientos!$H$11:$H$23900)-SUMIF(Movimientos!$B$11:$B$10000,Fondos!A64,Movimientos!$I$11:$I$23900)</f>
        <v>0</v>
      </c>
      <c r="F64" s="16">
        <f t="shared" si="2"/>
        <v>0</v>
      </c>
      <c r="G64" s="11"/>
      <c r="H64" s="14">
        <f>Table2[[#This Row],[Peso actual en cartera]]-Table2[[#This Row],[Peso ideal]]</f>
        <v>0</v>
      </c>
      <c r="I64" s="15">
        <f t="shared" si="0"/>
        <v>0</v>
      </c>
    </row>
    <row r="65" spans="5:9" x14ac:dyDescent="0.35">
      <c r="E65" s="15">
        <f>SUMIF(Movimientos!$B$11:$B$10000,Fondos!A65,Movimientos!$H$11:$H$23900)-SUMIF(Movimientos!$B$11:$B$10000,Fondos!A65,Movimientos!$I$11:$I$23900)</f>
        <v>0</v>
      </c>
      <c r="F65" s="16">
        <f t="shared" si="2"/>
        <v>0</v>
      </c>
      <c r="G65" s="11"/>
      <c r="H65" s="14">
        <f>Table2[[#This Row],[Peso actual en cartera]]-Table2[[#This Row],[Peso ideal]]</f>
        <v>0</v>
      </c>
      <c r="I65" s="15">
        <f t="shared" si="0"/>
        <v>0</v>
      </c>
    </row>
    <row r="66" spans="5:9" x14ac:dyDescent="0.35">
      <c r="E66" s="15">
        <f>SUMIF(Movimientos!$B$11:$B$10000,Fondos!A66,Movimientos!$H$11:$H$23900)-SUMIF(Movimientos!$B$11:$B$10000,Fondos!A66,Movimientos!$I$11:$I$23900)</f>
        <v>0</v>
      </c>
      <c r="F66" s="16">
        <f t="shared" si="2"/>
        <v>0</v>
      </c>
      <c r="G66" s="11"/>
      <c r="H66" s="14">
        <f>Table2[[#This Row],[Peso actual en cartera]]-Table2[[#This Row],[Peso ideal]]</f>
        <v>0</v>
      </c>
      <c r="I66" s="15">
        <f t="shared" si="0"/>
        <v>0</v>
      </c>
    </row>
    <row r="67" spans="5:9" x14ac:dyDescent="0.35">
      <c r="E67" s="15">
        <f>SUMIF(Movimientos!$B$11:$B$10000,Fondos!A67,Movimientos!$H$11:$H$23900)-SUMIF(Movimientos!$B$11:$B$10000,Fondos!A67,Movimientos!$I$11:$I$23900)</f>
        <v>0</v>
      </c>
      <c r="F67" s="16">
        <f t="shared" si="2"/>
        <v>0</v>
      </c>
      <c r="G67" s="11"/>
      <c r="H67" s="14">
        <f>Table2[[#This Row],[Peso actual en cartera]]-Table2[[#This Row],[Peso ideal]]</f>
        <v>0</v>
      </c>
      <c r="I67" s="15">
        <f t="shared" ref="I67:I100" si="3">SUM($E:$E)*H67</f>
        <v>0</v>
      </c>
    </row>
    <row r="68" spans="5:9" x14ac:dyDescent="0.35">
      <c r="E68" s="15">
        <f>SUMIF(Movimientos!$B$11:$B$10000,Fondos!A68,Movimientos!$H$11:$H$23900)-SUMIF(Movimientos!$B$11:$B$10000,Fondos!A68,Movimientos!$I$11:$I$23900)</f>
        <v>0</v>
      </c>
      <c r="F68" s="16">
        <f t="shared" si="2"/>
        <v>0</v>
      </c>
      <c r="G68" s="11"/>
      <c r="H68" s="14">
        <f>Table2[[#This Row],[Peso actual en cartera]]-Table2[[#This Row],[Peso ideal]]</f>
        <v>0</v>
      </c>
      <c r="I68" s="15">
        <f t="shared" si="3"/>
        <v>0</v>
      </c>
    </row>
    <row r="69" spans="5:9" x14ac:dyDescent="0.35">
      <c r="E69" s="15">
        <f>SUMIF(Movimientos!$B$11:$B$10000,Fondos!A69,Movimientos!$H$11:$H$23900)-SUMIF(Movimientos!$B$11:$B$10000,Fondos!A69,Movimientos!$I$11:$I$23900)</f>
        <v>0</v>
      </c>
      <c r="F69" s="16">
        <f t="shared" si="2"/>
        <v>0</v>
      </c>
      <c r="G69" s="11"/>
      <c r="H69" s="14">
        <f>Table2[[#This Row],[Peso actual en cartera]]-Table2[[#This Row],[Peso ideal]]</f>
        <v>0</v>
      </c>
      <c r="I69" s="15">
        <f t="shared" si="3"/>
        <v>0</v>
      </c>
    </row>
    <row r="70" spans="5:9" x14ac:dyDescent="0.35">
      <c r="E70" s="15">
        <f>SUMIF(Movimientos!$B$11:$B$10000,Fondos!A70,Movimientos!$H$11:$H$23900)-SUMIF(Movimientos!$B$11:$B$10000,Fondos!A70,Movimientos!$I$11:$I$23900)</f>
        <v>0</v>
      </c>
      <c r="F70" s="16">
        <f t="shared" si="2"/>
        <v>0</v>
      </c>
      <c r="G70" s="11"/>
      <c r="H70" s="14">
        <f>Table2[[#This Row],[Peso actual en cartera]]-Table2[[#This Row],[Peso ideal]]</f>
        <v>0</v>
      </c>
      <c r="I70" s="15">
        <f t="shared" si="3"/>
        <v>0</v>
      </c>
    </row>
    <row r="71" spans="5:9" x14ac:dyDescent="0.35">
      <c r="E71" s="15">
        <f>SUMIF(Movimientos!$B$11:$B$10000,Fondos!A71,Movimientos!$H$11:$H$23900)-SUMIF(Movimientos!$B$11:$B$10000,Fondos!A71,Movimientos!$I$11:$I$23900)</f>
        <v>0</v>
      </c>
      <c r="F71" s="16">
        <f t="shared" si="2"/>
        <v>0</v>
      </c>
      <c r="G71" s="11"/>
      <c r="H71" s="14">
        <f>Table2[[#This Row],[Peso actual en cartera]]-Table2[[#This Row],[Peso ideal]]</f>
        <v>0</v>
      </c>
      <c r="I71" s="15">
        <f t="shared" si="3"/>
        <v>0</v>
      </c>
    </row>
    <row r="72" spans="5:9" x14ac:dyDescent="0.35">
      <c r="E72" s="15">
        <f>SUMIF(Movimientos!$B$11:$B$10000,Fondos!A72,Movimientos!$H$11:$H$23900)-SUMIF(Movimientos!$B$11:$B$10000,Fondos!A72,Movimientos!$I$11:$I$23900)</f>
        <v>0</v>
      </c>
      <c r="F72" s="16">
        <f t="shared" si="2"/>
        <v>0</v>
      </c>
      <c r="G72" s="11"/>
      <c r="H72" s="14">
        <f>Table2[[#This Row],[Peso actual en cartera]]-Table2[[#This Row],[Peso ideal]]</f>
        <v>0</v>
      </c>
      <c r="I72" s="15">
        <f t="shared" si="3"/>
        <v>0</v>
      </c>
    </row>
    <row r="73" spans="5:9" x14ac:dyDescent="0.35">
      <c r="E73" s="15">
        <f>SUMIF(Movimientos!$B$11:$B$10000,Fondos!A73,Movimientos!$H$11:$H$23900)-SUMIF(Movimientos!$B$11:$B$10000,Fondos!A73,Movimientos!$I$11:$I$23900)</f>
        <v>0</v>
      </c>
      <c r="F73" s="16">
        <f t="shared" si="2"/>
        <v>0</v>
      </c>
      <c r="G73" s="11"/>
      <c r="H73" s="14">
        <f>Table2[[#This Row],[Peso actual en cartera]]-Table2[[#This Row],[Peso ideal]]</f>
        <v>0</v>
      </c>
      <c r="I73" s="15">
        <f t="shared" si="3"/>
        <v>0</v>
      </c>
    </row>
    <row r="74" spans="5:9" x14ac:dyDescent="0.35">
      <c r="E74" s="15">
        <f>SUMIF(Movimientos!$B$11:$B$10000,Fondos!A74,Movimientos!$H$11:$H$23900)-SUMIF(Movimientos!$B$11:$B$10000,Fondos!A74,Movimientos!$I$11:$I$23900)</f>
        <v>0</v>
      </c>
      <c r="F74" s="16">
        <f t="shared" si="2"/>
        <v>0</v>
      </c>
      <c r="G74" s="11"/>
      <c r="H74" s="14">
        <f>Table2[[#This Row],[Peso actual en cartera]]-Table2[[#This Row],[Peso ideal]]</f>
        <v>0</v>
      </c>
      <c r="I74" s="15">
        <f t="shared" si="3"/>
        <v>0</v>
      </c>
    </row>
    <row r="75" spans="5:9" x14ac:dyDescent="0.35">
      <c r="E75" s="15">
        <f>SUMIF(Movimientos!$B$11:$B$10000,Fondos!A75,Movimientos!$H$11:$H$23900)-SUMIF(Movimientos!$B$11:$B$10000,Fondos!A75,Movimientos!$I$11:$I$23900)</f>
        <v>0</v>
      </c>
      <c r="F75" s="16">
        <f t="shared" si="2"/>
        <v>0</v>
      </c>
      <c r="G75" s="11"/>
      <c r="H75" s="14">
        <f>Table2[[#This Row],[Peso actual en cartera]]-Table2[[#This Row],[Peso ideal]]</f>
        <v>0</v>
      </c>
      <c r="I75" s="15">
        <f t="shared" si="3"/>
        <v>0</v>
      </c>
    </row>
    <row r="76" spans="5:9" x14ac:dyDescent="0.35">
      <c r="E76" s="15">
        <f>SUMIF(Movimientos!$B$11:$B$10000,Fondos!A76,Movimientos!$H$11:$H$23900)-SUMIF(Movimientos!$B$11:$B$10000,Fondos!A76,Movimientos!$I$11:$I$23900)</f>
        <v>0</v>
      </c>
      <c r="F76" s="16">
        <f t="shared" si="2"/>
        <v>0</v>
      </c>
      <c r="G76" s="11"/>
      <c r="H76" s="14">
        <f>Table2[[#This Row],[Peso actual en cartera]]-Table2[[#This Row],[Peso ideal]]</f>
        <v>0</v>
      </c>
      <c r="I76" s="15">
        <f t="shared" si="3"/>
        <v>0</v>
      </c>
    </row>
    <row r="77" spans="5:9" x14ac:dyDescent="0.35">
      <c r="E77" s="15">
        <f>SUMIF(Movimientos!$B$11:$B$10000,Fondos!A77,Movimientos!$H$11:$H$23900)-SUMIF(Movimientos!$B$11:$B$10000,Fondos!A77,Movimientos!$I$11:$I$23900)</f>
        <v>0</v>
      </c>
      <c r="F77" s="16">
        <f t="shared" si="2"/>
        <v>0</v>
      </c>
      <c r="G77" s="11"/>
      <c r="H77" s="14">
        <f>Table2[[#This Row],[Peso actual en cartera]]-Table2[[#This Row],[Peso ideal]]</f>
        <v>0</v>
      </c>
      <c r="I77" s="15">
        <f t="shared" si="3"/>
        <v>0</v>
      </c>
    </row>
    <row r="78" spans="5:9" x14ac:dyDescent="0.35">
      <c r="E78" s="15">
        <f>SUMIF(Movimientos!$B$11:$B$10000,Fondos!A78,Movimientos!$H$11:$H$23900)-SUMIF(Movimientos!$B$11:$B$10000,Fondos!A78,Movimientos!$I$11:$I$23900)</f>
        <v>0</v>
      </c>
      <c r="F78" s="16">
        <f t="shared" ref="F78:F100" si="4">E78/SUM(E:E)</f>
        <v>0</v>
      </c>
      <c r="G78" s="11"/>
      <c r="H78" s="14">
        <f>Table2[[#This Row],[Peso actual en cartera]]-Table2[[#This Row],[Peso ideal]]</f>
        <v>0</v>
      </c>
      <c r="I78" s="15">
        <f t="shared" si="3"/>
        <v>0</v>
      </c>
    </row>
    <row r="79" spans="5:9" x14ac:dyDescent="0.35">
      <c r="E79" s="15">
        <f>SUMIF(Movimientos!$B$11:$B$10000,Fondos!A79,Movimientos!$H$11:$H$23900)-SUMIF(Movimientos!$B$11:$B$10000,Fondos!A79,Movimientos!$I$11:$I$23900)</f>
        <v>0</v>
      </c>
      <c r="F79" s="16">
        <f t="shared" si="4"/>
        <v>0</v>
      </c>
      <c r="G79" s="11"/>
      <c r="H79" s="14">
        <f>Table2[[#This Row],[Peso actual en cartera]]-Table2[[#This Row],[Peso ideal]]</f>
        <v>0</v>
      </c>
      <c r="I79" s="15">
        <f t="shared" si="3"/>
        <v>0</v>
      </c>
    </row>
    <row r="80" spans="5:9" x14ac:dyDescent="0.35">
      <c r="E80" s="15">
        <f>SUMIF(Movimientos!$B$11:$B$10000,Fondos!A80,Movimientos!$H$11:$H$23900)-SUMIF(Movimientos!$B$11:$B$10000,Fondos!A80,Movimientos!$I$11:$I$23900)</f>
        <v>0</v>
      </c>
      <c r="F80" s="16">
        <f t="shared" si="4"/>
        <v>0</v>
      </c>
      <c r="G80" s="11"/>
      <c r="H80" s="14">
        <f>Table2[[#This Row],[Peso actual en cartera]]-Table2[[#This Row],[Peso ideal]]</f>
        <v>0</v>
      </c>
      <c r="I80" s="15">
        <f t="shared" si="3"/>
        <v>0</v>
      </c>
    </row>
    <row r="81" spans="5:9" x14ac:dyDescent="0.35">
      <c r="E81" s="15">
        <f>SUMIF(Movimientos!$B$11:$B$10000,Fondos!A81,Movimientos!$H$11:$H$23900)-SUMIF(Movimientos!$B$11:$B$10000,Fondos!A81,Movimientos!$I$11:$I$23900)</f>
        <v>0</v>
      </c>
      <c r="F81" s="16">
        <f t="shared" si="4"/>
        <v>0</v>
      </c>
      <c r="G81" s="11"/>
      <c r="H81" s="14">
        <f>Table2[[#This Row],[Peso actual en cartera]]-Table2[[#This Row],[Peso ideal]]</f>
        <v>0</v>
      </c>
      <c r="I81" s="15">
        <f t="shared" si="3"/>
        <v>0</v>
      </c>
    </row>
    <row r="82" spans="5:9" x14ac:dyDescent="0.35">
      <c r="E82" s="15">
        <f>SUMIF(Movimientos!$B$11:$B$10000,Fondos!A82,Movimientos!$H$11:$H$23900)-SUMIF(Movimientos!$B$11:$B$10000,Fondos!A82,Movimientos!$I$11:$I$23900)</f>
        <v>0</v>
      </c>
      <c r="F82" s="16">
        <f t="shared" si="4"/>
        <v>0</v>
      </c>
      <c r="G82" s="11"/>
      <c r="H82" s="14">
        <f>Table2[[#This Row],[Peso actual en cartera]]-Table2[[#This Row],[Peso ideal]]</f>
        <v>0</v>
      </c>
      <c r="I82" s="15">
        <f t="shared" si="3"/>
        <v>0</v>
      </c>
    </row>
    <row r="83" spans="5:9" x14ac:dyDescent="0.35">
      <c r="E83" s="15">
        <f>SUMIF(Movimientos!$B$11:$B$10000,Fondos!A83,Movimientos!$H$11:$H$23900)-SUMIF(Movimientos!$B$11:$B$10000,Fondos!A83,Movimientos!$I$11:$I$23900)</f>
        <v>0</v>
      </c>
      <c r="F83" s="16">
        <f t="shared" si="4"/>
        <v>0</v>
      </c>
      <c r="G83" s="11"/>
      <c r="H83" s="14">
        <f>Table2[[#This Row],[Peso actual en cartera]]-Table2[[#This Row],[Peso ideal]]</f>
        <v>0</v>
      </c>
      <c r="I83" s="15">
        <f t="shared" si="3"/>
        <v>0</v>
      </c>
    </row>
    <row r="84" spans="5:9" x14ac:dyDescent="0.35">
      <c r="E84" s="15">
        <f>SUMIF(Movimientos!$B$11:$B$10000,Fondos!A84,Movimientos!$H$11:$H$23900)-SUMIF(Movimientos!$B$11:$B$10000,Fondos!A84,Movimientos!$I$11:$I$23900)</f>
        <v>0</v>
      </c>
      <c r="F84" s="16">
        <f t="shared" si="4"/>
        <v>0</v>
      </c>
      <c r="G84" s="11"/>
      <c r="H84" s="14">
        <f>Table2[[#This Row],[Peso actual en cartera]]-Table2[[#This Row],[Peso ideal]]</f>
        <v>0</v>
      </c>
      <c r="I84" s="15">
        <f t="shared" si="3"/>
        <v>0</v>
      </c>
    </row>
    <row r="85" spans="5:9" x14ac:dyDescent="0.35">
      <c r="E85" s="15">
        <f>SUMIF(Movimientos!$B$11:$B$10000,Fondos!A85,Movimientos!$H$11:$H$23900)-SUMIF(Movimientos!$B$11:$B$10000,Fondos!A85,Movimientos!$I$11:$I$23900)</f>
        <v>0</v>
      </c>
      <c r="F85" s="16">
        <f t="shared" si="4"/>
        <v>0</v>
      </c>
      <c r="G85" s="11"/>
      <c r="H85" s="14">
        <f>Table2[[#This Row],[Peso actual en cartera]]-Table2[[#This Row],[Peso ideal]]</f>
        <v>0</v>
      </c>
      <c r="I85" s="15">
        <f t="shared" si="3"/>
        <v>0</v>
      </c>
    </row>
    <row r="86" spans="5:9" x14ac:dyDescent="0.35">
      <c r="E86" s="15">
        <f>SUMIF(Movimientos!$B$11:$B$10000,Fondos!A86,Movimientos!$H$11:$H$23900)-SUMIF(Movimientos!$B$11:$B$10000,Fondos!A86,Movimientos!$I$11:$I$23900)</f>
        <v>0</v>
      </c>
      <c r="F86" s="16">
        <f t="shared" si="4"/>
        <v>0</v>
      </c>
      <c r="G86" s="11"/>
      <c r="H86" s="14">
        <f>Table2[[#This Row],[Peso actual en cartera]]-Table2[[#This Row],[Peso ideal]]</f>
        <v>0</v>
      </c>
      <c r="I86" s="15">
        <f t="shared" si="3"/>
        <v>0</v>
      </c>
    </row>
    <row r="87" spans="5:9" x14ac:dyDescent="0.35">
      <c r="E87" s="15">
        <f>SUMIF(Movimientos!$B$11:$B$10000,Fondos!A87,Movimientos!$H$11:$H$23900)-SUMIF(Movimientos!$B$11:$B$10000,Fondos!A87,Movimientos!$I$11:$I$23900)</f>
        <v>0</v>
      </c>
      <c r="F87" s="16">
        <f t="shared" si="4"/>
        <v>0</v>
      </c>
      <c r="G87" s="11"/>
      <c r="H87" s="14">
        <f>Table2[[#This Row],[Peso actual en cartera]]-Table2[[#This Row],[Peso ideal]]</f>
        <v>0</v>
      </c>
      <c r="I87" s="15">
        <f t="shared" si="3"/>
        <v>0</v>
      </c>
    </row>
    <row r="88" spans="5:9" x14ac:dyDescent="0.35">
      <c r="E88" s="15">
        <f>SUMIF(Movimientos!$B$11:$B$10000,Fondos!A88,Movimientos!$H$11:$H$23900)-SUMIF(Movimientos!$B$11:$B$10000,Fondos!A88,Movimientos!$I$11:$I$23900)</f>
        <v>0</v>
      </c>
      <c r="F88" s="16">
        <f t="shared" si="4"/>
        <v>0</v>
      </c>
      <c r="G88" s="11"/>
      <c r="H88" s="14">
        <f>Table2[[#This Row],[Peso actual en cartera]]-Table2[[#This Row],[Peso ideal]]</f>
        <v>0</v>
      </c>
      <c r="I88" s="15">
        <f t="shared" si="3"/>
        <v>0</v>
      </c>
    </row>
    <row r="89" spans="5:9" x14ac:dyDescent="0.35">
      <c r="E89" s="15">
        <f>SUMIF(Movimientos!$B$11:$B$10000,Fondos!A89,Movimientos!$H$11:$H$23900)-SUMIF(Movimientos!$B$11:$B$10000,Fondos!A89,Movimientos!$I$11:$I$23900)</f>
        <v>0</v>
      </c>
      <c r="F89" s="16">
        <f t="shared" si="4"/>
        <v>0</v>
      </c>
      <c r="G89" s="11"/>
      <c r="H89" s="14">
        <f>Table2[[#This Row],[Peso actual en cartera]]-Table2[[#This Row],[Peso ideal]]</f>
        <v>0</v>
      </c>
      <c r="I89" s="15">
        <f t="shared" si="3"/>
        <v>0</v>
      </c>
    </row>
    <row r="90" spans="5:9" x14ac:dyDescent="0.35">
      <c r="E90" s="15">
        <f>SUMIF(Movimientos!$B$11:$B$10000,Fondos!A90,Movimientos!$H$11:$H$23900)-SUMIF(Movimientos!$B$11:$B$10000,Fondos!A90,Movimientos!$I$11:$I$23900)</f>
        <v>0</v>
      </c>
      <c r="F90" s="16">
        <f t="shared" si="4"/>
        <v>0</v>
      </c>
      <c r="G90" s="11"/>
      <c r="H90" s="14">
        <f>Table2[[#This Row],[Peso actual en cartera]]-Table2[[#This Row],[Peso ideal]]</f>
        <v>0</v>
      </c>
      <c r="I90" s="15">
        <f t="shared" si="3"/>
        <v>0</v>
      </c>
    </row>
    <row r="91" spans="5:9" x14ac:dyDescent="0.35">
      <c r="E91" s="15">
        <f>SUMIF(Movimientos!$B$11:$B$10000,Fondos!A91,Movimientos!$H$11:$H$23900)-SUMIF(Movimientos!$B$11:$B$10000,Fondos!A91,Movimientos!$I$11:$I$23900)</f>
        <v>0</v>
      </c>
      <c r="F91" s="16">
        <f t="shared" si="4"/>
        <v>0</v>
      </c>
      <c r="G91" s="11"/>
      <c r="H91" s="14">
        <f>Table2[[#This Row],[Peso actual en cartera]]-Table2[[#This Row],[Peso ideal]]</f>
        <v>0</v>
      </c>
      <c r="I91" s="15">
        <f t="shared" si="3"/>
        <v>0</v>
      </c>
    </row>
    <row r="92" spans="5:9" x14ac:dyDescent="0.35">
      <c r="E92" s="15">
        <f>SUMIF(Movimientos!$B$11:$B$10000,Fondos!A92,Movimientos!$H$11:$H$23900)-SUMIF(Movimientos!$B$11:$B$10000,Fondos!A92,Movimientos!$I$11:$I$23900)</f>
        <v>0</v>
      </c>
      <c r="F92" s="16">
        <f t="shared" si="4"/>
        <v>0</v>
      </c>
      <c r="G92" s="11"/>
      <c r="H92" s="14">
        <f>Table2[[#This Row],[Peso actual en cartera]]-Table2[[#This Row],[Peso ideal]]</f>
        <v>0</v>
      </c>
      <c r="I92" s="15">
        <f t="shared" si="3"/>
        <v>0</v>
      </c>
    </row>
    <row r="93" spans="5:9" x14ac:dyDescent="0.35">
      <c r="E93" s="15">
        <f>SUMIF(Movimientos!$B$11:$B$10000,Fondos!A93,Movimientos!$H$11:$H$23900)-SUMIF(Movimientos!$B$11:$B$10000,Fondos!A93,Movimientos!$I$11:$I$23900)</f>
        <v>0</v>
      </c>
      <c r="F93" s="16">
        <f t="shared" si="4"/>
        <v>0</v>
      </c>
      <c r="G93" s="11"/>
      <c r="H93" s="14">
        <f>Table2[[#This Row],[Peso actual en cartera]]-Table2[[#This Row],[Peso ideal]]</f>
        <v>0</v>
      </c>
      <c r="I93" s="15">
        <f t="shared" si="3"/>
        <v>0</v>
      </c>
    </row>
    <row r="94" spans="5:9" x14ac:dyDescent="0.35">
      <c r="E94" s="15">
        <f>SUMIF(Movimientos!$B$11:$B$10000,Fondos!A94,Movimientos!$H$11:$H$23900)-SUMIF(Movimientos!$B$11:$B$10000,Fondos!A94,Movimientos!$I$11:$I$23900)</f>
        <v>0</v>
      </c>
      <c r="F94" s="16">
        <f t="shared" si="4"/>
        <v>0</v>
      </c>
      <c r="G94" s="11"/>
      <c r="H94" s="14">
        <f>Table2[[#This Row],[Peso actual en cartera]]-Table2[[#This Row],[Peso ideal]]</f>
        <v>0</v>
      </c>
      <c r="I94" s="15">
        <f t="shared" si="3"/>
        <v>0</v>
      </c>
    </row>
    <row r="95" spans="5:9" x14ac:dyDescent="0.35">
      <c r="E95" s="15">
        <f>SUMIF(Movimientos!$B$11:$B$10000,Fondos!A95,Movimientos!$H$11:$H$23900)-SUMIF(Movimientos!$B$11:$B$10000,Fondos!A95,Movimientos!$I$11:$I$23900)</f>
        <v>0</v>
      </c>
      <c r="F95" s="16">
        <f t="shared" si="4"/>
        <v>0</v>
      </c>
      <c r="G95" s="11"/>
      <c r="H95" s="14">
        <f>Table2[[#This Row],[Peso actual en cartera]]-Table2[[#This Row],[Peso ideal]]</f>
        <v>0</v>
      </c>
      <c r="I95" s="15">
        <f t="shared" si="3"/>
        <v>0</v>
      </c>
    </row>
    <row r="96" spans="5:9" x14ac:dyDescent="0.35">
      <c r="E96" s="15">
        <f>SUMIF(Movimientos!$B$11:$B$10000,Fondos!A96,Movimientos!$H$11:$H$23900)-SUMIF(Movimientos!$B$11:$B$10000,Fondos!A96,Movimientos!$I$11:$I$23900)</f>
        <v>0</v>
      </c>
      <c r="F96" s="16">
        <f t="shared" si="4"/>
        <v>0</v>
      </c>
      <c r="G96" s="11"/>
      <c r="H96" s="14">
        <f>Table2[[#This Row],[Peso actual en cartera]]-Table2[[#This Row],[Peso ideal]]</f>
        <v>0</v>
      </c>
      <c r="I96" s="15">
        <f t="shared" si="3"/>
        <v>0</v>
      </c>
    </row>
    <row r="97" spans="5:9" x14ac:dyDescent="0.35">
      <c r="E97" s="15">
        <f>SUMIF(Movimientos!$B$11:$B$10000,Fondos!A97,Movimientos!$H$11:$H$23900)-SUMIF(Movimientos!$B$11:$B$10000,Fondos!A97,Movimientos!$I$11:$I$23900)</f>
        <v>0</v>
      </c>
      <c r="F97" s="16">
        <f t="shared" si="4"/>
        <v>0</v>
      </c>
      <c r="G97" s="11"/>
      <c r="H97" s="14">
        <f>Table2[[#This Row],[Peso actual en cartera]]-Table2[[#This Row],[Peso ideal]]</f>
        <v>0</v>
      </c>
      <c r="I97" s="15">
        <f t="shared" si="3"/>
        <v>0</v>
      </c>
    </row>
    <row r="98" spans="5:9" x14ac:dyDescent="0.35">
      <c r="E98" s="15">
        <f>SUMIF(Movimientos!$B$11:$B$10000,Fondos!A98,Movimientos!$H$11:$H$23900)-SUMIF(Movimientos!$B$11:$B$10000,Fondos!A98,Movimientos!$I$11:$I$23900)</f>
        <v>0</v>
      </c>
      <c r="F98" s="16">
        <f t="shared" si="4"/>
        <v>0</v>
      </c>
      <c r="G98" s="11"/>
      <c r="H98" s="14">
        <f>Table2[[#This Row],[Peso actual en cartera]]-Table2[[#This Row],[Peso ideal]]</f>
        <v>0</v>
      </c>
      <c r="I98" s="15">
        <f t="shared" si="3"/>
        <v>0</v>
      </c>
    </row>
    <row r="99" spans="5:9" x14ac:dyDescent="0.35">
      <c r="E99" s="15">
        <f>SUMIF(Movimientos!$B$11:$B$10000,Fondos!A99,Movimientos!$H$11:$H$23900)-SUMIF(Movimientos!$B$11:$B$10000,Fondos!A99,Movimientos!$I$11:$I$23900)</f>
        <v>0</v>
      </c>
      <c r="F99" s="16">
        <f t="shared" si="4"/>
        <v>0</v>
      </c>
      <c r="G99" s="11"/>
      <c r="H99" s="14">
        <f>Table2[[#This Row],[Peso actual en cartera]]-Table2[[#This Row],[Peso ideal]]</f>
        <v>0</v>
      </c>
      <c r="I99" s="15">
        <f t="shared" si="3"/>
        <v>0</v>
      </c>
    </row>
    <row r="100" spans="5:9" x14ac:dyDescent="0.35">
      <c r="E100" s="15">
        <f>SUMIF(Movimientos!$B$11:$B$10000,Fondos!A100,Movimientos!$H$11:$H$23900)-SUMIF(Movimientos!$B$11:$B$10000,Fondos!A100,Movimientos!$I$11:$I$23900)</f>
        <v>0</v>
      </c>
      <c r="F100" s="16">
        <f t="shared" si="4"/>
        <v>0</v>
      </c>
      <c r="G100" s="11"/>
      <c r="H100" s="14">
        <f>Table2[[#This Row],[Peso actual en cartera]]-Table2[[#This Row],[Peso ideal]]</f>
        <v>0</v>
      </c>
      <c r="I100" s="15">
        <f t="shared" si="3"/>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BB918-6A98-4DF0-8C51-8C608B123618}">
  <dimension ref="A10:J18836"/>
  <sheetViews>
    <sheetView showGridLines="0" workbookViewId="0">
      <selection activeCell="D13" sqref="D13"/>
    </sheetView>
  </sheetViews>
  <sheetFormatPr defaultRowHeight="14.5" x14ac:dyDescent="0.35"/>
  <cols>
    <col min="1" max="1" width="21" customWidth="1"/>
    <col min="2" max="2" width="23.81640625" customWidth="1"/>
    <col min="3" max="3" width="49.1796875" customWidth="1"/>
    <col min="4" max="5" width="45.54296875" customWidth="1"/>
    <col min="6" max="6" width="30" customWidth="1"/>
    <col min="7" max="8" width="35.81640625" customWidth="1"/>
    <col min="9" max="9" width="37.81640625" customWidth="1"/>
    <col min="10" max="10" width="28" customWidth="1"/>
  </cols>
  <sheetData>
    <row r="10" spans="1:10" x14ac:dyDescent="0.35">
      <c r="A10" s="6" t="s">
        <v>17</v>
      </c>
      <c r="B10" s="7" t="s">
        <v>18</v>
      </c>
      <c r="C10" s="6" t="s">
        <v>19</v>
      </c>
      <c r="D10" s="6" t="s">
        <v>20</v>
      </c>
      <c r="E10" s="9" t="s">
        <v>21</v>
      </c>
      <c r="F10" s="9" t="s">
        <v>22</v>
      </c>
      <c r="G10" s="9" t="s">
        <v>23</v>
      </c>
      <c r="H10" s="9" t="s">
        <v>24</v>
      </c>
      <c r="I10" s="1" t="s">
        <v>25</v>
      </c>
      <c r="J10" s="5" t="s">
        <v>26</v>
      </c>
    </row>
    <row r="11" spans="1:10" x14ac:dyDescent="0.35">
      <c r="A11" s="2">
        <v>45361</v>
      </c>
      <c r="B11" s="4" t="s">
        <v>13</v>
      </c>
      <c r="C11" s="3">
        <v>5000</v>
      </c>
      <c r="D11" s="3">
        <v>50</v>
      </c>
      <c r="E11" s="3">
        <f>C11/D11</f>
        <v>100</v>
      </c>
      <c r="F11" s="3">
        <f>VLOOKUP(B11,Fondos!$A$1:$C$332,3,FALSE)</f>
        <v>100</v>
      </c>
      <c r="G11" s="3">
        <f>(F11*D11)-C11</f>
        <v>0</v>
      </c>
      <c r="H11" s="3">
        <f>Table1[[#This Row],[Cantidad invertida]]+Table1[[#This Row],[Plus / minus]]</f>
        <v>5000</v>
      </c>
    </row>
    <row r="12" spans="1:10" x14ac:dyDescent="0.35">
      <c r="A12" s="2">
        <v>45295</v>
      </c>
      <c r="B12" s="4" t="s">
        <v>15</v>
      </c>
      <c r="C12" s="10">
        <v>1000</v>
      </c>
      <c r="D12" s="10">
        <v>10</v>
      </c>
      <c r="E12" s="3">
        <f t="shared" ref="E12:E75" si="0">C12/D12</f>
        <v>100</v>
      </c>
      <c r="F12" s="3">
        <f>VLOOKUP(B12,Fondos!$A$1:$C$332,3,FALSE)</f>
        <v>100</v>
      </c>
      <c r="G12" s="3">
        <f t="shared" ref="G12:G75" si="1">(F12*D12)-C12</f>
        <v>0</v>
      </c>
      <c r="H12" s="3">
        <f>Table1[[#This Row],[Cantidad invertida]]+Table1[[#This Row],[Plus / minus]]</f>
        <v>1000</v>
      </c>
    </row>
    <row r="13" spans="1:10" x14ac:dyDescent="0.35">
      <c r="A13" s="2">
        <v>45295</v>
      </c>
      <c r="B13" s="4" t="s">
        <v>16</v>
      </c>
      <c r="C13" s="10">
        <v>4000</v>
      </c>
      <c r="D13" s="10">
        <v>40</v>
      </c>
      <c r="E13" s="3">
        <f t="shared" si="0"/>
        <v>100</v>
      </c>
      <c r="F13" s="3">
        <f>VLOOKUP(B13,Fondos!$A$1:$C$332,3,FALSE)</f>
        <v>100</v>
      </c>
      <c r="G13" s="3">
        <f t="shared" si="1"/>
        <v>0</v>
      </c>
      <c r="H13" s="3">
        <f>Table1[[#This Row],[Cantidad invertida]]+Table1[[#This Row],[Plus / minus]]</f>
        <v>4000</v>
      </c>
    </row>
    <row r="14" spans="1:10" x14ac:dyDescent="0.35">
      <c r="A14" s="2">
        <v>45295</v>
      </c>
      <c r="B14" s="4" t="s">
        <v>16</v>
      </c>
      <c r="C14" s="10"/>
      <c r="D14" s="10"/>
      <c r="E14" s="3" t="e">
        <f t="shared" si="0"/>
        <v>#DIV/0!</v>
      </c>
      <c r="F14" s="3">
        <f>VLOOKUP(B14,Fondos!$A$1:$C$332,3,FALSE)</f>
        <v>100</v>
      </c>
      <c r="G14" s="3">
        <f t="shared" si="1"/>
        <v>0</v>
      </c>
      <c r="H14" s="3">
        <f>Table1[[#This Row],[Cantidad invertida]]+Table1[[#This Row],[Plus / minus]]</f>
        <v>0</v>
      </c>
    </row>
    <row r="15" spans="1:10" x14ac:dyDescent="0.35">
      <c r="A15" s="2"/>
      <c r="B15" s="4"/>
      <c r="C15" s="10"/>
      <c r="D15" s="10"/>
      <c r="E15" s="3" t="e">
        <f t="shared" si="0"/>
        <v>#DIV/0!</v>
      </c>
      <c r="F15" s="3" t="e">
        <f>VLOOKUP(B15,Fondos!$A$1:$C$332,3,FALSE)</f>
        <v>#N/A</v>
      </c>
      <c r="G15" s="3" t="e">
        <f t="shared" si="1"/>
        <v>#N/A</v>
      </c>
      <c r="H15" s="3" t="e">
        <f>Table1[[#This Row],[Cantidad invertida]]+Table1[[#This Row],[Plus / minus]]</f>
        <v>#N/A</v>
      </c>
    </row>
    <row r="16" spans="1:10" x14ac:dyDescent="0.35">
      <c r="A16" s="2"/>
      <c r="B16" s="4"/>
      <c r="C16" s="10"/>
      <c r="D16" s="10"/>
      <c r="E16" s="3" t="e">
        <f t="shared" si="0"/>
        <v>#DIV/0!</v>
      </c>
      <c r="F16" s="3" t="e">
        <f>VLOOKUP(B16,Fondos!$A$1:$C$332,3,FALSE)</f>
        <v>#N/A</v>
      </c>
      <c r="G16" s="3" t="e">
        <f t="shared" si="1"/>
        <v>#N/A</v>
      </c>
      <c r="H16" s="3" t="e">
        <f>Table1[[#This Row],[Cantidad invertida]]+Table1[[#This Row],[Plus / minus]]</f>
        <v>#N/A</v>
      </c>
    </row>
    <row r="17" spans="1:8" x14ac:dyDescent="0.35">
      <c r="A17" s="2"/>
      <c r="B17" s="4"/>
      <c r="C17" s="10"/>
      <c r="D17" s="10"/>
      <c r="E17" s="3" t="e">
        <f t="shared" si="0"/>
        <v>#DIV/0!</v>
      </c>
      <c r="F17" s="3" t="e">
        <f>VLOOKUP(B17,Fondos!$A$1:$C$332,3,FALSE)</f>
        <v>#N/A</v>
      </c>
      <c r="G17" s="3" t="e">
        <f t="shared" si="1"/>
        <v>#N/A</v>
      </c>
      <c r="H17" s="3" t="e">
        <f>Table1[[#This Row],[Cantidad invertida]]+Table1[[#This Row],[Plus / minus]]</f>
        <v>#N/A</v>
      </c>
    </row>
    <row r="18" spans="1:8" x14ac:dyDescent="0.35">
      <c r="A18" s="2"/>
      <c r="B18" s="4"/>
      <c r="C18" s="10"/>
      <c r="D18" s="10"/>
      <c r="E18" s="3" t="e">
        <f t="shared" si="0"/>
        <v>#DIV/0!</v>
      </c>
      <c r="F18" s="3" t="e">
        <f>VLOOKUP(B18,Fondos!$A$1:$C$332,3,FALSE)</f>
        <v>#N/A</v>
      </c>
      <c r="G18" s="3" t="e">
        <f t="shared" si="1"/>
        <v>#N/A</v>
      </c>
      <c r="H18" s="3" t="e">
        <f>Table1[[#This Row],[Cantidad invertida]]+Table1[[#This Row],[Plus / minus]]</f>
        <v>#N/A</v>
      </c>
    </row>
    <row r="19" spans="1:8" x14ac:dyDescent="0.35">
      <c r="A19" s="2"/>
      <c r="B19" s="4"/>
      <c r="C19" s="10"/>
      <c r="D19" s="10"/>
      <c r="E19" s="3" t="e">
        <f t="shared" si="0"/>
        <v>#DIV/0!</v>
      </c>
      <c r="F19" s="3" t="e">
        <f>VLOOKUP(B19,Fondos!$A$1:$C$332,3,FALSE)</f>
        <v>#N/A</v>
      </c>
      <c r="G19" s="3" t="e">
        <f t="shared" si="1"/>
        <v>#N/A</v>
      </c>
      <c r="H19" s="3" t="e">
        <f>Table1[[#This Row],[Cantidad invertida]]+Table1[[#This Row],[Plus / minus]]</f>
        <v>#N/A</v>
      </c>
    </row>
    <row r="20" spans="1:8" x14ac:dyDescent="0.35">
      <c r="A20" s="2"/>
      <c r="B20" s="4"/>
      <c r="C20" s="10"/>
      <c r="D20" s="10"/>
      <c r="E20" s="3" t="e">
        <f t="shared" si="0"/>
        <v>#DIV/0!</v>
      </c>
      <c r="F20" s="3" t="e">
        <f>VLOOKUP(B20,Fondos!$A$1:$C$332,3,FALSE)</f>
        <v>#N/A</v>
      </c>
      <c r="G20" s="3" t="e">
        <f t="shared" si="1"/>
        <v>#N/A</v>
      </c>
      <c r="H20" s="3" t="e">
        <f>Table1[[#This Row],[Cantidad invertida]]+Table1[[#This Row],[Plus / minus]]</f>
        <v>#N/A</v>
      </c>
    </row>
    <row r="21" spans="1:8" x14ac:dyDescent="0.35">
      <c r="A21" s="2"/>
      <c r="B21" s="4"/>
      <c r="C21" s="10"/>
      <c r="D21" s="10"/>
      <c r="E21" s="3" t="e">
        <f t="shared" si="0"/>
        <v>#DIV/0!</v>
      </c>
      <c r="F21" s="3" t="e">
        <f>VLOOKUP(B21,Fondos!$A$1:$C$332,3,FALSE)</f>
        <v>#N/A</v>
      </c>
      <c r="G21" s="3" t="e">
        <f t="shared" si="1"/>
        <v>#N/A</v>
      </c>
      <c r="H21" s="3" t="e">
        <f>Table1[[#This Row],[Cantidad invertida]]+Table1[[#This Row],[Plus / minus]]</f>
        <v>#N/A</v>
      </c>
    </row>
    <row r="22" spans="1:8" x14ac:dyDescent="0.35">
      <c r="A22" s="2"/>
      <c r="B22" s="4"/>
      <c r="C22" s="10"/>
      <c r="D22" s="10"/>
      <c r="E22" s="3" t="e">
        <f t="shared" si="0"/>
        <v>#DIV/0!</v>
      </c>
      <c r="F22" s="3" t="e">
        <f>VLOOKUP(B22,Fondos!$A$1:$C$332,3,FALSE)</f>
        <v>#N/A</v>
      </c>
      <c r="G22" s="3" t="e">
        <f t="shared" si="1"/>
        <v>#N/A</v>
      </c>
      <c r="H22" s="3" t="e">
        <f>Table1[[#This Row],[Cantidad invertida]]+Table1[[#This Row],[Plus / minus]]</f>
        <v>#N/A</v>
      </c>
    </row>
    <row r="23" spans="1:8" x14ac:dyDescent="0.35">
      <c r="A23" s="2"/>
      <c r="B23" s="4"/>
      <c r="C23" s="10"/>
      <c r="D23" s="10"/>
      <c r="E23" s="3" t="e">
        <f t="shared" si="0"/>
        <v>#DIV/0!</v>
      </c>
      <c r="F23" s="3" t="e">
        <f>VLOOKUP(B23,Fondos!$A$1:$C$332,3,FALSE)</f>
        <v>#N/A</v>
      </c>
      <c r="G23" s="3" t="e">
        <f t="shared" si="1"/>
        <v>#N/A</v>
      </c>
      <c r="H23" s="3" t="e">
        <f>Table1[[#This Row],[Cantidad invertida]]+Table1[[#This Row],[Plus / minus]]</f>
        <v>#N/A</v>
      </c>
    </row>
    <row r="24" spans="1:8" x14ac:dyDescent="0.35">
      <c r="B24" s="4"/>
      <c r="C24" s="10"/>
      <c r="D24" s="10"/>
      <c r="E24" s="3" t="e">
        <f t="shared" si="0"/>
        <v>#DIV/0!</v>
      </c>
      <c r="F24" s="3" t="e">
        <f>VLOOKUP(B24,Fondos!$A$1:$C$332,3,FALSE)</f>
        <v>#N/A</v>
      </c>
      <c r="G24" s="3" t="e">
        <f t="shared" si="1"/>
        <v>#N/A</v>
      </c>
      <c r="H24" s="3" t="e">
        <f>Table1[[#This Row],[Cantidad invertida]]+Table1[[#This Row],[Plus / minus]]</f>
        <v>#N/A</v>
      </c>
    </row>
    <row r="25" spans="1:8" x14ac:dyDescent="0.35">
      <c r="B25" s="4"/>
      <c r="C25" s="10"/>
      <c r="D25" s="10"/>
      <c r="E25" s="3" t="e">
        <f t="shared" si="0"/>
        <v>#DIV/0!</v>
      </c>
      <c r="F25" s="3" t="e">
        <f>VLOOKUP(B25,Fondos!$A$1:$C$332,3,FALSE)</f>
        <v>#N/A</v>
      </c>
      <c r="G25" s="3" t="e">
        <f t="shared" si="1"/>
        <v>#N/A</v>
      </c>
      <c r="H25" s="3" t="e">
        <f>Table1[[#This Row],[Cantidad invertida]]+Table1[[#This Row],[Plus / minus]]</f>
        <v>#N/A</v>
      </c>
    </row>
    <row r="26" spans="1:8" x14ac:dyDescent="0.35">
      <c r="B26" s="4"/>
      <c r="C26" s="10"/>
      <c r="D26" s="10"/>
      <c r="E26" s="3" t="e">
        <f t="shared" si="0"/>
        <v>#DIV/0!</v>
      </c>
      <c r="F26" s="3" t="e">
        <f>VLOOKUP(B26,Fondos!$A$1:$C$332,3,FALSE)</f>
        <v>#N/A</v>
      </c>
      <c r="G26" s="3" t="e">
        <f t="shared" si="1"/>
        <v>#N/A</v>
      </c>
      <c r="H26" s="3" t="e">
        <f>Table1[[#This Row],[Cantidad invertida]]+Table1[[#This Row],[Plus / minus]]</f>
        <v>#N/A</v>
      </c>
    </row>
    <row r="27" spans="1:8" x14ac:dyDescent="0.35">
      <c r="B27" s="4"/>
      <c r="C27" s="10"/>
      <c r="D27" s="10"/>
      <c r="E27" s="3" t="e">
        <f t="shared" si="0"/>
        <v>#DIV/0!</v>
      </c>
      <c r="F27" s="3" t="e">
        <f>VLOOKUP(B27,Fondos!$A$1:$C$332,3,FALSE)</f>
        <v>#N/A</v>
      </c>
      <c r="G27" s="3" t="e">
        <f t="shared" si="1"/>
        <v>#N/A</v>
      </c>
      <c r="H27" s="3" t="e">
        <f>Table1[[#This Row],[Cantidad invertida]]+Table1[[#This Row],[Plus / minus]]</f>
        <v>#N/A</v>
      </c>
    </row>
    <row r="28" spans="1:8" x14ac:dyDescent="0.35">
      <c r="B28" s="4"/>
      <c r="C28" s="10"/>
      <c r="D28" s="10"/>
      <c r="E28" s="3" t="e">
        <f t="shared" si="0"/>
        <v>#DIV/0!</v>
      </c>
      <c r="F28" s="3" t="e">
        <f>VLOOKUP(B28,Fondos!$A$1:$C$332,3,FALSE)</f>
        <v>#N/A</v>
      </c>
      <c r="G28" s="3" t="e">
        <f t="shared" si="1"/>
        <v>#N/A</v>
      </c>
      <c r="H28" s="3" t="e">
        <f>Table1[[#This Row],[Cantidad invertida]]+Table1[[#This Row],[Plus / minus]]</f>
        <v>#N/A</v>
      </c>
    </row>
    <row r="29" spans="1:8" x14ac:dyDescent="0.35">
      <c r="B29" s="4"/>
      <c r="C29" s="10"/>
      <c r="D29" s="10"/>
      <c r="E29" s="3" t="e">
        <f t="shared" si="0"/>
        <v>#DIV/0!</v>
      </c>
      <c r="F29" s="3" t="e">
        <f>VLOOKUP(B29,Fondos!$A$1:$C$332,3,FALSE)</f>
        <v>#N/A</v>
      </c>
      <c r="G29" s="3" t="e">
        <f t="shared" si="1"/>
        <v>#N/A</v>
      </c>
      <c r="H29" s="3" t="e">
        <f>Table1[[#This Row],[Cantidad invertida]]+Table1[[#This Row],[Plus / minus]]</f>
        <v>#N/A</v>
      </c>
    </row>
    <row r="30" spans="1:8" x14ac:dyDescent="0.35">
      <c r="B30" s="4"/>
      <c r="C30" s="10"/>
      <c r="D30" s="10"/>
      <c r="E30" s="3" t="e">
        <f t="shared" si="0"/>
        <v>#DIV/0!</v>
      </c>
      <c r="F30" s="3" t="e">
        <f>VLOOKUP(B30,Fondos!$A$1:$C$332,3,FALSE)</f>
        <v>#N/A</v>
      </c>
      <c r="G30" s="3" t="e">
        <f t="shared" si="1"/>
        <v>#N/A</v>
      </c>
      <c r="H30" s="3" t="e">
        <f>Table1[[#This Row],[Cantidad invertida]]+Table1[[#This Row],[Plus / minus]]</f>
        <v>#N/A</v>
      </c>
    </row>
    <row r="31" spans="1:8" x14ac:dyDescent="0.35">
      <c r="B31" s="4"/>
      <c r="C31" s="10"/>
      <c r="D31" s="10"/>
      <c r="E31" s="3" t="e">
        <f t="shared" si="0"/>
        <v>#DIV/0!</v>
      </c>
      <c r="F31" s="3" t="e">
        <f>VLOOKUP(B31,Fondos!$A$1:$C$332,3,FALSE)</f>
        <v>#N/A</v>
      </c>
      <c r="G31" s="3" t="e">
        <f t="shared" si="1"/>
        <v>#N/A</v>
      </c>
      <c r="H31" s="3" t="e">
        <f>Table1[[#This Row],[Cantidad invertida]]+Table1[[#This Row],[Plus / minus]]</f>
        <v>#N/A</v>
      </c>
    </row>
    <row r="32" spans="1:8" x14ac:dyDescent="0.35">
      <c r="B32" s="4"/>
      <c r="C32" s="10"/>
      <c r="D32" s="10"/>
      <c r="E32" s="3" t="e">
        <f t="shared" si="0"/>
        <v>#DIV/0!</v>
      </c>
      <c r="F32" s="3" t="e">
        <f>VLOOKUP(B32,Fondos!$A$1:$C$332,3,FALSE)</f>
        <v>#N/A</v>
      </c>
      <c r="G32" s="3" t="e">
        <f t="shared" si="1"/>
        <v>#N/A</v>
      </c>
      <c r="H32" s="3" t="e">
        <f>Table1[[#This Row],[Cantidad invertida]]+Table1[[#This Row],[Plus / minus]]</f>
        <v>#N/A</v>
      </c>
    </row>
    <row r="33" spans="2:8" x14ac:dyDescent="0.35">
      <c r="B33" s="4"/>
      <c r="C33" s="10"/>
      <c r="D33" s="10"/>
      <c r="E33" s="3" t="e">
        <f t="shared" si="0"/>
        <v>#DIV/0!</v>
      </c>
      <c r="F33" s="3" t="e">
        <f>VLOOKUP(B33,Fondos!$A$1:$C$332,3,FALSE)</f>
        <v>#N/A</v>
      </c>
      <c r="G33" s="3" t="e">
        <f t="shared" si="1"/>
        <v>#N/A</v>
      </c>
      <c r="H33" s="3" t="e">
        <f>Table1[[#This Row],[Cantidad invertida]]+Table1[[#This Row],[Plus / minus]]</f>
        <v>#N/A</v>
      </c>
    </row>
    <row r="34" spans="2:8" x14ac:dyDescent="0.35">
      <c r="B34" s="4"/>
      <c r="C34" s="10"/>
      <c r="D34" s="10"/>
      <c r="E34" s="3" t="e">
        <f t="shared" si="0"/>
        <v>#DIV/0!</v>
      </c>
      <c r="F34" s="3" t="e">
        <f>VLOOKUP(B34,Fondos!$A$1:$C$332,3,FALSE)</f>
        <v>#N/A</v>
      </c>
      <c r="G34" s="3" t="e">
        <f t="shared" si="1"/>
        <v>#N/A</v>
      </c>
      <c r="H34" s="3" t="e">
        <f>Table1[[#This Row],[Cantidad invertida]]+Table1[[#This Row],[Plus / minus]]</f>
        <v>#N/A</v>
      </c>
    </row>
    <row r="35" spans="2:8" x14ac:dyDescent="0.35">
      <c r="B35" s="4"/>
      <c r="C35" s="10"/>
      <c r="D35" s="10"/>
      <c r="E35" s="3" t="e">
        <f t="shared" si="0"/>
        <v>#DIV/0!</v>
      </c>
      <c r="F35" s="3" t="e">
        <f>VLOOKUP(B35,Fondos!$A$1:$C$332,3,FALSE)</f>
        <v>#N/A</v>
      </c>
      <c r="G35" s="3" t="e">
        <f t="shared" si="1"/>
        <v>#N/A</v>
      </c>
      <c r="H35" s="3" t="e">
        <f>Table1[[#This Row],[Cantidad invertida]]+Table1[[#This Row],[Plus / minus]]</f>
        <v>#N/A</v>
      </c>
    </row>
    <row r="36" spans="2:8" x14ac:dyDescent="0.35">
      <c r="B36" s="4"/>
      <c r="C36" s="10"/>
      <c r="D36" s="10"/>
      <c r="E36" s="3" t="e">
        <f t="shared" si="0"/>
        <v>#DIV/0!</v>
      </c>
      <c r="F36" s="3" t="e">
        <f>VLOOKUP(B36,Fondos!$A$1:$C$332,3,FALSE)</f>
        <v>#N/A</v>
      </c>
      <c r="G36" s="3" t="e">
        <f t="shared" si="1"/>
        <v>#N/A</v>
      </c>
      <c r="H36" s="3" t="e">
        <f>Table1[[#This Row],[Cantidad invertida]]+Table1[[#This Row],[Plus / minus]]</f>
        <v>#N/A</v>
      </c>
    </row>
    <row r="37" spans="2:8" x14ac:dyDescent="0.35">
      <c r="B37" s="4"/>
      <c r="C37" s="10"/>
      <c r="D37" s="10"/>
      <c r="E37" s="3" t="e">
        <f t="shared" si="0"/>
        <v>#DIV/0!</v>
      </c>
      <c r="F37" s="3" t="e">
        <f>VLOOKUP(B37,Fondos!$A$1:$C$332,3,FALSE)</f>
        <v>#N/A</v>
      </c>
      <c r="G37" s="3" t="e">
        <f t="shared" si="1"/>
        <v>#N/A</v>
      </c>
      <c r="H37" s="3" t="e">
        <f>Table1[[#This Row],[Cantidad invertida]]+Table1[[#This Row],[Plus / minus]]</f>
        <v>#N/A</v>
      </c>
    </row>
    <row r="38" spans="2:8" x14ac:dyDescent="0.35">
      <c r="B38" s="4"/>
      <c r="C38" s="10"/>
      <c r="D38" s="10"/>
      <c r="E38" s="3" t="e">
        <f t="shared" si="0"/>
        <v>#DIV/0!</v>
      </c>
      <c r="F38" s="3" t="e">
        <f>VLOOKUP(B38,Fondos!$A$1:$C$332,3,FALSE)</f>
        <v>#N/A</v>
      </c>
      <c r="G38" s="3" t="e">
        <f t="shared" si="1"/>
        <v>#N/A</v>
      </c>
      <c r="H38" s="3" t="e">
        <f>Table1[[#This Row],[Cantidad invertida]]+Table1[[#This Row],[Plus / minus]]</f>
        <v>#N/A</v>
      </c>
    </row>
    <row r="39" spans="2:8" x14ac:dyDescent="0.35">
      <c r="B39" s="4"/>
      <c r="C39" s="10"/>
      <c r="D39" s="10"/>
      <c r="E39" s="3" t="e">
        <f t="shared" si="0"/>
        <v>#DIV/0!</v>
      </c>
      <c r="F39" s="3" t="e">
        <f>VLOOKUP(B39,Fondos!$A$1:$C$332,3,FALSE)</f>
        <v>#N/A</v>
      </c>
      <c r="G39" s="3" t="e">
        <f t="shared" si="1"/>
        <v>#N/A</v>
      </c>
      <c r="H39" s="3" t="e">
        <f>Table1[[#This Row],[Cantidad invertida]]+Table1[[#This Row],[Plus / minus]]</f>
        <v>#N/A</v>
      </c>
    </row>
    <row r="40" spans="2:8" x14ac:dyDescent="0.35">
      <c r="B40" s="4"/>
      <c r="C40" s="10"/>
      <c r="D40" s="10"/>
      <c r="E40" s="3" t="e">
        <f t="shared" si="0"/>
        <v>#DIV/0!</v>
      </c>
      <c r="F40" s="3" t="e">
        <f>VLOOKUP(B40,Fondos!$A$1:$C$332,3,FALSE)</f>
        <v>#N/A</v>
      </c>
      <c r="G40" s="3" t="e">
        <f t="shared" si="1"/>
        <v>#N/A</v>
      </c>
      <c r="H40" s="3" t="e">
        <f>Table1[[#This Row],[Cantidad invertida]]+Table1[[#This Row],[Plus / minus]]</f>
        <v>#N/A</v>
      </c>
    </row>
    <row r="41" spans="2:8" x14ac:dyDescent="0.35">
      <c r="B41" s="4"/>
      <c r="C41" s="10"/>
      <c r="D41" s="10"/>
      <c r="E41" s="3" t="e">
        <f t="shared" si="0"/>
        <v>#DIV/0!</v>
      </c>
      <c r="F41" s="3" t="e">
        <f>VLOOKUP(B41,Fondos!$A$1:$C$332,3,FALSE)</f>
        <v>#N/A</v>
      </c>
      <c r="G41" s="3" t="e">
        <f t="shared" si="1"/>
        <v>#N/A</v>
      </c>
      <c r="H41" s="3" t="e">
        <f>Table1[[#This Row],[Cantidad invertida]]+Table1[[#This Row],[Plus / minus]]</f>
        <v>#N/A</v>
      </c>
    </row>
    <row r="42" spans="2:8" x14ac:dyDescent="0.35">
      <c r="B42" s="4"/>
      <c r="C42" s="10"/>
      <c r="D42" s="10"/>
      <c r="E42" s="3" t="e">
        <f t="shared" si="0"/>
        <v>#DIV/0!</v>
      </c>
      <c r="F42" s="3" t="e">
        <f>VLOOKUP(B42,Fondos!$A$1:$C$332,3,FALSE)</f>
        <v>#N/A</v>
      </c>
      <c r="G42" s="3" t="e">
        <f t="shared" si="1"/>
        <v>#N/A</v>
      </c>
      <c r="H42" s="3" t="e">
        <f>Table1[[#This Row],[Cantidad invertida]]+Table1[[#This Row],[Plus / minus]]</f>
        <v>#N/A</v>
      </c>
    </row>
    <row r="43" spans="2:8" x14ac:dyDescent="0.35">
      <c r="B43" s="4"/>
      <c r="C43" s="10"/>
      <c r="D43" s="10"/>
      <c r="E43" s="3" t="e">
        <f t="shared" si="0"/>
        <v>#DIV/0!</v>
      </c>
      <c r="F43" s="3" t="e">
        <f>VLOOKUP(B43,Fondos!$A$1:$C$332,3,FALSE)</f>
        <v>#N/A</v>
      </c>
      <c r="G43" s="3" t="e">
        <f t="shared" si="1"/>
        <v>#N/A</v>
      </c>
      <c r="H43" s="3" t="e">
        <f>Table1[[#This Row],[Cantidad invertida]]+Table1[[#This Row],[Plus / minus]]</f>
        <v>#N/A</v>
      </c>
    </row>
    <row r="44" spans="2:8" x14ac:dyDescent="0.35">
      <c r="B44" s="4"/>
      <c r="C44" s="10"/>
      <c r="D44" s="10"/>
      <c r="E44" s="3" t="e">
        <f t="shared" si="0"/>
        <v>#DIV/0!</v>
      </c>
      <c r="F44" s="3" t="e">
        <f>VLOOKUP(B44,Fondos!$A$1:$C$332,3,FALSE)</f>
        <v>#N/A</v>
      </c>
      <c r="G44" s="3" t="e">
        <f t="shared" si="1"/>
        <v>#N/A</v>
      </c>
      <c r="H44" s="3" t="e">
        <f>Table1[[#This Row],[Cantidad invertida]]+Table1[[#This Row],[Plus / minus]]</f>
        <v>#N/A</v>
      </c>
    </row>
    <row r="45" spans="2:8" x14ac:dyDescent="0.35">
      <c r="B45" s="4"/>
      <c r="C45" s="10"/>
      <c r="D45" s="10"/>
      <c r="E45" s="3" t="e">
        <f t="shared" si="0"/>
        <v>#DIV/0!</v>
      </c>
      <c r="F45" s="3" t="e">
        <f>VLOOKUP(B45,Fondos!$A$1:$C$332,3,FALSE)</f>
        <v>#N/A</v>
      </c>
      <c r="G45" s="3" t="e">
        <f t="shared" si="1"/>
        <v>#N/A</v>
      </c>
      <c r="H45" s="3" t="e">
        <f>Table1[[#This Row],[Cantidad invertida]]+Table1[[#This Row],[Plus / minus]]</f>
        <v>#N/A</v>
      </c>
    </row>
    <row r="46" spans="2:8" x14ac:dyDescent="0.35">
      <c r="B46" s="4"/>
      <c r="C46" s="10"/>
      <c r="D46" s="10"/>
      <c r="E46" s="3" t="e">
        <f t="shared" si="0"/>
        <v>#DIV/0!</v>
      </c>
      <c r="F46" s="3" t="e">
        <f>VLOOKUP(B46,Fondos!$A$1:$C$332,3,FALSE)</f>
        <v>#N/A</v>
      </c>
      <c r="G46" s="3" t="e">
        <f t="shared" si="1"/>
        <v>#N/A</v>
      </c>
      <c r="H46" s="3" t="e">
        <f>Table1[[#This Row],[Cantidad invertida]]+Table1[[#This Row],[Plus / minus]]</f>
        <v>#N/A</v>
      </c>
    </row>
    <row r="47" spans="2:8" x14ac:dyDescent="0.35">
      <c r="B47" s="4"/>
      <c r="C47" s="10"/>
      <c r="D47" s="10"/>
      <c r="E47" s="3" t="e">
        <f t="shared" si="0"/>
        <v>#DIV/0!</v>
      </c>
      <c r="F47" s="3" t="e">
        <f>VLOOKUP(B47,Fondos!$A$1:$C$332,3,FALSE)</f>
        <v>#N/A</v>
      </c>
      <c r="G47" s="3" t="e">
        <f t="shared" si="1"/>
        <v>#N/A</v>
      </c>
      <c r="H47" s="3" t="e">
        <f>Table1[[#This Row],[Cantidad invertida]]+Table1[[#This Row],[Plus / minus]]</f>
        <v>#N/A</v>
      </c>
    </row>
    <row r="48" spans="2:8" x14ac:dyDescent="0.35">
      <c r="B48" s="4"/>
      <c r="C48" s="10"/>
      <c r="D48" s="10"/>
      <c r="E48" s="3" t="e">
        <f t="shared" si="0"/>
        <v>#DIV/0!</v>
      </c>
      <c r="F48" s="3" t="e">
        <f>VLOOKUP(B48,Fondos!$A$1:$C$332,3,FALSE)</f>
        <v>#N/A</v>
      </c>
      <c r="G48" s="3" t="e">
        <f t="shared" si="1"/>
        <v>#N/A</v>
      </c>
      <c r="H48" s="3" t="e">
        <f>Table1[[#This Row],[Cantidad invertida]]+Table1[[#This Row],[Plus / minus]]</f>
        <v>#N/A</v>
      </c>
    </row>
    <row r="49" spans="2:8" x14ac:dyDescent="0.35">
      <c r="B49" s="4"/>
      <c r="C49" s="10"/>
      <c r="D49" s="10"/>
      <c r="E49" s="3" t="e">
        <f t="shared" si="0"/>
        <v>#DIV/0!</v>
      </c>
      <c r="F49" s="3" t="e">
        <f>VLOOKUP(B49,Fondos!$A$1:$C$332,3,FALSE)</f>
        <v>#N/A</v>
      </c>
      <c r="G49" s="3" t="e">
        <f t="shared" si="1"/>
        <v>#N/A</v>
      </c>
      <c r="H49" s="3" t="e">
        <f>Table1[[#This Row],[Cantidad invertida]]+Table1[[#This Row],[Plus / minus]]</f>
        <v>#N/A</v>
      </c>
    </row>
    <row r="50" spans="2:8" x14ac:dyDescent="0.35">
      <c r="B50" s="4"/>
      <c r="C50" s="10"/>
      <c r="D50" s="10"/>
      <c r="E50" s="3" t="e">
        <f t="shared" si="0"/>
        <v>#DIV/0!</v>
      </c>
      <c r="F50" s="3" t="e">
        <f>VLOOKUP(B50,Fondos!$A$1:$C$332,3,FALSE)</f>
        <v>#N/A</v>
      </c>
      <c r="G50" s="3" t="e">
        <f t="shared" si="1"/>
        <v>#N/A</v>
      </c>
      <c r="H50" s="3" t="e">
        <f>Table1[[#This Row],[Cantidad invertida]]+Table1[[#This Row],[Plus / minus]]</f>
        <v>#N/A</v>
      </c>
    </row>
    <row r="51" spans="2:8" x14ac:dyDescent="0.35">
      <c r="B51" s="4"/>
      <c r="C51" s="10"/>
      <c r="D51" s="10"/>
      <c r="E51" s="3" t="e">
        <f t="shared" si="0"/>
        <v>#DIV/0!</v>
      </c>
      <c r="F51" s="3" t="e">
        <f>VLOOKUP(B51,Fondos!$A$1:$C$332,3,FALSE)</f>
        <v>#N/A</v>
      </c>
      <c r="G51" s="3" t="e">
        <f t="shared" si="1"/>
        <v>#N/A</v>
      </c>
      <c r="H51" s="3" t="e">
        <f>Table1[[#This Row],[Cantidad invertida]]+Table1[[#This Row],[Plus / minus]]</f>
        <v>#N/A</v>
      </c>
    </row>
    <row r="52" spans="2:8" x14ac:dyDescent="0.35">
      <c r="B52" s="4"/>
      <c r="C52" s="10"/>
      <c r="D52" s="10"/>
      <c r="E52" s="3" t="e">
        <f t="shared" si="0"/>
        <v>#DIV/0!</v>
      </c>
      <c r="F52" s="3" t="e">
        <f>VLOOKUP(B52,Fondos!$A$1:$C$332,3,FALSE)</f>
        <v>#N/A</v>
      </c>
      <c r="G52" s="3" t="e">
        <f t="shared" si="1"/>
        <v>#N/A</v>
      </c>
      <c r="H52" s="3" t="e">
        <f>Table1[[#This Row],[Cantidad invertida]]+Table1[[#This Row],[Plus / minus]]</f>
        <v>#N/A</v>
      </c>
    </row>
    <row r="53" spans="2:8" x14ac:dyDescent="0.35">
      <c r="B53" s="4"/>
      <c r="C53" s="10"/>
      <c r="D53" s="10"/>
      <c r="E53" s="3" t="e">
        <f t="shared" si="0"/>
        <v>#DIV/0!</v>
      </c>
      <c r="F53" s="3" t="e">
        <f>VLOOKUP(B53,Fondos!$A$1:$C$332,3,FALSE)</f>
        <v>#N/A</v>
      </c>
      <c r="G53" s="3" t="e">
        <f t="shared" si="1"/>
        <v>#N/A</v>
      </c>
      <c r="H53" s="3" t="e">
        <f>Table1[[#This Row],[Cantidad invertida]]+Table1[[#This Row],[Plus / minus]]</f>
        <v>#N/A</v>
      </c>
    </row>
    <row r="54" spans="2:8" x14ac:dyDescent="0.35">
      <c r="B54" s="4"/>
      <c r="C54" s="10"/>
      <c r="D54" s="10"/>
      <c r="E54" s="3" t="e">
        <f t="shared" si="0"/>
        <v>#DIV/0!</v>
      </c>
      <c r="F54" s="3" t="e">
        <f>VLOOKUP(B54,Fondos!$A$1:$C$332,3,FALSE)</f>
        <v>#N/A</v>
      </c>
      <c r="G54" s="3" t="e">
        <f t="shared" si="1"/>
        <v>#N/A</v>
      </c>
      <c r="H54" s="3" t="e">
        <f>Table1[[#This Row],[Cantidad invertida]]+Table1[[#This Row],[Plus / minus]]</f>
        <v>#N/A</v>
      </c>
    </row>
    <row r="55" spans="2:8" x14ac:dyDescent="0.35">
      <c r="B55" s="4"/>
      <c r="C55" s="10"/>
      <c r="D55" s="10"/>
      <c r="E55" s="3" t="e">
        <f t="shared" si="0"/>
        <v>#DIV/0!</v>
      </c>
      <c r="F55" s="3" t="e">
        <f>VLOOKUP(B55,Fondos!$A$1:$C$332,3,FALSE)</f>
        <v>#N/A</v>
      </c>
      <c r="G55" s="3" t="e">
        <f t="shared" si="1"/>
        <v>#N/A</v>
      </c>
      <c r="H55" s="3" t="e">
        <f>Table1[[#This Row],[Cantidad invertida]]+Table1[[#This Row],[Plus / minus]]</f>
        <v>#N/A</v>
      </c>
    </row>
    <row r="56" spans="2:8" x14ac:dyDescent="0.35">
      <c r="B56" s="4"/>
      <c r="C56" s="10"/>
      <c r="D56" s="10"/>
      <c r="E56" s="3" t="e">
        <f t="shared" si="0"/>
        <v>#DIV/0!</v>
      </c>
      <c r="F56" s="3" t="e">
        <f>VLOOKUP(B56,Fondos!$A$1:$C$332,3,FALSE)</f>
        <v>#N/A</v>
      </c>
      <c r="G56" s="3" t="e">
        <f t="shared" si="1"/>
        <v>#N/A</v>
      </c>
      <c r="H56" s="3" t="e">
        <f>Table1[[#This Row],[Cantidad invertida]]+Table1[[#This Row],[Plus / minus]]</f>
        <v>#N/A</v>
      </c>
    </row>
    <row r="57" spans="2:8" x14ac:dyDescent="0.35">
      <c r="B57" s="4"/>
      <c r="C57" s="10"/>
      <c r="D57" s="10"/>
      <c r="E57" s="3" t="e">
        <f t="shared" si="0"/>
        <v>#DIV/0!</v>
      </c>
      <c r="F57" s="3" t="e">
        <f>VLOOKUP(B57,Fondos!$A$1:$C$332,3,FALSE)</f>
        <v>#N/A</v>
      </c>
      <c r="G57" s="3" t="e">
        <f t="shared" si="1"/>
        <v>#N/A</v>
      </c>
      <c r="H57" s="3" t="e">
        <f>Table1[[#This Row],[Cantidad invertida]]+Table1[[#This Row],[Plus / minus]]</f>
        <v>#N/A</v>
      </c>
    </row>
    <row r="58" spans="2:8" x14ac:dyDescent="0.35">
      <c r="B58" s="4"/>
      <c r="C58" s="10"/>
      <c r="D58" s="10"/>
      <c r="E58" s="3" t="e">
        <f t="shared" si="0"/>
        <v>#DIV/0!</v>
      </c>
      <c r="F58" s="3" t="e">
        <f>VLOOKUP(B58,Fondos!$A$1:$C$332,3,FALSE)</f>
        <v>#N/A</v>
      </c>
      <c r="G58" s="3" t="e">
        <f t="shared" si="1"/>
        <v>#N/A</v>
      </c>
      <c r="H58" s="3" t="e">
        <f>Table1[[#This Row],[Cantidad invertida]]+Table1[[#This Row],[Plus / minus]]</f>
        <v>#N/A</v>
      </c>
    </row>
    <row r="59" spans="2:8" x14ac:dyDescent="0.35">
      <c r="B59" s="4"/>
      <c r="C59" s="10"/>
      <c r="D59" s="10"/>
      <c r="E59" s="3" t="e">
        <f t="shared" si="0"/>
        <v>#DIV/0!</v>
      </c>
      <c r="F59" s="3" t="e">
        <f>VLOOKUP(B59,Fondos!$A$1:$C$332,3,FALSE)</f>
        <v>#N/A</v>
      </c>
      <c r="G59" s="3" t="e">
        <f t="shared" si="1"/>
        <v>#N/A</v>
      </c>
      <c r="H59" s="3" t="e">
        <f>Table1[[#This Row],[Cantidad invertida]]+Table1[[#This Row],[Plus / minus]]</f>
        <v>#N/A</v>
      </c>
    </row>
    <row r="60" spans="2:8" x14ac:dyDescent="0.35">
      <c r="B60" s="4"/>
      <c r="C60" s="10"/>
      <c r="D60" s="10"/>
      <c r="E60" s="3" t="e">
        <f t="shared" si="0"/>
        <v>#DIV/0!</v>
      </c>
      <c r="F60" s="3" t="e">
        <f>VLOOKUP(B60,Fondos!$A$1:$C$332,3,FALSE)</f>
        <v>#N/A</v>
      </c>
      <c r="G60" s="3" t="e">
        <f t="shared" si="1"/>
        <v>#N/A</v>
      </c>
      <c r="H60" s="3" t="e">
        <f>Table1[[#This Row],[Cantidad invertida]]+Table1[[#This Row],[Plus / minus]]</f>
        <v>#N/A</v>
      </c>
    </row>
    <row r="61" spans="2:8" x14ac:dyDescent="0.35">
      <c r="B61" s="4"/>
      <c r="C61" s="10"/>
      <c r="D61" s="10"/>
      <c r="E61" s="3" t="e">
        <f t="shared" si="0"/>
        <v>#DIV/0!</v>
      </c>
      <c r="F61" s="3" t="e">
        <f>VLOOKUP(B61,Fondos!$A$1:$C$332,3,FALSE)</f>
        <v>#N/A</v>
      </c>
      <c r="G61" s="3" t="e">
        <f t="shared" si="1"/>
        <v>#N/A</v>
      </c>
      <c r="H61" s="3" t="e">
        <f>Table1[[#This Row],[Cantidad invertida]]+Table1[[#This Row],[Plus / minus]]</f>
        <v>#N/A</v>
      </c>
    </row>
    <row r="62" spans="2:8" x14ac:dyDescent="0.35">
      <c r="B62" s="4"/>
      <c r="C62" s="10"/>
      <c r="D62" s="10"/>
      <c r="E62" s="3" t="e">
        <f t="shared" si="0"/>
        <v>#DIV/0!</v>
      </c>
      <c r="F62" s="3" t="e">
        <f>VLOOKUP(B62,Fondos!$A$1:$C$332,3,FALSE)</f>
        <v>#N/A</v>
      </c>
      <c r="G62" s="3" t="e">
        <f t="shared" si="1"/>
        <v>#N/A</v>
      </c>
      <c r="H62" s="3" t="e">
        <f>Table1[[#This Row],[Cantidad invertida]]+Table1[[#This Row],[Plus / minus]]</f>
        <v>#N/A</v>
      </c>
    </row>
    <row r="63" spans="2:8" x14ac:dyDescent="0.35">
      <c r="B63" s="4"/>
      <c r="C63" s="10"/>
      <c r="D63" s="10"/>
      <c r="E63" s="3" t="e">
        <f t="shared" si="0"/>
        <v>#DIV/0!</v>
      </c>
      <c r="F63" s="3" t="e">
        <f>VLOOKUP(B63,Fondos!$A$1:$C$332,3,FALSE)</f>
        <v>#N/A</v>
      </c>
      <c r="G63" s="3" t="e">
        <f t="shared" si="1"/>
        <v>#N/A</v>
      </c>
      <c r="H63" s="3" t="e">
        <f>Table1[[#This Row],[Cantidad invertida]]+Table1[[#This Row],[Plus / minus]]</f>
        <v>#N/A</v>
      </c>
    </row>
    <row r="64" spans="2:8" x14ac:dyDescent="0.35">
      <c r="B64" s="4"/>
      <c r="C64" s="10"/>
      <c r="D64" s="10"/>
      <c r="E64" s="3" t="e">
        <f t="shared" si="0"/>
        <v>#DIV/0!</v>
      </c>
      <c r="F64" s="3" t="e">
        <f>VLOOKUP(B64,Fondos!$A$1:$C$332,3,FALSE)</f>
        <v>#N/A</v>
      </c>
      <c r="G64" s="3" t="e">
        <f t="shared" si="1"/>
        <v>#N/A</v>
      </c>
      <c r="H64" s="3" t="e">
        <f>Table1[[#This Row],[Cantidad invertida]]+Table1[[#This Row],[Plus / minus]]</f>
        <v>#N/A</v>
      </c>
    </row>
    <row r="65" spans="2:8" x14ac:dyDescent="0.35">
      <c r="B65" s="4"/>
      <c r="C65" s="10"/>
      <c r="D65" s="10"/>
      <c r="E65" s="3" t="e">
        <f t="shared" si="0"/>
        <v>#DIV/0!</v>
      </c>
      <c r="F65" s="3" t="e">
        <f>VLOOKUP(B65,Fondos!$A$1:$C$332,3,FALSE)</f>
        <v>#N/A</v>
      </c>
      <c r="G65" s="3" t="e">
        <f t="shared" si="1"/>
        <v>#N/A</v>
      </c>
      <c r="H65" s="3" t="e">
        <f>Table1[[#This Row],[Cantidad invertida]]+Table1[[#This Row],[Plus / minus]]</f>
        <v>#N/A</v>
      </c>
    </row>
    <row r="66" spans="2:8" x14ac:dyDescent="0.35">
      <c r="B66" s="4"/>
      <c r="C66" s="10"/>
      <c r="D66" s="10"/>
      <c r="E66" s="3" t="e">
        <f t="shared" si="0"/>
        <v>#DIV/0!</v>
      </c>
      <c r="F66" s="3" t="e">
        <f>VLOOKUP(B66,Fondos!$A$1:$C$332,3,FALSE)</f>
        <v>#N/A</v>
      </c>
      <c r="G66" s="3" t="e">
        <f t="shared" si="1"/>
        <v>#N/A</v>
      </c>
      <c r="H66" s="3" t="e">
        <f>Table1[[#This Row],[Cantidad invertida]]+Table1[[#This Row],[Plus / minus]]</f>
        <v>#N/A</v>
      </c>
    </row>
    <row r="67" spans="2:8" x14ac:dyDescent="0.35">
      <c r="B67" s="4"/>
      <c r="C67" s="10"/>
      <c r="D67" s="10"/>
      <c r="E67" s="3" t="e">
        <f t="shared" si="0"/>
        <v>#DIV/0!</v>
      </c>
      <c r="F67" s="3" t="e">
        <f>VLOOKUP(B67,Fondos!$A$1:$C$332,3,FALSE)</f>
        <v>#N/A</v>
      </c>
      <c r="G67" s="3" t="e">
        <f t="shared" si="1"/>
        <v>#N/A</v>
      </c>
      <c r="H67" s="3" t="e">
        <f>Table1[[#This Row],[Cantidad invertida]]+Table1[[#This Row],[Plus / minus]]</f>
        <v>#N/A</v>
      </c>
    </row>
    <row r="68" spans="2:8" x14ac:dyDescent="0.35">
      <c r="B68" s="4"/>
      <c r="C68" s="10"/>
      <c r="D68" s="10"/>
      <c r="E68" s="3" t="e">
        <f t="shared" si="0"/>
        <v>#DIV/0!</v>
      </c>
      <c r="F68" s="3" t="e">
        <f>VLOOKUP(B68,Fondos!$A$1:$C$332,3,FALSE)</f>
        <v>#N/A</v>
      </c>
      <c r="G68" s="3" t="e">
        <f t="shared" si="1"/>
        <v>#N/A</v>
      </c>
      <c r="H68" s="3" t="e">
        <f>Table1[[#This Row],[Cantidad invertida]]+Table1[[#This Row],[Plus / minus]]</f>
        <v>#N/A</v>
      </c>
    </row>
    <row r="69" spans="2:8" x14ac:dyDescent="0.35">
      <c r="B69" s="4"/>
      <c r="C69" s="10"/>
      <c r="D69" s="10"/>
      <c r="E69" s="3" t="e">
        <f t="shared" si="0"/>
        <v>#DIV/0!</v>
      </c>
      <c r="F69" s="3" t="e">
        <f>VLOOKUP(B69,Fondos!$A$1:$C$332,3,FALSE)</f>
        <v>#N/A</v>
      </c>
      <c r="G69" s="3" t="e">
        <f t="shared" si="1"/>
        <v>#N/A</v>
      </c>
      <c r="H69" s="3" t="e">
        <f>Table1[[#This Row],[Cantidad invertida]]+Table1[[#This Row],[Plus / minus]]</f>
        <v>#N/A</v>
      </c>
    </row>
    <row r="70" spans="2:8" x14ac:dyDescent="0.35">
      <c r="B70" s="4"/>
      <c r="C70" s="10"/>
      <c r="D70" s="10"/>
      <c r="E70" s="3" t="e">
        <f t="shared" si="0"/>
        <v>#DIV/0!</v>
      </c>
      <c r="F70" s="3" t="e">
        <f>VLOOKUP(B70,Fondos!$A$1:$C$332,3,FALSE)</f>
        <v>#N/A</v>
      </c>
      <c r="G70" s="3" t="e">
        <f t="shared" si="1"/>
        <v>#N/A</v>
      </c>
      <c r="H70" s="3" t="e">
        <f>Table1[[#This Row],[Cantidad invertida]]+Table1[[#This Row],[Plus / minus]]</f>
        <v>#N/A</v>
      </c>
    </row>
    <row r="71" spans="2:8" x14ac:dyDescent="0.35">
      <c r="B71" s="4"/>
      <c r="C71" s="10"/>
      <c r="D71" s="10"/>
      <c r="E71" s="3" t="e">
        <f t="shared" si="0"/>
        <v>#DIV/0!</v>
      </c>
      <c r="F71" s="3" t="e">
        <f>VLOOKUP(B71,Fondos!$A$1:$C$332,3,FALSE)</f>
        <v>#N/A</v>
      </c>
      <c r="G71" s="3" t="e">
        <f t="shared" si="1"/>
        <v>#N/A</v>
      </c>
      <c r="H71" s="3" t="e">
        <f>Table1[[#This Row],[Cantidad invertida]]+Table1[[#This Row],[Plus / minus]]</f>
        <v>#N/A</v>
      </c>
    </row>
    <row r="72" spans="2:8" x14ac:dyDescent="0.35">
      <c r="B72" s="4"/>
      <c r="C72" s="10"/>
      <c r="D72" s="10"/>
      <c r="E72" s="3" t="e">
        <f t="shared" si="0"/>
        <v>#DIV/0!</v>
      </c>
      <c r="F72" s="3" t="e">
        <f>VLOOKUP(B72,Fondos!$A$1:$C$332,3,FALSE)</f>
        <v>#N/A</v>
      </c>
      <c r="G72" s="3" t="e">
        <f t="shared" si="1"/>
        <v>#N/A</v>
      </c>
      <c r="H72" s="3" t="e">
        <f>Table1[[#This Row],[Cantidad invertida]]+Table1[[#This Row],[Plus / minus]]</f>
        <v>#N/A</v>
      </c>
    </row>
    <row r="73" spans="2:8" x14ac:dyDescent="0.35">
      <c r="B73" s="4"/>
      <c r="C73" s="10"/>
      <c r="D73" s="10"/>
      <c r="E73" s="3" t="e">
        <f t="shared" si="0"/>
        <v>#DIV/0!</v>
      </c>
      <c r="F73" s="3" t="e">
        <f>VLOOKUP(B73,Fondos!$A$1:$C$332,3,FALSE)</f>
        <v>#N/A</v>
      </c>
      <c r="G73" s="3" t="e">
        <f t="shared" si="1"/>
        <v>#N/A</v>
      </c>
      <c r="H73" s="3" t="e">
        <f>Table1[[#This Row],[Cantidad invertida]]+Table1[[#This Row],[Plus / minus]]</f>
        <v>#N/A</v>
      </c>
    </row>
    <row r="74" spans="2:8" x14ac:dyDescent="0.35">
      <c r="B74" s="4"/>
      <c r="C74" s="10"/>
      <c r="D74" s="10"/>
      <c r="E74" s="3" t="e">
        <f t="shared" si="0"/>
        <v>#DIV/0!</v>
      </c>
      <c r="F74" s="3" t="e">
        <f>VLOOKUP(B74,Fondos!$A$1:$C$332,3,FALSE)</f>
        <v>#N/A</v>
      </c>
      <c r="G74" s="3" t="e">
        <f t="shared" si="1"/>
        <v>#N/A</v>
      </c>
      <c r="H74" s="3" t="e">
        <f>Table1[[#This Row],[Cantidad invertida]]+Table1[[#This Row],[Plus / minus]]</f>
        <v>#N/A</v>
      </c>
    </row>
    <row r="75" spans="2:8" x14ac:dyDescent="0.35">
      <c r="B75" s="4"/>
      <c r="C75" s="10"/>
      <c r="D75" s="10"/>
      <c r="E75" s="3" t="e">
        <f t="shared" si="0"/>
        <v>#DIV/0!</v>
      </c>
      <c r="F75" s="3" t="e">
        <f>VLOOKUP(B75,Fondos!$A$1:$C$332,3,FALSE)</f>
        <v>#N/A</v>
      </c>
      <c r="G75" s="3" t="e">
        <f t="shared" si="1"/>
        <v>#N/A</v>
      </c>
      <c r="H75" s="3" t="e">
        <f>Table1[[#This Row],[Cantidad invertida]]+Table1[[#This Row],[Plus / minus]]</f>
        <v>#N/A</v>
      </c>
    </row>
    <row r="76" spans="2:8" x14ac:dyDescent="0.35">
      <c r="B76" s="4"/>
      <c r="C76" s="10"/>
      <c r="D76" s="10"/>
      <c r="E76" s="3" t="e">
        <f t="shared" ref="E76:E139" si="2">C76/D76</f>
        <v>#DIV/0!</v>
      </c>
      <c r="F76" s="3" t="e">
        <f>VLOOKUP(B76,Fondos!$A$1:$C$332,3,FALSE)</f>
        <v>#N/A</v>
      </c>
      <c r="G76" s="3" t="e">
        <f t="shared" ref="G76:G139" si="3">(F76*D76)-C76</f>
        <v>#N/A</v>
      </c>
      <c r="H76" s="3" t="e">
        <f>Table1[[#This Row],[Cantidad invertida]]+Table1[[#This Row],[Plus / minus]]</f>
        <v>#N/A</v>
      </c>
    </row>
    <row r="77" spans="2:8" x14ac:dyDescent="0.35">
      <c r="B77" s="4"/>
      <c r="C77" s="10"/>
      <c r="D77" s="10"/>
      <c r="E77" s="3" t="e">
        <f t="shared" si="2"/>
        <v>#DIV/0!</v>
      </c>
      <c r="F77" s="3" t="e">
        <f>VLOOKUP(B77,Fondos!$A$1:$C$332,3,FALSE)</f>
        <v>#N/A</v>
      </c>
      <c r="G77" s="3" t="e">
        <f t="shared" si="3"/>
        <v>#N/A</v>
      </c>
      <c r="H77" s="3" t="e">
        <f>Table1[[#This Row],[Cantidad invertida]]+Table1[[#This Row],[Plus / minus]]</f>
        <v>#N/A</v>
      </c>
    </row>
    <row r="78" spans="2:8" x14ac:dyDescent="0.35">
      <c r="B78" s="4"/>
      <c r="C78" s="10"/>
      <c r="D78" s="10"/>
      <c r="E78" s="3" t="e">
        <f t="shared" si="2"/>
        <v>#DIV/0!</v>
      </c>
      <c r="F78" s="3" t="e">
        <f>VLOOKUP(B78,Fondos!$A$1:$C$332,3,FALSE)</f>
        <v>#N/A</v>
      </c>
      <c r="G78" s="3" t="e">
        <f t="shared" si="3"/>
        <v>#N/A</v>
      </c>
      <c r="H78" s="3" t="e">
        <f>Table1[[#This Row],[Cantidad invertida]]+Table1[[#This Row],[Plus / minus]]</f>
        <v>#N/A</v>
      </c>
    </row>
    <row r="79" spans="2:8" x14ac:dyDescent="0.35">
      <c r="B79" s="4"/>
      <c r="C79" s="10"/>
      <c r="D79" s="10"/>
      <c r="E79" s="3" t="e">
        <f t="shared" si="2"/>
        <v>#DIV/0!</v>
      </c>
      <c r="F79" s="3" t="e">
        <f>VLOOKUP(B79,Fondos!$A$1:$C$332,3,FALSE)</f>
        <v>#N/A</v>
      </c>
      <c r="G79" s="3" t="e">
        <f t="shared" si="3"/>
        <v>#N/A</v>
      </c>
      <c r="H79" s="3" t="e">
        <f>Table1[[#This Row],[Cantidad invertida]]+Table1[[#This Row],[Plus / minus]]</f>
        <v>#N/A</v>
      </c>
    </row>
    <row r="80" spans="2:8" x14ac:dyDescent="0.35">
      <c r="B80" s="4"/>
      <c r="C80" s="10"/>
      <c r="D80" s="10"/>
      <c r="E80" s="3" t="e">
        <f t="shared" si="2"/>
        <v>#DIV/0!</v>
      </c>
      <c r="F80" s="3" t="e">
        <f>VLOOKUP(B80,Fondos!$A$1:$C$332,3,FALSE)</f>
        <v>#N/A</v>
      </c>
      <c r="G80" s="3" t="e">
        <f t="shared" si="3"/>
        <v>#N/A</v>
      </c>
      <c r="H80" s="3" t="e">
        <f>Table1[[#This Row],[Cantidad invertida]]+Table1[[#This Row],[Plus / minus]]</f>
        <v>#N/A</v>
      </c>
    </row>
    <row r="81" spans="2:8" x14ac:dyDescent="0.35">
      <c r="B81" s="4"/>
      <c r="C81" s="10"/>
      <c r="D81" s="10"/>
      <c r="E81" s="3" t="e">
        <f t="shared" si="2"/>
        <v>#DIV/0!</v>
      </c>
      <c r="F81" s="3" t="e">
        <f>VLOOKUP(B81,Fondos!$A$1:$C$332,3,FALSE)</f>
        <v>#N/A</v>
      </c>
      <c r="G81" s="3" t="e">
        <f t="shared" si="3"/>
        <v>#N/A</v>
      </c>
      <c r="H81" s="3" t="e">
        <f>Table1[[#This Row],[Cantidad invertida]]+Table1[[#This Row],[Plus / minus]]</f>
        <v>#N/A</v>
      </c>
    </row>
    <row r="82" spans="2:8" x14ac:dyDescent="0.35">
      <c r="B82" s="4"/>
      <c r="C82" s="10"/>
      <c r="D82" s="10"/>
      <c r="E82" s="3" t="e">
        <f t="shared" si="2"/>
        <v>#DIV/0!</v>
      </c>
      <c r="F82" s="3" t="e">
        <f>VLOOKUP(B82,Fondos!$A$1:$C$332,3,FALSE)</f>
        <v>#N/A</v>
      </c>
      <c r="G82" s="3" t="e">
        <f t="shared" si="3"/>
        <v>#N/A</v>
      </c>
      <c r="H82" s="3" t="e">
        <f>Table1[[#This Row],[Cantidad invertida]]+Table1[[#This Row],[Plus / minus]]</f>
        <v>#N/A</v>
      </c>
    </row>
    <row r="83" spans="2:8" x14ac:dyDescent="0.35">
      <c r="B83" s="4"/>
      <c r="C83" s="10"/>
      <c r="D83" s="10"/>
      <c r="E83" s="3" t="e">
        <f t="shared" si="2"/>
        <v>#DIV/0!</v>
      </c>
      <c r="F83" s="3" t="e">
        <f>VLOOKUP(B83,Fondos!$A$1:$C$332,3,FALSE)</f>
        <v>#N/A</v>
      </c>
      <c r="G83" s="3" t="e">
        <f t="shared" si="3"/>
        <v>#N/A</v>
      </c>
      <c r="H83" s="3" t="e">
        <f>Table1[[#This Row],[Cantidad invertida]]+Table1[[#This Row],[Plus / minus]]</f>
        <v>#N/A</v>
      </c>
    </row>
    <row r="84" spans="2:8" x14ac:dyDescent="0.35">
      <c r="B84" s="4"/>
      <c r="C84" s="10"/>
      <c r="D84" s="10"/>
      <c r="E84" s="3" t="e">
        <f t="shared" si="2"/>
        <v>#DIV/0!</v>
      </c>
      <c r="F84" s="3" t="e">
        <f>VLOOKUP(B84,Fondos!$A$1:$C$332,3,FALSE)</f>
        <v>#N/A</v>
      </c>
      <c r="G84" s="3" t="e">
        <f t="shared" si="3"/>
        <v>#N/A</v>
      </c>
      <c r="H84" s="3" t="e">
        <f>Table1[[#This Row],[Cantidad invertida]]+Table1[[#This Row],[Plus / minus]]</f>
        <v>#N/A</v>
      </c>
    </row>
    <row r="85" spans="2:8" x14ac:dyDescent="0.35">
      <c r="B85" s="4"/>
      <c r="C85" s="10"/>
      <c r="D85" s="10"/>
      <c r="E85" s="3" t="e">
        <f t="shared" si="2"/>
        <v>#DIV/0!</v>
      </c>
      <c r="F85" s="3" t="e">
        <f>VLOOKUP(B85,Fondos!$A$1:$C$332,3,FALSE)</f>
        <v>#N/A</v>
      </c>
      <c r="G85" s="3" t="e">
        <f t="shared" si="3"/>
        <v>#N/A</v>
      </c>
      <c r="H85" s="3" t="e">
        <f>Table1[[#This Row],[Cantidad invertida]]+Table1[[#This Row],[Plus / minus]]</f>
        <v>#N/A</v>
      </c>
    </row>
    <row r="86" spans="2:8" x14ac:dyDescent="0.35">
      <c r="B86" s="4"/>
      <c r="C86" s="10"/>
      <c r="D86" s="10"/>
      <c r="E86" s="3" t="e">
        <f t="shared" si="2"/>
        <v>#DIV/0!</v>
      </c>
      <c r="F86" s="3" t="e">
        <f>VLOOKUP(B86,Fondos!$A$1:$C$332,3,FALSE)</f>
        <v>#N/A</v>
      </c>
      <c r="G86" s="3" t="e">
        <f t="shared" si="3"/>
        <v>#N/A</v>
      </c>
      <c r="H86" s="3" t="e">
        <f>Table1[[#This Row],[Cantidad invertida]]+Table1[[#This Row],[Plus / minus]]</f>
        <v>#N/A</v>
      </c>
    </row>
    <row r="87" spans="2:8" x14ac:dyDescent="0.35">
      <c r="B87" s="4"/>
      <c r="C87" s="10"/>
      <c r="D87" s="10"/>
      <c r="E87" s="3" t="e">
        <f t="shared" si="2"/>
        <v>#DIV/0!</v>
      </c>
      <c r="F87" s="3" t="e">
        <f>VLOOKUP(B87,Fondos!$A$1:$C$332,3,FALSE)</f>
        <v>#N/A</v>
      </c>
      <c r="G87" s="3" t="e">
        <f t="shared" si="3"/>
        <v>#N/A</v>
      </c>
      <c r="H87" s="3" t="e">
        <f>Table1[[#This Row],[Cantidad invertida]]+Table1[[#This Row],[Plus / minus]]</f>
        <v>#N/A</v>
      </c>
    </row>
    <row r="88" spans="2:8" x14ac:dyDescent="0.35">
      <c r="B88" s="4"/>
      <c r="C88" s="10"/>
      <c r="D88" s="10"/>
      <c r="E88" s="3" t="e">
        <f t="shared" si="2"/>
        <v>#DIV/0!</v>
      </c>
      <c r="F88" s="3" t="e">
        <f>VLOOKUP(B88,Fondos!$A$1:$C$332,3,FALSE)</f>
        <v>#N/A</v>
      </c>
      <c r="G88" s="3" t="e">
        <f t="shared" si="3"/>
        <v>#N/A</v>
      </c>
      <c r="H88" s="3" t="e">
        <f>Table1[[#This Row],[Cantidad invertida]]+Table1[[#This Row],[Plus / minus]]</f>
        <v>#N/A</v>
      </c>
    </row>
    <row r="89" spans="2:8" x14ac:dyDescent="0.35">
      <c r="B89" s="4"/>
      <c r="C89" s="10"/>
      <c r="D89" s="10"/>
      <c r="E89" s="3" t="e">
        <f t="shared" si="2"/>
        <v>#DIV/0!</v>
      </c>
      <c r="F89" s="3" t="e">
        <f>VLOOKUP(B89,Fondos!$A$1:$C$332,3,FALSE)</f>
        <v>#N/A</v>
      </c>
      <c r="G89" s="3" t="e">
        <f t="shared" si="3"/>
        <v>#N/A</v>
      </c>
      <c r="H89" s="3" t="e">
        <f>Table1[[#This Row],[Cantidad invertida]]+Table1[[#This Row],[Plus / minus]]</f>
        <v>#N/A</v>
      </c>
    </row>
    <row r="90" spans="2:8" x14ac:dyDescent="0.35">
      <c r="B90" s="4"/>
      <c r="C90" s="10"/>
      <c r="D90" s="10"/>
      <c r="E90" s="3" t="e">
        <f t="shared" si="2"/>
        <v>#DIV/0!</v>
      </c>
      <c r="F90" s="3" t="e">
        <f>VLOOKUP(B90,Fondos!$A$1:$C$332,3,FALSE)</f>
        <v>#N/A</v>
      </c>
      <c r="G90" s="3" t="e">
        <f t="shared" si="3"/>
        <v>#N/A</v>
      </c>
      <c r="H90" s="3" t="e">
        <f>Table1[[#This Row],[Cantidad invertida]]+Table1[[#This Row],[Plus / minus]]</f>
        <v>#N/A</v>
      </c>
    </row>
    <row r="91" spans="2:8" x14ac:dyDescent="0.35">
      <c r="B91" s="4"/>
      <c r="C91" s="10"/>
      <c r="D91" s="10"/>
      <c r="E91" s="3" t="e">
        <f t="shared" si="2"/>
        <v>#DIV/0!</v>
      </c>
      <c r="F91" s="3" t="e">
        <f>VLOOKUP(B91,Fondos!$A$1:$C$332,3,FALSE)</f>
        <v>#N/A</v>
      </c>
      <c r="G91" s="3" t="e">
        <f t="shared" si="3"/>
        <v>#N/A</v>
      </c>
      <c r="H91" s="3" t="e">
        <f>Table1[[#This Row],[Cantidad invertida]]+Table1[[#This Row],[Plus / minus]]</f>
        <v>#N/A</v>
      </c>
    </row>
    <row r="92" spans="2:8" x14ac:dyDescent="0.35">
      <c r="B92" s="4"/>
      <c r="C92" s="10"/>
      <c r="D92" s="10"/>
      <c r="E92" s="3" t="e">
        <f t="shared" si="2"/>
        <v>#DIV/0!</v>
      </c>
      <c r="F92" s="3" t="e">
        <f>VLOOKUP(B92,Fondos!$A$1:$C$332,3,FALSE)</f>
        <v>#N/A</v>
      </c>
      <c r="G92" s="3" t="e">
        <f t="shared" si="3"/>
        <v>#N/A</v>
      </c>
      <c r="H92" s="3" t="e">
        <f>Table1[[#This Row],[Cantidad invertida]]+Table1[[#This Row],[Plus / minus]]</f>
        <v>#N/A</v>
      </c>
    </row>
    <row r="93" spans="2:8" x14ac:dyDescent="0.35">
      <c r="B93" s="4"/>
      <c r="C93" s="10"/>
      <c r="D93" s="10"/>
      <c r="E93" s="3" t="e">
        <f t="shared" si="2"/>
        <v>#DIV/0!</v>
      </c>
      <c r="F93" s="3" t="e">
        <f>VLOOKUP(B93,Fondos!$A$1:$C$332,3,FALSE)</f>
        <v>#N/A</v>
      </c>
      <c r="G93" s="3" t="e">
        <f t="shared" si="3"/>
        <v>#N/A</v>
      </c>
      <c r="H93" s="3" t="e">
        <f>Table1[[#This Row],[Cantidad invertida]]+Table1[[#This Row],[Plus / minus]]</f>
        <v>#N/A</v>
      </c>
    </row>
    <row r="94" spans="2:8" x14ac:dyDescent="0.35">
      <c r="B94" s="4"/>
      <c r="C94" s="10"/>
      <c r="D94" s="10"/>
      <c r="E94" s="3" t="e">
        <f t="shared" si="2"/>
        <v>#DIV/0!</v>
      </c>
      <c r="F94" s="3" t="e">
        <f>VLOOKUP(B94,Fondos!$A$1:$C$332,3,FALSE)</f>
        <v>#N/A</v>
      </c>
      <c r="G94" s="3" t="e">
        <f t="shared" si="3"/>
        <v>#N/A</v>
      </c>
      <c r="H94" s="3" t="e">
        <f>Table1[[#This Row],[Cantidad invertida]]+Table1[[#This Row],[Plus / minus]]</f>
        <v>#N/A</v>
      </c>
    </row>
    <row r="95" spans="2:8" x14ac:dyDescent="0.35">
      <c r="B95" s="4"/>
      <c r="C95" s="10"/>
      <c r="D95" s="10"/>
      <c r="E95" s="3" t="e">
        <f t="shared" si="2"/>
        <v>#DIV/0!</v>
      </c>
      <c r="F95" s="3" t="e">
        <f>VLOOKUP(B95,Fondos!$A$1:$C$332,3,FALSE)</f>
        <v>#N/A</v>
      </c>
      <c r="G95" s="3" t="e">
        <f t="shared" si="3"/>
        <v>#N/A</v>
      </c>
      <c r="H95" s="3" t="e">
        <f>Table1[[#This Row],[Cantidad invertida]]+Table1[[#This Row],[Plus / minus]]</f>
        <v>#N/A</v>
      </c>
    </row>
    <row r="96" spans="2:8" x14ac:dyDescent="0.35">
      <c r="B96" s="4"/>
      <c r="C96" s="10"/>
      <c r="D96" s="10"/>
      <c r="E96" s="3" t="e">
        <f t="shared" si="2"/>
        <v>#DIV/0!</v>
      </c>
      <c r="F96" s="3" t="e">
        <f>VLOOKUP(B96,Fondos!$A$1:$C$332,3,FALSE)</f>
        <v>#N/A</v>
      </c>
      <c r="G96" s="3" t="e">
        <f t="shared" si="3"/>
        <v>#N/A</v>
      </c>
      <c r="H96" s="3" t="e">
        <f>Table1[[#This Row],[Cantidad invertida]]+Table1[[#This Row],[Plus / minus]]</f>
        <v>#N/A</v>
      </c>
    </row>
    <row r="97" spans="2:8" x14ac:dyDescent="0.35">
      <c r="B97" s="4"/>
      <c r="C97" s="10"/>
      <c r="D97" s="10"/>
      <c r="E97" s="3" t="e">
        <f t="shared" si="2"/>
        <v>#DIV/0!</v>
      </c>
      <c r="F97" s="3" t="e">
        <f>VLOOKUP(B97,Fondos!$A$1:$C$332,3,FALSE)</f>
        <v>#N/A</v>
      </c>
      <c r="G97" s="3" t="e">
        <f t="shared" si="3"/>
        <v>#N/A</v>
      </c>
      <c r="H97" s="3" t="e">
        <f>Table1[[#This Row],[Cantidad invertida]]+Table1[[#This Row],[Plus / minus]]</f>
        <v>#N/A</v>
      </c>
    </row>
    <row r="98" spans="2:8" x14ac:dyDescent="0.35">
      <c r="B98" s="4"/>
      <c r="C98" s="10"/>
      <c r="D98" s="10"/>
      <c r="E98" s="3" t="e">
        <f t="shared" si="2"/>
        <v>#DIV/0!</v>
      </c>
      <c r="F98" s="3" t="e">
        <f>VLOOKUP(B98,Fondos!$A$1:$C$332,3,FALSE)</f>
        <v>#N/A</v>
      </c>
      <c r="G98" s="3" t="e">
        <f t="shared" si="3"/>
        <v>#N/A</v>
      </c>
      <c r="H98" s="3" t="e">
        <f>Table1[[#This Row],[Cantidad invertida]]+Table1[[#This Row],[Plus / minus]]</f>
        <v>#N/A</v>
      </c>
    </row>
    <row r="99" spans="2:8" x14ac:dyDescent="0.35">
      <c r="B99" s="4"/>
      <c r="C99" s="10"/>
      <c r="D99" s="10"/>
      <c r="E99" s="3" t="e">
        <f t="shared" si="2"/>
        <v>#DIV/0!</v>
      </c>
      <c r="F99" s="3" t="e">
        <f>VLOOKUP(B99,Fondos!$A$1:$C$332,3,FALSE)</f>
        <v>#N/A</v>
      </c>
      <c r="G99" s="3" t="e">
        <f t="shared" si="3"/>
        <v>#N/A</v>
      </c>
      <c r="H99" s="3" t="e">
        <f>Table1[[#This Row],[Cantidad invertida]]+Table1[[#This Row],[Plus / minus]]</f>
        <v>#N/A</v>
      </c>
    </row>
    <row r="100" spans="2:8" x14ac:dyDescent="0.35">
      <c r="B100" s="4"/>
      <c r="C100" s="10"/>
      <c r="D100" s="10"/>
      <c r="E100" s="3" t="e">
        <f t="shared" si="2"/>
        <v>#DIV/0!</v>
      </c>
      <c r="F100" s="3" t="e">
        <f>VLOOKUP(B100,Fondos!$A$1:$C$332,3,FALSE)</f>
        <v>#N/A</v>
      </c>
      <c r="G100" s="3" t="e">
        <f t="shared" si="3"/>
        <v>#N/A</v>
      </c>
      <c r="H100" s="3" t="e">
        <f>Table1[[#This Row],[Cantidad invertida]]+Table1[[#This Row],[Plus / minus]]</f>
        <v>#N/A</v>
      </c>
    </row>
    <row r="101" spans="2:8" x14ac:dyDescent="0.35">
      <c r="B101" s="4"/>
      <c r="C101" s="10"/>
      <c r="D101" s="10"/>
      <c r="E101" s="3" t="e">
        <f t="shared" si="2"/>
        <v>#DIV/0!</v>
      </c>
      <c r="F101" s="3" t="e">
        <f>VLOOKUP(B101,Fondos!$A$1:$C$332,3,FALSE)</f>
        <v>#N/A</v>
      </c>
      <c r="G101" s="3" t="e">
        <f t="shared" si="3"/>
        <v>#N/A</v>
      </c>
      <c r="H101" s="3" t="e">
        <f>Table1[[#This Row],[Cantidad invertida]]+Table1[[#This Row],[Plus / minus]]</f>
        <v>#N/A</v>
      </c>
    </row>
    <row r="102" spans="2:8" x14ac:dyDescent="0.35">
      <c r="B102" s="4"/>
      <c r="C102" s="10"/>
      <c r="D102" s="10"/>
      <c r="E102" s="3" t="e">
        <f t="shared" si="2"/>
        <v>#DIV/0!</v>
      </c>
      <c r="F102" s="3" t="e">
        <f>VLOOKUP(B102,Fondos!$A$1:$C$332,3,FALSE)</f>
        <v>#N/A</v>
      </c>
      <c r="G102" s="3" t="e">
        <f t="shared" si="3"/>
        <v>#N/A</v>
      </c>
      <c r="H102" s="3" t="e">
        <f>Table1[[#This Row],[Cantidad invertida]]+Table1[[#This Row],[Plus / minus]]</f>
        <v>#N/A</v>
      </c>
    </row>
    <row r="103" spans="2:8" x14ac:dyDescent="0.35">
      <c r="B103" s="4"/>
      <c r="C103" s="10"/>
      <c r="D103" s="10"/>
      <c r="E103" s="3" t="e">
        <f t="shared" si="2"/>
        <v>#DIV/0!</v>
      </c>
      <c r="F103" s="3" t="e">
        <f>VLOOKUP(B103,Fondos!$A$1:$C$332,3,FALSE)</f>
        <v>#N/A</v>
      </c>
      <c r="G103" s="3" t="e">
        <f t="shared" si="3"/>
        <v>#N/A</v>
      </c>
      <c r="H103" s="3" t="e">
        <f>Table1[[#This Row],[Cantidad invertida]]+Table1[[#This Row],[Plus / minus]]</f>
        <v>#N/A</v>
      </c>
    </row>
    <row r="104" spans="2:8" x14ac:dyDescent="0.35">
      <c r="B104" s="4"/>
      <c r="C104" s="10"/>
      <c r="D104" s="10"/>
      <c r="E104" s="3" t="e">
        <f t="shared" si="2"/>
        <v>#DIV/0!</v>
      </c>
      <c r="F104" s="3" t="e">
        <f>VLOOKUP(B104,Fondos!$A$1:$C$332,3,FALSE)</f>
        <v>#N/A</v>
      </c>
      <c r="G104" s="3" t="e">
        <f t="shared" si="3"/>
        <v>#N/A</v>
      </c>
      <c r="H104" s="3" t="e">
        <f>Table1[[#This Row],[Cantidad invertida]]+Table1[[#This Row],[Plus / minus]]</f>
        <v>#N/A</v>
      </c>
    </row>
    <row r="105" spans="2:8" x14ac:dyDescent="0.35">
      <c r="B105" s="4"/>
      <c r="C105" s="10"/>
      <c r="D105" s="10"/>
      <c r="E105" s="3" t="e">
        <f t="shared" si="2"/>
        <v>#DIV/0!</v>
      </c>
      <c r="F105" s="3" t="e">
        <f>VLOOKUP(B105,Fondos!$A$1:$C$332,3,FALSE)</f>
        <v>#N/A</v>
      </c>
      <c r="G105" s="3" t="e">
        <f t="shared" si="3"/>
        <v>#N/A</v>
      </c>
      <c r="H105" s="3" t="e">
        <f>Table1[[#This Row],[Cantidad invertida]]+Table1[[#This Row],[Plus / minus]]</f>
        <v>#N/A</v>
      </c>
    </row>
    <row r="106" spans="2:8" x14ac:dyDescent="0.35">
      <c r="B106" s="4"/>
      <c r="C106" s="10"/>
      <c r="D106" s="10"/>
      <c r="E106" s="3" t="e">
        <f t="shared" si="2"/>
        <v>#DIV/0!</v>
      </c>
      <c r="F106" s="3" t="e">
        <f>VLOOKUP(B106,Fondos!$A$1:$C$332,3,FALSE)</f>
        <v>#N/A</v>
      </c>
      <c r="G106" s="3" t="e">
        <f t="shared" si="3"/>
        <v>#N/A</v>
      </c>
      <c r="H106" s="3" t="e">
        <f>Table1[[#This Row],[Cantidad invertida]]+Table1[[#This Row],[Plus / minus]]</f>
        <v>#N/A</v>
      </c>
    </row>
    <row r="107" spans="2:8" x14ac:dyDescent="0.35">
      <c r="B107" s="4"/>
      <c r="C107" s="10"/>
      <c r="D107" s="10"/>
      <c r="E107" s="3" t="e">
        <f t="shared" si="2"/>
        <v>#DIV/0!</v>
      </c>
      <c r="F107" s="3" t="e">
        <f>VLOOKUP(B107,Fondos!$A$1:$C$332,3,FALSE)</f>
        <v>#N/A</v>
      </c>
      <c r="G107" s="3" t="e">
        <f t="shared" si="3"/>
        <v>#N/A</v>
      </c>
      <c r="H107" s="3" t="e">
        <f>Table1[[#This Row],[Cantidad invertida]]+Table1[[#This Row],[Plus / minus]]</f>
        <v>#N/A</v>
      </c>
    </row>
    <row r="108" spans="2:8" x14ac:dyDescent="0.35">
      <c r="B108" s="4"/>
      <c r="C108" s="10"/>
      <c r="D108" s="10"/>
      <c r="E108" s="3" t="e">
        <f t="shared" si="2"/>
        <v>#DIV/0!</v>
      </c>
      <c r="F108" s="3" t="e">
        <f>VLOOKUP(B108,Fondos!$A$1:$C$332,3,FALSE)</f>
        <v>#N/A</v>
      </c>
      <c r="G108" s="3" t="e">
        <f t="shared" si="3"/>
        <v>#N/A</v>
      </c>
      <c r="H108" s="3" t="e">
        <f>Table1[[#This Row],[Cantidad invertida]]+Table1[[#This Row],[Plus / minus]]</f>
        <v>#N/A</v>
      </c>
    </row>
    <row r="109" spans="2:8" x14ac:dyDescent="0.35">
      <c r="B109" s="4"/>
      <c r="C109" s="10"/>
      <c r="D109" s="10"/>
      <c r="E109" s="3" t="e">
        <f t="shared" si="2"/>
        <v>#DIV/0!</v>
      </c>
      <c r="F109" s="3" t="e">
        <f>VLOOKUP(B109,Fondos!$A$1:$C$332,3,FALSE)</f>
        <v>#N/A</v>
      </c>
      <c r="G109" s="3" t="e">
        <f t="shared" si="3"/>
        <v>#N/A</v>
      </c>
      <c r="H109" s="3" t="e">
        <f>Table1[[#This Row],[Cantidad invertida]]+Table1[[#This Row],[Plus / minus]]</f>
        <v>#N/A</v>
      </c>
    </row>
    <row r="110" spans="2:8" x14ac:dyDescent="0.35">
      <c r="B110" s="4"/>
      <c r="C110" s="10"/>
      <c r="D110" s="10"/>
      <c r="E110" s="3" t="e">
        <f t="shared" si="2"/>
        <v>#DIV/0!</v>
      </c>
      <c r="F110" s="3" t="e">
        <f>VLOOKUP(B110,Fondos!$A$1:$C$332,3,FALSE)</f>
        <v>#N/A</v>
      </c>
      <c r="G110" s="3" t="e">
        <f t="shared" si="3"/>
        <v>#N/A</v>
      </c>
      <c r="H110" s="3" t="e">
        <f>Table1[[#This Row],[Cantidad invertida]]+Table1[[#This Row],[Plus / minus]]</f>
        <v>#N/A</v>
      </c>
    </row>
    <row r="111" spans="2:8" x14ac:dyDescent="0.35">
      <c r="B111" s="4"/>
      <c r="C111" s="10"/>
      <c r="D111" s="10"/>
      <c r="E111" s="3" t="e">
        <f t="shared" si="2"/>
        <v>#DIV/0!</v>
      </c>
      <c r="F111" s="3" t="e">
        <f>VLOOKUP(B111,Fondos!$A$1:$C$332,3,FALSE)</f>
        <v>#N/A</v>
      </c>
      <c r="G111" s="3" t="e">
        <f t="shared" si="3"/>
        <v>#N/A</v>
      </c>
      <c r="H111" s="3" t="e">
        <f>Table1[[#This Row],[Cantidad invertida]]+Table1[[#This Row],[Plus / minus]]</f>
        <v>#N/A</v>
      </c>
    </row>
    <row r="112" spans="2:8" x14ac:dyDescent="0.35">
      <c r="B112" s="4"/>
      <c r="C112" s="10"/>
      <c r="D112" s="10"/>
      <c r="E112" s="3" t="e">
        <f t="shared" si="2"/>
        <v>#DIV/0!</v>
      </c>
      <c r="F112" s="3" t="e">
        <f>VLOOKUP(B112,Fondos!$A$1:$C$332,3,FALSE)</f>
        <v>#N/A</v>
      </c>
      <c r="G112" s="3" t="e">
        <f t="shared" si="3"/>
        <v>#N/A</v>
      </c>
      <c r="H112" s="3" t="e">
        <f>Table1[[#This Row],[Cantidad invertida]]+Table1[[#This Row],[Plus / minus]]</f>
        <v>#N/A</v>
      </c>
    </row>
    <row r="113" spans="2:8" x14ac:dyDescent="0.35">
      <c r="B113" s="4"/>
      <c r="C113" s="10"/>
      <c r="D113" s="10"/>
      <c r="E113" s="3" t="e">
        <f t="shared" si="2"/>
        <v>#DIV/0!</v>
      </c>
      <c r="F113" s="3" t="e">
        <f>VLOOKUP(B113,Fondos!$A$1:$C$332,3,FALSE)</f>
        <v>#N/A</v>
      </c>
      <c r="G113" s="3" t="e">
        <f t="shared" si="3"/>
        <v>#N/A</v>
      </c>
      <c r="H113" s="3" t="e">
        <f>Table1[[#This Row],[Cantidad invertida]]+Table1[[#This Row],[Plus / minus]]</f>
        <v>#N/A</v>
      </c>
    </row>
    <row r="114" spans="2:8" x14ac:dyDescent="0.35">
      <c r="B114" s="4"/>
      <c r="C114" s="10"/>
      <c r="D114" s="10"/>
      <c r="E114" s="3" t="e">
        <f t="shared" si="2"/>
        <v>#DIV/0!</v>
      </c>
      <c r="F114" s="3" t="e">
        <f>VLOOKUP(B114,Fondos!$A$1:$C$332,3,FALSE)</f>
        <v>#N/A</v>
      </c>
      <c r="G114" s="3" t="e">
        <f t="shared" si="3"/>
        <v>#N/A</v>
      </c>
      <c r="H114" s="3" t="e">
        <f>Table1[[#This Row],[Cantidad invertida]]+Table1[[#This Row],[Plus / minus]]</f>
        <v>#N/A</v>
      </c>
    </row>
    <row r="115" spans="2:8" x14ac:dyDescent="0.35">
      <c r="B115" s="4"/>
      <c r="C115" s="10"/>
      <c r="D115" s="10"/>
      <c r="E115" s="3" t="e">
        <f t="shared" si="2"/>
        <v>#DIV/0!</v>
      </c>
      <c r="F115" s="3" t="e">
        <f>VLOOKUP(B115,Fondos!$A$1:$C$332,3,FALSE)</f>
        <v>#N/A</v>
      </c>
      <c r="G115" s="3" t="e">
        <f t="shared" si="3"/>
        <v>#N/A</v>
      </c>
      <c r="H115" s="3" t="e">
        <f>Table1[[#This Row],[Cantidad invertida]]+Table1[[#This Row],[Plus / minus]]</f>
        <v>#N/A</v>
      </c>
    </row>
    <row r="116" spans="2:8" x14ac:dyDescent="0.35">
      <c r="B116" s="4"/>
      <c r="C116" s="10"/>
      <c r="D116" s="10"/>
      <c r="E116" s="3" t="e">
        <f t="shared" si="2"/>
        <v>#DIV/0!</v>
      </c>
      <c r="F116" s="3" t="e">
        <f>VLOOKUP(B116,Fondos!$A$1:$C$332,3,FALSE)</f>
        <v>#N/A</v>
      </c>
      <c r="G116" s="3" t="e">
        <f t="shared" si="3"/>
        <v>#N/A</v>
      </c>
      <c r="H116" s="3" t="e">
        <f>Table1[[#This Row],[Cantidad invertida]]+Table1[[#This Row],[Plus / minus]]</f>
        <v>#N/A</v>
      </c>
    </row>
    <row r="117" spans="2:8" x14ac:dyDescent="0.35">
      <c r="B117" s="4"/>
      <c r="C117" s="10"/>
      <c r="D117" s="10"/>
      <c r="E117" s="3" t="e">
        <f t="shared" si="2"/>
        <v>#DIV/0!</v>
      </c>
      <c r="F117" s="3" t="e">
        <f>VLOOKUP(B117,Fondos!$A$1:$C$332,3,FALSE)</f>
        <v>#N/A</v>
      </c>
      <c r="G117" s="3" t="e">
        <f t="shared" si="3"/>
        <v>#N/A</v>
      </c>
      <c r="H117" s="3" t="e">
        <f>Table1[[#This Row],[Cantidad invertida]]+Table1[[#This Row],[Plus / minus]]</f>
        <v>#N/A</v>
      </c>
    </row>
    <row r="118" spans="2:8" x14ac:dyDescent="0.35">
      <c r="B118" s="4"/>
      <c r="C118" s="10"/>
      <c r="D118" s="10"/>
      <c r="E118" s="3" t="e">
        <f t="shared" si="2"/>
        <v>#DIV/0!</v>
      </c>
      <c r="F118" s="3" t="e">
        <f>VLOOKUP(B118,Fondos!$A$1:$C$332,3,FALSE)</f>
        <v>#N/A</v>
      </c>
      <c r="G118" s="3" t="e">
        <f t="shared" si="3"/>
        <v>#N/A</v>
      </c>
      <c r="H118" s="3" t="e">
        <f>Table1[[#This Row],[Cantidad invertida]]+Table1[[#This Row],[Plus / minus]]</f>
        <v>#N/A</v>
      </c>
    </row>
    <row r="119" spans="2:8" x14ac:dyDescent="0.35">
      <c r="B119" s="4"/>
      <c r="C119" s="10"/>
      <c r="D119" s="10"/>
      <c r="E119" s="3" t="e">
        <f t="shared" si="2"/>
        <v>#DIV/0!</v>
      </c>
      <c r="F119" s="3" t="e">
        <f>VLOOKUP(B119,Fondos!$A$1:$C$332,3,FALSE)</f>
        <v>#N/A</v>
      </c>
      <c r="G119" s="3" t="e">
        <f t="shared" si="3"/>
        <v>#N/A</v>
      </c>
      <c r="H119" s="3" t="e">
        <f>Table1[[#This Row],[Cantidad invertida]]+Table1[[#This Row],[Plus / minus]]</f>
        <v>#N/A</v>
      </c>
    </row>
    <row r="120" spans="2:8" x14ac:dyDescent="0.35">
      <c r="B120" s="4"/>
      <c r="C120" s="10"/>
      <c r="D120" s="10"/>
      <c r="E120" s="3" t="e">
        <f t="shared" si="2"/>
        <v>#DIV/0!</v>
      </c>
      <c r="F120" s="3" t="e">
        <f>VLOOKUP(B120,Fondos!$A$1:$C$332,3,FALSE)</f>
        <v>#N/A</v>
      </c>
      <c r="G120" s="3" t="e">
        <f t="shared" si="3"/>
        <v>#N/A</v>
      </c>
      <c r="H120" s="3" t="e">
        <f>Table1[[#This Row],[Cantidad invertida]]+Table1[[#This Row],[Plus / minus]]</f>
        <v>#N/A</v>
      </c>
    </row>
    <row r="121" spans="2:8" x14ac:dyDescent="0.35">
      <c r="B121" s="4"/>
      <c r="C121" s="10"/>
      <c r="D121" s="10"/>
      <c r="E121" s="3" t="e">
        <f t="shared" si="2"/>
        <v>#DIV/0!</v>
      </c>
      <c r="F121" s="3" t="e">
        <f>VLOOKUP(B121,Fondos!$A$1:$C$332,3,FALSE)</f>
        <v>#N/A</v>
      </c>
      <c r="G121" s="3" t="e">
        <f t="shared" si="3"/>
        <v>#N/A</v>
      </c>
      <c r="H121" s="3" t="e">
        <f>Table1[[#This Row],[Cantidad invertida]]+Table1[[#This Row],[Plus / minus]]</f>
        <v>#N/A</v>
      </c>
    </row>
    <row r="122" spans="2:8" x14ac:dyDescent="0.35">
      <c r="B122" s="4"/>
      <c r="C122" s="10"/>
      <c r="D122" s="10"/>
      <c r="E122" s="3" t="e">
        <f t="shared" si="2"/>
        <v>#DIV/0!</v>
      </c>
      <c r="F122" s="3" t="e">
        <f>VLOOKUP(B122,Fondos!$A$1:$C$332,3,FALSE)</f>
        <v>#N/A</v>
      </c>
      <c r="G122" s="3" t="e">
        <f t="shared" si="3"/>
        <v>#N/A</v>
      </c>
      <c r="H122" s="3" t="e">
        <f>Table1[[#This Row],[Cantidad invertida]]+Table1[[#This Row],[Plus / minus]]</f>
        <v>#N/A</v>
      </c>
    </row>
    <row r="123" spans="2:8" x14ac:dyDescent="0.35">
      <c r="B123" s="4"/>
      <c r="C123" s="10"/>
      <c r="D123" s="10"/>
      <c r="E123" s="3" t="e">
        <f t="shared" si="2"/>
        <v>#DIV/0!</v>
      </c>
      <c r="F123" s="3" t="e">
        <f>VLOOKUP(B123,Fondos!$A$1:$C$332,3,FALSE)</f>
        <v>#N/A</v>
      </c>
      <c r="G123" s="3" t="e">
        <f t="shared" si="3"/>
        <v>#N/A</v>
      </c>
      <c r="H123" s="3" t="e">
        <f>Table1[[#This Row],[Cantidad invertida]]+Table1[[#This Row],[Plus / minus]]</f>
        <v>#N/A</v>
      </c>
    </row>
    <row r="124" spans="2:8" x14ac:dyDescent="0.35">
      <c r="B124" s="4"/>
      <c r="C124" s="10"/>
      <c r="D124" s="10"/>
      <c r="E124" s="3" t="e">
        <f t="shared" si="2"/>
        <v>#DIV/0!</v>
      </c>
      <c r="F124" s="3" t="e">
        <f>VLOOKUP(B124,Fondos!$A$1:$C$332,3,FALSE)</f>
        <v>#N/A</v>
      </c>
      <c r="G124" s="3" t="e">
        <f t="shared" si="3"/>
        <v>#N/A</v>
      </c>
      <c r="H124" s="3" t="e">
        <f>Table1[[#This Row],[Cantidad invertida]]+Table1[[#This Row],[Plus / minus]]</f>
        <v>#N/A</v>
      </c>
    </row>
    <row r="125" spans="2:8" x14ac:dyDescent="0.35">
      <c r="B125" s="4"/>
      <c r="C125" s="10"/>
      <c r="D125" s="10"/>
      <c r="E125" s="3" t="e">
        <f t="shared" si="2"/>
        <v>#DIV/0!</v>
      </c>
      <c r="F125" s="3" t="e">
        <f>VLOOKUP(B125,Fondos!$A$1:$C$332,3,FALSE)</f>
        <v>#N/A</v>
      </c>
      <c r="G125" s="3" t="e">
        <f t="shared" si="3"/>
        <v>#N/A</v>
      </c>
      <c r="H125" s="3" t="e">
        <f>Table1[[#This Row],[Cantidad invertida]]+Table1[[#This Row],[Plus / minus]]</f>
        <v>#N/A</v>
      </c>
    </row>
    <row r="126" spans="2:8" x14ac:dyDescent="0.35">
      <c r="B126" s="4"/>
      <c r="C126" s="10"/>
      <c r="D126" s="10"/>
      <c r="E126" s="3" t="e">
        <f t="shared" si="2"/>
        <v>#DIV/0!</v>
      </c>
      <c r="F126" s="3" t="e">
        <f>VLOOKUP(B126,Fondos!$A$1:$C$332,3,FALSE)</f>
        <v>#N/A</v>
      </c>
      <c r="G126" s="3" t="e">
        <f t="shared" si="3"/>
        <v>#N/A</v>
      </c>
      <c r="H126" s="3" t="e">
        <f>Table1[[#This Row],[Cantidad invertida]]+Table1[[#This Row],[Plus / minus]]</f>
        <v>#N/A</v>
      </c>
    </row>
    <row r="127" spans="2:8" x14ac:dyDescent="0.35">
      <c r="B127" s="4"/>
      <c r="C127" s="10"/>
      <c r="D127" s="10"/>
      <c r="E127" s="3" t="e">
        <f t="shared" si="2"/>
        <v>#DIV/0!</v>
      </c>
      <c r="F127" s="3" t="e">
        <f>VLOOKUP(B127,Fondos!$A$1:$C$332,3,FALSE)</f>
        <v>#N/A</v>
      </c>
      <c r="G127" s="3" t="e">
        <f t="shared" si="3"/>
        <v>#N/A</v>
      </c>
      <c r="H127" s="3" t="e">
        <f>Table1[[#This Row],[Cantidad invertida]]+Table1[[#This Row],[Plus / minus]]</f>
        <v>#N/A</v>
      </c>
    </row>
    <row r="128" spans="2:8" x14ac:dyDescent="0.35">
      <c r="B128" s="4"/>
      <c r="C128" s="10"/>
      <c r="D128" s="10"/>
      <c r="E128" s="3" t="e">
        <f t="shared" si="2"/>
        <v>#DIV/0!</v>
      </c>
      <c r="F128" s="3" t="e">
        <f>VLOOKUP(B128,Fondos!$A$1:$C$332,3,FALSE)</f>
        <v>#N/A</v>
      </c>
      <c r="G128" s="3" t="e">
        <f t="shared" si="3"/>
        <v>#N/A</v>
      </c>
      <c r="H128" s="3" t="e">
        <f>Table1[[#This Row],[Cantidad invertida]]+Table1[[#This Row],[Plus / minus]]</f>
        <v>#N/A</v>
      </c>
    </row>
    <row r="129" spans="2:8" x14ac:dyDescent="0.35">
      <c r="B129" s="4"/>
      <c r="C129" s="10"/>
      <c r="D129" s="10"/>
      <c r="E129" s="3" t="e">
        <f t="shared" si="2"/>
        <v>#DIV/0!</v>
      </c>
      <c r="F129" s="3" t="e">
        <f>VLOOKUP(B129,Fondos!$A$1:$C$332,3,FALSE)</f>
        <v>#N/A</v>
      </c>
      <c r="G129" s="3" t="e">
        <f t="shared" si="3"/>
        <v>#N/A</v>
      </c>
      <c r="H129" s="3" t="e">
        <f>Table1[[#This Row],[Cantidad invertida]]+Table1[[#This Row],[Plus / minus]]</f>
        <v>#N/A</v>
      </c>
    </row>
    <row r="130" spans="2:8" x14ac:dyDescent="0.35">
      <c r="B130" s="4"/>
      <c r="C130" s="10"/>
      <c r="D130" s="10"/>
      <c r="E130" s="3" t="e">
        <f t="shared" si="2"/>
        <v>#DIV/0!</v>
      </c>
      <c r="F130" s="3" t="e">
        <f>VLOOKUP(B130,Fondos!$A$1:$C$332,3,FALSE)</f>
        <v>#N/A</v>
      </c>
      <c r="G130" s="3" t="e">
        <f t="shared" si="3"/>
        <v>#N/A</v>
      </c>
      <c r="H130" s="3" t="e">
        <f>Table1[[#This Row],[Cantidad invertida]]+Table1[[#This Row],[Plus / minus]]</f>
        <v>#N/A</v>
      </c>
    </row>
    <row r="131" spans="2:8" x14ac:dyDescent="0.35">
      <c r="B131" s="4"/>
      <c r="C131" s="10"/>
      <c r="D131" s="10"/>
      <c r="E131" s="3" t="e">
        <f t="shared" si="2"/>
        <v>#DIV/0!</v>
      </c>
      <c r="F131" s="3" t="e">
        <f>VLOOKUP(B131,Fondos!$A$1:$C$332,3,FALSE)</f>
        <v>#N/A</v>
      </c>
      <c r="G131" s="3" t="e">
        <f t="shared" si="3"/>
        <v>#N/A</v>
      </c>
      <c r="H131" s="3" t="e">
        <f>Table1[[#This Row],[Cantidad invertida]]+Table1[[#This Row],[Plus / minus]]</f>
        <v>#N/A</v>
      </c>
    </row>
    <row r="132" spans="2:8" x14ac:dyDescent="0.35">
      <c r="B132" s="4"/>
      <c r="C132" s="10"/>
      <c r="D132" s="10"/>
      <c r="E132" s="3" t="e">
        <f t="shared" si="2"/>
        <v>#DIV/0!</v>
      </c>
      <c r="F132" s="3" t="e">
        <f>VLOOKUP(B132,Fondos!$A$1:$C$332,3,FALSE)</f>
        <v>#N/A</v>
      </c>
      <c r="G132" s="3" t="e">
        <f t="shared" si="3"/>
        <v>#N/A</v>
      </c>
      <c r="H132" s="3" t="e">
        <f>Table1[[#This Row],[Cantidad invertida]]+Table1[[#This Row],[Plus / minus]]</f>
        <v>#N/A</v>
      </c>
    </row>
    <row r="133" spans="2:8" x14ac:dyDescent="0.35">
      <c r="B133" s="4"/>
      <c r="C133" s="10"/>
      <c r="D133" s="10"/>
      <c r="E133" s="3" t="e">
        <f t="shared" si="2"/>
        <v>#DIV/0!</v>
      </c>
      <c r="F133" s="3" t="e">
        <f>VLOOKUP(B133,Fondos!$A$1:$C$332,3,FALSE)</f>
        <v>#N/A</v>
      </c>
      <c r="G133" s="3" t="e">
        <f t="shared" si="3"/>
        <v>#N/A</v>
      </c>
      <c r="H133" s="3" t="e">
        <f>Table1[[#This Row],[Cantidad invertida]]+Table1[[#This Row],[Plus / minus]]</f>
        <v>#N/A</v>
      </c>
    </row>
    <row r="134" spans="2:8" x14ac:dyDescent="0.35">
      <c r="B134" s="4"/>
      <c r="C134" s="10"/>
      <c r="D134" s="10"/>
      <c r="E134" s="3" t="e">
        <f t="shared" si="2"/>
        <v>#DIV/0!</v>
      </c>
      <c r="F134" s="3" t="e">
        <f>VLOOKUP(B134,Fondos!$A$1:$C$332,3,FALSE)</f>
        <v>#N/A</v>
      </c>
      <c r="G134" s="3" t="e">
        <f t="shared" si="3"/>
        <v>#N/A</v>
      </c>
      <c r="H134" s="3" t="e">
        <f>Table1[[#This Row],[Cantidad invertida]]+Table1[[#This Row],[Plus / minus]]</f>
        <v>#N/A</v>
      </c>
    </row>
    <row r="135" spans="2:8" x14ac:dyDescent="0.35">
      <c r="B135" s="4"/>
      <c r="C135" s="10"/>
      <c r="D135" s="10"/>
      <c r="E135" s="3" t="e">
        <f t="shared" si="2"/>
        <v>#DIV/0!</v>
      </c>
      <c r="F135" s="3" t="e">
        <f>VLOOKUP(B135,Fondos!$A$1:$C$332,3,FALSE)</f>
        <v>#N/A</v>
      </c>
      <c r="G135" s="3" t="e">
        <f t="shared" si="3"/>
        <v>#N/A</v>
      </c>
      <c r="H135" s="3" t="e">
        <f>Table1[[#This Row],[Cantidad invertida]]+Table1[[#This Row],[Plus / minus]]</f>
        <v>#N/A</v>
      </c>
    </row>
    <row r="136" spans="2:8" x14ac:dyDescent="0.35">
      <c r="B136" s="4"/>
      <c r="C136" s="10"/>
      <c r="D136" s="10"/>
      <c r="E136" s="3" t="e">
        <f t="shared" si="2"/>
        <v>#DIV/0!</v>
      </c>
      <c r="F136" s="3" t="e">
        <f>VLOOKUP(B136,Fondos!$A$1:$C$332,3,FALSE)</f>
        <v>#N/A</v>
      </c>
      <c r="G136" s="3" t="e">
        <f t="shared" si="3"/>
        <v>#N/A</v>
      </c>
      <c r="H136" s="3" t="e">
        <f>Table1[[#This Row],[Cantidad invertida]]+Table1[[#This Row],[Plus / minus]]</f>
        <v>#N/A</v>
      </c>
    </row>
    <row r="137" spans="2:8" x14ac:dyDescent="0.35">
      <c r="B137" s="4"/>
      <c r="C137" s="10"/>
      <c r="D137" s="10"/>
      <c r="E137" s="3" t="e">
        <f t="shared" si="2"/>
        <v>#DIV/0!</v>
      </c>
      <c r="F137" s="3" t="e">
        <f>VLOOKUP(B137,Fondos!$A$1:$C$332,3,FALSE)</f>
        <v>#N/A</v>
      </c>
      <c r="G137" s="3" t="e">
        <f t="shared" si="3"/>
        <v>#N/A</v>
      </c>
      <c r="H137" s="3" t="e">
        <f>Table1[[#This Row],[Cantidad invertida]]+Table1[[#This Row],[Plus / minus]]</f>
        <v>#N/A</v>
      </c>
    </row>
    <row r="138" spans="2:8" x14ac:dyDescent="0.35">
      <c r="B138" s="4"/>
      <c r="C138" s="10"/>
      <c r="D138" s="10"/>
      <c r="E138" s="3" t="e">
        <f t="shared" si="2"/>
        <v>#DIV/0!</v>
      </c>
      <c r="F138" s="3" t="e">
        <f>VLOOKUP(B138,Fondos!$A$1:$C$332,3,FALSE)</f>
        <v>#N/A</v>
      </c>
      <c r="G138" s="3" t="e">
        <f t="shared" si="3"/>
        <v>#N/A</v>
      </c>
      <c r="H138" s="3" t="e">
        <f>Table1[[#This Row],[Cantidad invertida]]+Table1[[#This Row],[Plus / minus]]</f>
        <v>#N/A</v>
      </c>
    </row>
    <row r="139" spans="2:8" x14ac:dyDescent="0.35">
      <c r="B139" s="4"/>
      <c r="C139" s="10"/>
      <c r="D139" s="10"/>
      <c r="E139" s="3" t="e">
        <f t="shared" si="2"/>
        <v>#DIV/0!</v>
      </c>
      <c r="F139" s="3" t="e">
        <f>VLOOKUP(B139,Fondos!$A$1:$C$332,3,FALSE)</f>
        <v>#N/A</v>
      </c>
      <c r="G139" s="3" t="e">
        <f t="shared" si="3"/>
        <v>#N/A</v>
      </c>
      <c r="H139" s="3" t="e">
        <f>Table1[[#This Row],[Cantidad invertida]]+Table1[[#This Row],[Plus / minus]]</f>
        <v>#N/A</v>
      </c>
    </row>
    <row r="140" spans="2:8" x14ac:dyDescent="0.35">
      <c r="B140" s="4"/>
      <c r="C140" s="10"/>
      <c r="D140" s="10"/>
      <c r="E140" s="3" t="e">
        <f t="shared" ref="E140:E203" si="4">C140/D140</f>
        <v>#DIV/0!</v>
      </c>
      <c r="F140" s="3" t="e">
        <f>VLOOKUP(B140,Fondos!$A$1:$C$332,3,FALSE)</f>
        <v>#N/A</v>
      </c>
      <c r="G140" s="3" t="e">
        <f t="shared" ref="G140:G203" si="5">(F140*D140)-C140</f>
        <v>#N/A</v>
      </c>
      <c r="H140" s="3" t="e">
        <f>Table1[[#This Row],[Cantidad invertida]]+Table1[[#This Row],[Plus / minus]]</f>
        <v>#N/A</v>
      </c>
    </row>
    <row r="141" spans="2:8" x14ac:dyDescent="0.35">
      <c r="B141" s="4"/>
      <c r="C141" s="10"/>
      <c r="D141" s="10"/>
      <c r="E141" s="3" t="e">
        <f t="shared" si="4"/>
        <v>#DIV/0!</v>
      </c>
      <c r="F141" s="3" t="e">
        <f>VLOOKUP(B141,Fondos!$A$1:$C$332,3,FALSE)</f>
        <v>#N/A</v>
      </c>
      <c r="G141" s="3" t="e">
        <f t="shared" si="5"/>
        <v>#N/A</v>
      </c>
      <c r="H141" s="3" t="e">
        <f>Table1[[#This Row],[Cantidad invertida]]+Table1[[#This Row],[Plus / minus]]</f>
        <v>#N/A</v>
      </c>
    </row>
    <row r="142" spans="2:8" x14ac:dyDescent="0.35">
      <c r="B142" s="4"/>
      <c r="C142" s="10"/>
      <c r="D142" s="10"/>
      <c r="E142" s="3" t="e">
        <f t="shared" si="4"/>
        <v>#DIV/0!</v>
      </c>
      <c r="F142" s="3" t="e">
        <f>VLOOKUP(B142,Fondos!$A$1:$C$332,3,FALSE)</f>
        <v>#N/A</v>
      </c>
      <c r="G142" s="3" t="e">
        <f t="shared" si="5"/>
        <v>#N/A</v>
      </c>
      <c r="H142" s="3" t="e">
        <f>Table1[[#This Row],[Cantidad invertida]]+Table1[[#This Row],[Plus / minus]]</f>
        <v>#N/A</v>
      </c>
    </row>
    <row r="143" spans="2:8" x14ac:dyDescent="0.35">
      <c r="B143" s="4"/>
      <c r="C143" s="10"/>
      <c r="D143" s="10"/>
      <c r="E143" s="3" t="e">
        <f t="shared" si="4"/>
        <v>#DIV/0!</v>
      </c>
      <c r="F143" s="3" t="e">
        <f>VLOOKUP(B143,Fondos!$A$1:$C$332,3,FALSE)</f>
        <v>#N/A</v>
      </c>
      <c r="G143" s="3" t="e">
        <f t="shared" si="5"/>
        <v>#N/A</v>
      </c>
      <c r="H143" s="3" t="e">
        <f>Table1[[#This Row],[Cantidad invertida]]+Table1[[#This Row],[Plus / minus]]</f>
        <v>#N/A</v>
      </c>
    </row>
    <row r="144" spans="2:8" x14ac:dyDescent="0.35">
      <c r="B144" s="4"/>
      <c r="C144" s="10"/>
      <c r="D144" s="10"/>
      <c r="E144" s="3" t="e">
        <f t="shared" si="4"/>
        <v>#DIV/0!</v>
      </c>
      <c r="F144" s="3" t="e">
        <f>VLOOKUP(B144,Fondos!$A$1:$C$332,3,FALSE)</f>
        <v>#N/A</v>
      </c>
      <c r="G144" s="3" t="e">
        <f t="shared" si="5"/>
        <v>#N/A</v>
      </c>
      <c r="H144" s="3" t="e">
        <f>Table1[[#This Row],[Cantidad invertida]]+Table1[[#This Row],[Plus / minus]]</f>
        <v>#N/A</v>
      </c>
    </row>
    <row r="145" spans="2:8" x14ac:dyDescent="0.35">
      <c r="B145" s="4"/>
      <c r="C145" s="10"/>
      <c r="D145" s="10"/>
      <c r="E145" s="3" t="e">
        <f t="shared" si="4"/>
        <v>#DIV/0!</v>
      </c>
      <c r="F145" s="3" t="e">
        <f>VLOOKUP(B145,Fondos!$A$1:$C$332,3,FALSE)</f>
        <v>#N/A</v>
      </c>
      <c r="G145" s="3" t="e">
        <f t="shared" si="5"/>
        <v>#N/A</v>
      </c>
      <c r="H145" s="3" t="e">
        <f>Table1[[#This Row],[Cantidad invertida]]+Table1[[#This Row],[Plus / minus]]</f>
        <v>#N/A</v>
      </c>
    </row>
    <row r="146" spans="2:8" x14ac:dyDescent="0.35">
      <c r="B146" s="4"/>
      <c r="C146" s="10"/>
      <c r="D146" s="10"/>
      <c r="E146" s="3" t="e">
        <f t="shared" si="4"/>
        <v>#DIV/0!</v>
      </c>
      <c r="F146" s="3" t="e">
        <f>VLOOKUP(B146,Fondos!$A$1:$C$332,3,FALSE)</f>
        <v>#N/A</v>
      </c>
      <c r="G146" s="3" t="e">
        <f t="shared" si="5"/>
        <v>#N/A</v>
      </c>
      <c r="H146" s="3" t="e">
        <f>Table1[[#This Row],[Cantidad invertida]]+Table1[[#This Row],[Plus / minus]]</f>
        <v>#N/A</v>
      </c>
    </row>
    <row r="147" spans="2:8" x14ac:dyDescent="0.35">
      <c r="B147" s="4"/>
      <c r="C147" s="10"/>
      <c r="D147" s="10"/>
      <c r="E147" s="3" t="e">
        <f t="shared" si="4"/>
        <v>#DIV/0!</v>
      </c>
      <c r="F147" s="3" t="e">
        <f>VLOOKUP(B147,Fondos!$A$1:$C$332,3,FALSE)</f>
        <v>#N/A</v>
      </c>
      <c r="G147" s="3" t="e">
        <f t="shared" si="5"/>
        <v>#N/A</v>
      </c>
      <c r="H147" s="3" t="e">
        <f>Table1[[#This Row],[Cantidad invertida]]+Table1[[#This Row],[Plus / minus]]</f>
        <v>#N/A</v>
      </c>
    </row>
    <row r="148" spans="2:8" x14ac:dyDescent="0.35">
      <c r="B148" s="4"/>
      <c r="C148" s="10"/>
      <c r="D148" s="10"/>
      <c r="E148" s="3" t="e">
        <f t="shared" si="4"/>
        <v>#DIV/0!</v>
      </c>
      <c r="F148" s="3" t="e">
        <f>VLOOKUP(B148,Fondos!$A$1:$C$332,3,FALSE)</f>
        <v>#N/A</v>
      </c>
      <c r="G148" s="3" t="e">
        <f t="shared" si="5"/>
        <v>#N/A</v>
      </c>
      <c r="H148" s="3" t="e">
        <f>Table1[[#This Row],[Cantidad invertida]]+Table1[[#This Row],[Plus / minus]]</f>
        <v>#N/A</v>
      </c>
    </row>
    <row r="149" spans="2:8" x14ac:dyDescent="0.35">
      <c r="B149" s="4"/>
      <c r="C149" s="10"/>
      <c r="D149" s="10"/>
      <c r="E149" s="3" t="e">
        <f t="shared" si="4"/>
        <v>#DIV/0!</v>
      </c>
      <c r="F149" s="3" t="e">
        <f>VLOOKUP(B149,Fondos!$A$1:$C$332,3,FALSE)</f>
        <v>#N/A</v>
      </c>
      <c r="G149" s="3" t="e">
        <f t="shared" si="5"/>
        <v>#N/A</v>
      </c>
      <c r="H149" s="3" t="e">
        <f>Table1[[#This Row],[Cantidad invertida]]+Table1[[#This Row],[Plus / minus]]</f>
        <v>#N/A</v>
      </c>
    </row>
    <row r="150" spans="2:8" x14ac:dyDescent="0.35">
      <c r="B150" s="4"/>
      <c r="C150" s="10"/>
      <c r="D150" s="10"/>
      <c r="E150" s="3" t="e">
        <f t="shared" si="4"/>
        <v>#DIV/0!</v>
      </c>
      <c r="F150" s="3" t="e">
        <f>VLOOKUP(B150,Fondos!$A$1:$C$332,3,FALSE)</f>
        <v>#N/A</v>
      </c>
      <c r="G150" s="3" t="e">
        <f t="shared" si="5"/>
        <v>#N/A</v>
      </c>
      <c r="H150" s="3" t="e">
        <f>Table1[[#This Row],[Cantidad invertida]]+Table1[[#This Row],[Plus / minus]]</f>
        <v>#N/A</v>
      </c>
    </row>
    <row r="151" spans="2:8" x14ac:dyDescent="0.35">
      <c r="B151" s="4"/>
      <c r="C151" s="10"/>
      <c r="D151" s="10"/>
      <c r="E151" s="3" t="e">
        <f t="shared" si="4"/>
        <v>#DIV/0!</v>
      </c>
      <c r="F151" s="3" t="e">
        <f>VLOOKUP(B151,Fondos!$A$1:$C$332,3,FALSE)</f>
        <v>#N/A</v>
      </c>
      <c r="G151" s="3" t="e">
        <f t="shared" si="5"/>
        <v>#N/A</v>
      </c>
      <c r="H151" s="3" t="e">
        <f>Table1[[#This Row],[Cantidad invertida]]+Table1[[#This Row],[Plus / minus]]</f>
        <v>#N/A</v>
      </c>
    </row>
    <row r="152" spans="2:8" x14ac:dyDescent="0.35">
      <c r="B152" s="4"/>
      <c r="C152" s="10"/>
      <c r="D152" s="10"/>
      <c r="E152" s="3" t="e">
        <f t="shared" si="4"/>
        <v>#DIV/0!</v>
      </c>
      <c r="F152" s="3" t="e">
        <f>VLOOKUP(B152,Fondos!$A$1:$C$332,3,FALSE)</f>
        <v>#N/A</v>
      </c>
      <c r="G152" s="3" t="e">
        <f t="shared" si="5"/>
        <v>#N/A</v>
      </c>
      <c r="H152" s="3" t="e">
        <f>Table1[[#This Row],[Cantidad invertida]]+Table1[[#This Row],[Plus / minus]]</f>
        <v>#N/A</v>
      </c>
    </row>
    <row r="153" spans="2:8" x14ac:dyDescent="0.35">
      <c r="B153" s="4"/>
      <c r="C153" s="10"/>
      <c r="D153" s="10"/>
      <c r="E153" s="3" t="e">
        <f t="shared" si="4"/>
        <v>#DIV/0!</v>
      </c>
      <c r="F153" s="3" t="e">
        <f>VLOOKUP(B153,Fondos!$A$1:$C$332,3,FALSE)</f>
        <v>#N/A</v>
      </c>
      <c r="G153" s="3" t="e">
        <f t="shared" si="5"/>
        <v>#N/A</v>
      </c>
      <c r="H153" s="3" t="e">
        <f>Table1[[#This Row],[Cantidad invertida]]+Table1[[#This Row],[Plus / minus]]</f>
        <v>#N/A</v>
      </c>
    </row>
    <row r="154" spans="2:8" x14ac:dyDescent="0.35">
      <c r="B154" s="4"/>
      <c r="C154" s="10"/>
      <c r="D154" s="10"/>
      <c r="E154" s="3" t="e">
        <f t="shared" si="4"/>
        <v>#DIV/0!</v>
      </c>
      <c r="F154" s="3" t="e">
        <f>VLOOKUP(B154,Fondos!$A$1:$C$332,3,FALSE)</f>
        <v>#N/A</v>
      </c>
      <c r="G154" s="3" t="e">
        <f t="shared" si="5"/>
        <v>#N/A</v>
      </c>
      <c r="H154" s="3" t="e">
        <f>Table1[[#This Row],[Cantidad invertida]]+Table1[[#This Row],[Plus / minus]]</f>
        <v>#N/A</v>
      </c>
    </row>
    <row r="155" spans="2:8" x14ac:dyDescent="0.35">
      <c r="B155" s="4"/>
      <c r="C155" s="10"/>
      <c r="D155" s="10"/>
      <c r="E155" s="3" t="e">
        <f t="shared" si="4"/>
        <v>#DIV/0!</v>
      </c>
      <c r="F155" s="3" t="e">
        <f>VLOOKUP(B155,Fondos!$A$1:$C$332,3,FALSE)</f>
        <v>#N/A</v>
      </c>
      <c r="G155" s="3" t="e">
        <f t="shared" si="5"/>
        <v>#N/A</v>
      </c>
      <c r="H155" s="3" t="e">
        <f>Table1[[#This Row],[Cantidad invertida]]+Table1[[#This Row],[Plus / minus]]</f>
        <v>#N/A</v>
      </c>
    </row>
    <row r="156" spans="2:8" x14ac:dyDescent="0.35">
      <c r="B156" s="4"/>
      <c r="C156" s="10"/>
      <c r="D156" s="10"/>
      <c r="E156" s="3" t="e">
        <f t="shared" si="4"/>
        <v>#DIV/0!</v>
      </c>
      <c r="F156" s="3" t="e">
        <f>VLOOKUP(B156,Fondos!$A$1:$C$332,3,FALSE)</f>
        <v>#N/A</v>
      </c>
      <c r="G156" s="3" t="e">
        <f t="shared" si="5"/>
        <v>#N/A</v>
      </c>
      <c r="H156" s="3" t="e">
        <f>Table1[[#This Row],[Cantidad invertida]]+Table1[[#This Row],[Plus / minus]]</f>
        <v>#N/A</v>
      </c>
    </row>
    <row r="157" spans="2:8" x14ac:dyDescent="0.35">
      <c r="B157" s="4"/>
      <c r="C157" s="10"/>
      <c r="D157" s="10"/>
      <c r="E157" s="3" t="e">
        <f t="shared" si="4"/>
        <v>#DIV/0!</v>
      </c>
      <c r="F157" s="3" t="e">
        <f>VLOOKUP(B157,Fondos!$A$1:$C$332,3,FALSE)</f>
        <v>#N/A</v>
      </c>
      <c r="G157" s="3" t="e">
        <f t="shared" si="5"/>
        <v>#N/A</v>
      </c>
      <c r="H157" s="3" t="e">
        <f>Table1[[#This Row],[Cantidad invertida]]+Table1[[#This Row],[Plus / minus]]</f>
        <v>#N/A</v>
      </c>
    </row>
    <row r="158" spans="2:8" x14ac:dyDescent="0.35">
      <c r="B158" s="4"/>
      <c r="C158" s="10"/>
      <c r="D158" s="10"/>
      <c r="E158" s="3" t="e">
        <f t="shared" si="4"/>
        <v>#DIV/0!</v>
      </c>
      <c r="F158" s="3" t="e">
        <f>VLOOKUP(B158,Fondos!$A$1:$C$332,3,FALSE)</f>
        <v>#N/A</v>
      </c>
      <c r="G158" s="3" t="e">
        <f t="shared" si="5"/>
        <v>#N/A</v>
      </c>
      <c r="H158" s="3" t="e">
        <f>Table1[[#This Row],[Cantidad invertida]]+Table1[[#This Row],[Plus / minus]]</f>
        <v>#N/A</v>
      </c>
    </row>
    <row r="159" spans="2:8" x14ac:dyDescent="0.35">
      <c r="B159" s="4"/>
      <c r="C159" s="10"/>
      <c r="D159" s="10"/>
      <c r="E159" s="3" t="e">
        <f t="shared" si="4"/>
        <v>#DIV/0!</v>
      </c>
      <c r="F159" s="3" t="e">
        <f>VLOOKUP(B159,Fondos!$A$1:$C$332,3,FALSE)</f>
        <v>#N/A</v>
      </c>
      <c r="G159" s="3" t="e">
        <f t="shared" si="5"/>
        <v>#N/A</v>
      </c>
      <c r="H159" s="3" t="e">
        <f>Table1[[#This Row],[Cantidad invertida]]+Table1[[#This Row],[Plus / minus]]</f>
        <v>#N/A</v>
      </c>
    </row>
    <row r="160" spans="2:8" x14ac:dyDescent="0.35">
      <c r="B160" s="4"/>
      <c r="C160" s="10"/>
      <c r="D160" s="10"/>
      <c r="E160" s="3" t="e">
        <f t="shared" si="4"/>
        <v>#DIV/0!</v>
      </c>
      <c r="F160" s="3" t="e">
        <f>VLOOKUP(B160,Fondos!$A$1:$C$332,3,FALSE)</f>
        <v>#N/A</v>
      </c>
      <c r="G160" s="3" t="e">
        <f t="shared" si="5"/>
        <v>#N/A</v>
      </c>
      <c r="H160" s="3" t="e">
        <f>Table1[[#This Row],[Cantidad invertida]]+Table1[[#This Row],[Plus / minus]]</f>
        <v>#N/A</v>
      </c>
    </row>
    <row r="161" spans="2:8" x14ac:dyDescent="0.35">
      <c r="B161" s="4"/>
      <c r="C161" s="10"/>
      <c r="D161" s="10"/>
      <c r="E161" s="3" t="e">
        <f t="shared" si="4"/>
        <v>#DIV/0!</v>
      </c>
      <c r="F161" s="3" t="e">
        <f>VLOOKUP(B161,Fondos!$A$1:$C$332,3,FALSE)</f>
        <v>#N/A</v>
      </c>
      <c r="G161" s="3" t="e">
        <f t="shared" si="5"/>
        <v>#N/A</v>
      </c>
      <c r="H161" s="3" t="e">
        <f>Table1[[#This Row],[Cantidad invertida]]+Table1[[#This Row],[Plus / minus]]</f>
        <v>#N/A</v>
      </c>
    </row>
    <row r="162" spans="2:8" x14ac:dyDescent="0.35">
      <c r="B162" s="4"/>
      <c r="C162" s="10"/>
      <c r="D162" s="10"/>
      <c r="E162" s="3" t="e">
        <f t="shared" si="4"/>
        <v>#DIV/0!</v>
      </c>
      <c r="F162" s="3" t="e">
        <f>VLOOKUP(B162,Fondos!$A$1:$C$332,3,FALSE)</f>
        <v>#N/A</v>
      </c>
      <c r="G162" s="3" t="e">
        <f t="shared" si="5"/>
        <v>#N/A</v>
      </c>
      <c r="H162" s="3" t="e">
        <f>Table1[[#This Row],[Cantidad invertida]]+Table1[[#This Row],[Plus / minus]]</f>
        <v>#N/A</v>
      </c>
    </row>
    <row r="163" spans="2:8" x14ac:dyDescent="0.35">
      <c r="B163" s="4"/>
      <c r="C163" s="10"/>
      <c r="D163" s="10"/>
      <c r="E163" s="3" t="e">
        <f t="shared" si="4"/>
        <v>#DIV/0!</v>
      </c>
      <c r="F163" s="3" t="e">
        <f>VLOOKUP(B163,Fondos!$A$1:$C$332,3,FALSE)</f>
        <v>#N/A</v>
      </c>
      <c r="G163" s="3" t="e">
        <f t="shared" si="5"/>
        <v>#N/A</v>
      </c>
      <c r="H163" s="3" t="e">
        <f>Table1[[#This Row],[Cantidad invertida]]+Table1[[#This Row],[Plus / minus]]</f>
        <v>#N/A</v>
      </c>
    </row>
    <row r="164" spans="2:8" x14ac:dyDescent="0.35">
      <c r="B164" s="4"/>
      <c r="C164" s="10"/>
      <c r="D164" s="10"/>
      <c r="E164" s="3" t="e">
        <f t="shared" si="4"/>
        <v>#DIV/0!</v>
      </c>
      <c r="F164" s="3" t="e">
        <f>VLOOKUP(B164,Fondos!$A$1:$C$332,3,FALSE)</f>
        <v>#N/A</v>
      </c>
      <c r="G164" s="3" t="e">
        <f t="shared" si="5"/>
        <v>#N/A</v>
      </c>
      <c r="H164" s="3" t="e">
        <f>Table1[[#This Row],[Cantidad invertida]]+Table1[[#This Row],[Plus / minus]]</f>
        <v>#N/A</v>
      </c>
    </row>
    <row r="165" spans="2:8" x14ac:dyDescent="0.35">
      <c r="B165" s="4"/>
      <c r="C165" s="10"/>
      <c r="D165" s="10"/>
      <c r="E165" s="3" t="e">
        <f t="shared" si="4"/>
        <v>#DIV/0!</v>
      </c>
      <c r="F165" s="3" t="e">
        <f>VLOOKUP(B165,Fondos!$A$1:$C$332,3,FALSE)</f>
        <v>#N/A</v>
      </c>
      <c r="G165" s="3" t="e">
        <f t="shared" si="5"/>
        <v>#N/A</v>
      </c>
      <c r="H165" s="3" t="e">
        <f>Table1[[#This Row],[Cantidad invertida]]+Table1[[#This Row],[Plus / minus]]</f>
        <v>#N/A</v>
      </c>
    </row>
    <row r="166" spans="2:8" x14ac:dyDescent="0.35">
      <c r="B166" s="4"/>
      <c r="C166" s="10"/>
      <c r="D166" s="10"/>
      <c r="E166" s="3" t="e">
        <f t="shared" si="4"/>
        <v>#DIV/0!</v>
      </c>
      <c r="F166" s="3" t="e">
        <f>VLOOKUP(B166,Fondos!$A$1:$C$332,3,FALSE)</f>
        <v>#N/A</v>
      </c>
      <c r="G166" s="3" t="e">
        <f t="shared" si="5"/>
        <v>#N/A</v>
      </c>
      <c r="H166" s="3" t="e">
        <f>Table1[[#This Row],[Cantidad invertida]]+Table1[[#This Row],[Plus / minus]]</f>
        <v>#N/A</v>
      </c>
    </row>
    <row r="167" spans="2:8" x14ac:dyDescent="0.35">
      <c r="B167" s="4"/>
      <c r="C167" s="10"/>
      <c r="D167" s="10"/>
      <c r="E167" s="3" t="e">
        <f t="shared" si="4"/>
        <v>#DIV/0!</v>
      </c>
      <c r="F167" s="3" t="e">
        <f>VLOOKUP(B167,Fondos!$A$1:$C$332,3,FALSE)</f>
        <v>#N/A</v>
      </c>
      <c r="G167" s="3" t="e">
        <f t="shared" si="5"/>
        <v>#N/A</v>
      </c>
      <c r="H167" s="3" t="e">
        <f>Table1[[#This Row],[Cantidad invertida]]+Table1[[#This Row],[Plus / minus]]</f>
        <v>#N/A</v>
      </c>
    </row>
    <row r="168" spans="2:8" x14ac:dyDescent="0.35">
      <c r="B168" s="4"/>
      <c r="C168" s="10"/>
      <c r="D168" s="10"/>
      <c r="E168" s="3" t="e">
        <f t="shared" si="4"/>
        <v>#DIV/0!</v>
      </c>
      <c r="F168" s="3" t="e">
        <f>VLOOKUP(B168,Fondos!$A$1:$C$332,3,FALSE)</f>
        <v>#N/A</v>
      </c>
      <c r="G168" s="3" t="e">
        <f t="shared" si="5"/>
        <v>#N/A</v>
      </c>
      <c r="H168" s="3" t="e">
        <f>Table1[[#This Row],[Cantidad invertida]]+Table1[[#This Row],[Plus / minus]]</f>
        <v>#N/A</v>
      </c>
    </row>
    <row r="169" spans="2:8" x14ac:dyDescent="0.35">
      <c r="B169" s="4"/>
      <c r="C169" s="10"/>
      <c r="D169" s="10"/>
      <c r="E169" s="3" t="e">
        <f t="shared" si="4"/>
        <v>#DIV/0!</v>
      </c>
      <c r="F169" s="3" t="e">
        <f>VLOOKUP(B169,Fondos!$A$1:$C$332,3,FALSE)</f>
        <v>#N/A</v>
      </c>
      <c r="G169" s="3" t="e">
        <f t="shared" si="5"/>
        <v>#N/A</v>
      </c>
      <c r="H169" s="3" t="e">
        <f>Table1[[#This Row],[Cantidad invertida]]+Table1[[#This Row],[Plus / minus]]</f>
        <v>#N/A</v>
      </c>
    </row>
    <row r="170" spans="2:8" x14ac:dyDescent="0.35">
      <c r="B170" s="4"/>
      <c r="C170" s="10"/>
      <c r="D170" s="10"/>
      <c r="E170" s="3" t="e">
        <f t="shared" si="4"/>
        <v>#DIV/0!</v>
      </c>
      <c r="F170" s="3" t="e">
        <f>VLOOKUP(B170,Fondos!$A$1:$C$332,3,FALSE)</f>
        <v>#N/A</v>
      </c>
      <c r="G170" s="3" t="e">
        <f t="shared" si="5"/>
        <v>#N/A</v>
      </c>
      <c r="H170" s="3" t="e">
        <f>Table1[[#This Row],[Cantidad invertida]]+Table1[[#This Row],[Plus / minus]]</f>
        <v>#N/A</v>
      </c>
    </row>
    <row r="171" spans="2:8" x14ac:dyDescent="0.35">
      <c r="B171" s="4"/>
      <c r="C171" s="10"/>
      <c r="D171" s="10"/>
      <c r="E171" s="3" t="e">
        <f t="shared" si="4"/>
        <v>#DIV/0!</v>
      </c>
      <c r="F171" s="3" t="e">
        <f>VLOOKUP(B171,Fondos!$A$1:$C$332,3,FALSE)</f>
        <v>#N/A</v>
      </c>
      <c r="G171" s="3" t="e">
        <f t="shared" si="5"/>
        <v>#N/A</v>
      </c>
      <c r="H171" s="3" t="e">
        <f>Table1[[#This Row],[Cantidad invertida]]+Table1[[#This Row],[Plus / minus]]</f>
        <v>#N/A</v>
      </c>
    </row>
    <row r="172" spans="2:8" x14ac:dyDescent="0.35">
      <c r="B172" s="4"/>
      <c r="C172" s="10"/>
      <c r="D172" s="10"/>
      <c r="E172" s="3" t="e">
        <f t="shared" si="4"/>
        <v>#DIV/0!</v>
      </c>
      <c r="F172" s="3" t="e">
        <f>VLOOKUP(B172,Fondos!$A$1:$C$332,3,FALSE)</f>
        <v>#N/A</v>
      </c>
      <c r="G172" s="3" t="e">
        <f t="shared" si="5"/>
        <v>#N/A</v>
      </c>
      <c r="H172" s="3" t="e">
        <f>Table1[[#This Row],[Cantidad invertida]]+Table1[[#This Row],[Plus / minus]]</f>
        <v>#N/A</v>
      </c>
    </row>
    <row r="173" spans="2:8" x14ac:dyDescent="0.35">
      <c r="B173" s="4"/>
      <c r="C173" s="10"/>
      <c r="D173" s="10"/>
      <c r="E173" s="3" t="e">
        <f t="shared" si="4"/>
        <v>#DIV/0!</v>
      </c>
      <c r="F173" s="3" t="e">
        <f>VLOOKUP(B173,Fondos!$A$1:$C$332,3,FALSE)</f>
        <v>#N/A</v>
      </c>
      <c r="G173" s="3" t="e">
        <f t="shared" si="5"/>
        <v>#N/A</v>
      </c>
      <c r="H173" s="3" t="e">
        <f>Table1[[#This Row],[Cantidad invertida]]+Table1[[#This Row],[Plus / minus]]</f>
        <v>#N/A</v>
      </c>
    </row>
    <row r="174" spans="2:8" x14ac:dyDescent="0.35">
      <c r="B174" s="4"/>
      <c r="C174" s="10"/>
      <c r="D174" s="10"/>
      <c r="E174" s="3" t="e">
        <f t="shared" si="4"/>
        <v>#DIV/0!</v>
      </c>
      <c r="F174" s="3" t="e">
        <f>VLOOKUP(B174,Fondos!$A$1:$C$332,3,FALSE)</f>
        <v>#N/A</v>
      </c>
      <c r="G174" s="3" t="e">
        <f t="shared" si="5"/>
        <v>#N/A</v>
      </c>
      <c r="H174" s="3" t="e">
        <f>Table1[[#This Row],[Cantidad invertida]]+Table1[[#This Row],[Plus / minus]]</f>
        <v>#N/A</v>
      </c>
    </row>
    <row r="175" spans="2:8" x14ac:dyDescent="0.35">
      <c r="B175" s="4"/>
      <c r="C175" s="10"/>
      <c r="D175" s="10"/>
      <c r="E175" s="3" t="e">
        <f t="shared" si="4"/>
        <v>#DIV/0!</v>
      </c>
      <c r="F175" s="3" t="e">
        <f>VLOOKUP(B175,Fondos!$A$1:$C$332,3,FALSE)</f>
        <v>#N/A</v>
      </c>
      <c r="G175" s="3" t="e">
        <f t="shared" si="5"/>
        <v>#N/A</v>
      </c>
      <c r="H175" s="3" t="e">
        <f>Table1[[#This Row],[Cantidad invertida]]+Table1[[#This Row],[Plus / minus]]</f>
        <v>#N/A</v>
      </c>
    </row>
    <row r="176" spans="2:8" x14ac:dyDescent="0.35">
      <c r="B176" s="4"/>
      <c r="C176" s="10"/>
      <c r="D176" s="10"/>
      <c r="E176" s="3" t="e">
        <f t="shared" si="4"/>
        <v>#DIV/0!</v>
      </c>
      <c r="F176" s="3" t="e">
        <f>VLOOKUP(B176,Fondos!$A$1:$C$332,3,FALSE)</f>
        <v>#N/A</v>
      </c>
      <c r="G176" s="3" t="e">
        <f t="shared" si="5"/>
        <v>#N/A</v>
      </c>
      <c r="H176" s="3" t="e">
        <f>Table1[[#This Row],[Cantidad invertida]]+Table1[[#This Row],[Plus / minus]]</f>
        <v>#N/A</v>
      </c>
    </row>
    <row r="177" spans="2:8" x14ac:dyDescent="0.35">
      <c r="B177" s="4"/>
      <c r="C177" s="10"/>
      <c r="D177" s="10"/>
      <c r="E177" s="3" t="e">
        <f t="shared" si="4"/>
        <v>#DIV/0!</v>
      </c>
      <c r="F177" s="3" t="e">
        <f>VLOOKUP(B177,Fondos!$A$1:$C$332,3,FALSE)</f>
        <v>#N/A</v>
      </c>
      <c r="G177" s="3" t="e">
        <f t="shared" si="5"/>
        <v>#N/A</v>
      </c>
      <c r="H177" s="3" t="e">
        <f>Table1[[#This Row],[Cantidad invertida]]+Table1[[#This Row],[Plus / minus]]</f>
        <v>#N/A</v>
      </c>
    </row>
    <row r="178" spans="2:8" x14ac:dyDescent="0.35">
      <c r="B178" s="4"/>
      <c r="C178" s="10"/>
      <c r="D178" s="10"/>
      <c r="E178" s="3" t="e">
        <f t="shared" si="4"/>
        <v>#DIV/0!</v>
      </c>
      <c r="F178" s="3" t="e">
        <f>VLOOKUP(B178,Fondos!$A$1:$C$332,3,FALSE)</f>
        <v>#N/A</v>
      </c>
      <c r="G178" s="3" t="e">
        <f t="shared" si="5"/>
        <v>#N/A</v>
      </c>
      <c r="H178" s="3" t="e">
        <f>Table1[[#This Row],[Cantidad invertida]]+Table1[[#This Row],[Plus / minus]]</f>
        <v>#N/A</v>
      </c>
    </row>
    <row r="179" spans="2:8" x14ac:dyDescent="0.35">
      <c r="B179" s="4"/>
      <c r="C179" s="10"/>
      <c r="D179" s="10"/>
      <c r="E179" s="3" t="e">
        <f t="shared" si="4"/>
        <v>#DIV/0!</v>
      </c>
      <c r="F179" s="3" t="e">
        <f>VLOOKUP(B179,Fondos!$A$1:$C$332,3,FALSE)</f>
        <v>#N/A</v>
      </c>
      <c r="G179" s="3" t="e">
        <f t="shared" si="5"/>
        <v>#N/A</v>
      </c>
      <c r="H179" s="3" t="e">
        <f>Table1[[#This Row],[Cantidad invertida]]+Table1[[#This Row],[Plus / minus]]</f>
        <v>#N/A</v>
      </c>
    </row>
    <row r="180" spans="2:8" x14ac:dyDescent="0.35">
      <c r="B180" s="4"/>
      <c r="C180" s="10"/>
      <c r="D180" s="10"/>
      <c r="E180" s="3" t="e">
        <f t="shared" si="4"/>
        <v>#DIV/0!</v>
      </c>
      <c r="F180" s="3" t="e">
        <f>VLOOKUP(B180,Fondos!$A$1:$C$332,3,FALSE)</f>
        <v>#N/A</v>
      </c>
      <c r="G180" s="3" t="e">
        <f t="shared" si="5"/>
        <v>#N/A</v>
      </c>
      <c r="H180" s="3" t="e">
        <f>Table1[[#This Row],[Cantidad invertida]]+Table1[[#This Row],[Plus / minus]]</f>
        <v>#N/A</v>
      </c>
    </row>
    <row r="181" spans="2:8" x14ac:dyDescent="0.35">
      <c r="B181" s="4"/>
      <c r="C181" s="10"/>
      <c r="D181" s="10"/>
      <c r="E181" s="3" t="e">
        <f t="shared" si="4"/>
        <v>#DIV/0!</v>
      </c>
      <c r="F181" s="3" t="e">
        <f>VLOOKUP(B181,Fondos!$A$1:$C$332,3,FALSE)</f>
        <v>#N/A</v>
      </c>
      <c r="G181" s="3" t="e">
        <f t="shared" si="5"/>
        <v>#N/A</v>
      </c>
      <c r="H181" s="3" t="e">
        <f>Table1[[#This Row],[Cantidad invertida]]+Table1[[#This Row],[Plus / minus]]</f>
        <v>#N/A</v>
      </c>
    </row>
    <row r="182" spans="2:8" x14ac:dyDescent="0.35">
      <c r="B182" s="4"/>
      <c r="C182" s="10"/>
      <c r="D182" s="10"/>
      <c r="E182" s="3" t="e">
        <f t="shared" si="4"/>
        <v>#DIV/0!</v>
      </c>
      <c r="F182" s="3" t="e">
        <f>VLOOKUP(B182,Fondos!$A$1:$C$332,3,FALSE)</f>
        <v>#N/A</v>
      </c>
      <c r="G182" s="3" t="e">
        <f t="shared" si="5"/>
        <v>#N/A</v>
      </c>
      <c r="H182" s="3" t="e">
        <f>Table1[[#This Row],[Cantidad invertida]]+Table1[[#This Row],[Plus / minus]]</f>
        <v>#N/A</v>
      </c>
    </row>
    <row r="183" spans="2:8" x14ac:dyDescent="0.35">
      <c r="B183" s="4"/>
      <c r="C183" s="10"/>
      <c r="D183" s="10"/>
      <c r="E183" s="3" t="e">
        <f t="shared" si="4"/>
        <v>#DIV/0!</v>
      </c>
      <c r="F183" s="3" t="e">
        <f>VLOOKUP(B183,Fondos!$A$1:$C$332,3,FALSE)</f>
        <v>#N/A</v>
      </c>
      <c r="G183" s="3" t="e">
        <f t="shared" si="5"/>
        <v>#N/A</v>
      </c>
      <c r="H183" s="3" t="e">
        <f>Table1[[#This Row],[Cantidad invertida]]+Table1[[#This Row],[Plus / minus]]</f>
        <v>#N/A</v>
      </c>
    </row>
    <row r="184" spans="2:8" x14ac:dyDescent="0.35">
      <c r="B184" s="4"/>
      <c r="C184" s="10"/>
      <c r="D184" s="10"/>
      <c r="E184" s="3" t="e">
        <f t="shared" si="4"/>
        <v>#DIV/0!</v>
      </c>
      <c r="F184" s="3" t="e">
        <f>VLOOKUP(B184,Fondos!$A$1:$C$332,3,FALSE)</f>
        <v>#N/A</v>
      </c>
      <c r="G184" s="3" t="e">
        <f t="shared" si="5"/>
        <v>#N/A</v>
      </c>
      <c r="H184" s="3" t="e">
        <f>Table1[[#This Row],[Cantidad invertida]]+Table1[[#This Row],[Plus / minus]]</f>
        <v>#N/A</v>
      </c>
    </row>
    <row r="185" spans="2:8" x14ac:dyDescent="0.35">
      <c r="B185" s="4"/>
      <c r="C185" s="10"/>
      <c r="D185" s="10"/>
      <c r="E185" s="3" t="e">
        <f t="shared" si="4"/>
        <v>#DIV/0!</v>
      </c>
      <c r="F185" s="3" t="e">
        <f>VLOOKUP(B185,Fondos!$A$1:$C$332,3,FALSE)</f>
        <v>#N/A</v>
      </c>
      <c r="G185" s="3" t="e">
        <f t="shared" si="5"/>
        <v>#N/A</v>
      </c>
      <c r="H185" s="3" t="e">
        <f>Table1[[#This Row],[Cantidad invertida]]+Table1[[#This Row],[Plus / minus]]</f>
        <v>#N/A</v>
      </c>
    </row>
    <row r="186" spans="2:8" x14ac:dyDescent="0.35">
      <c r="B186" s="4"/>
      <c r="C186" s="10"/>
      <c r="D186" s="10"/>
      <c r="E186" s="3" t="e">
        <f t="shared" si="4"/>
        <v>#DIV/0!</v>
      </c>
      <c r="F186" s="3" t="e">
        <f>VLOOKUP(B186,Fondos!$A$1:$C$332,3,FALSE)</f>
        <v>#N/A</v>
      </c>
      <c r="G186" s="3" t="e">
        <f t="shared" si="5"/>
        <v>#N/A</v>
      </c>
      <c r="H186" s="3" t="e">
        <f>Table1[[#This Row],[Cantidad invertida]]+Table1[[#This Row],[Plus / minus]]</f>
        <v>#N/A</v>
      </c>
    </row>
    <row r="187" spans="2:8" x14ac:dyDescent="0.35">
      <c r="B187" s="4"/>
      <c r="C187" s="10"/>
      <c r="D187" s="10"/>
      <c r="E187" s="3" t="e">
        <f t="shared" si="4"/>
        <v>#DIV/0!</v>
      </c>
      <c r="F187" s="3" t="e">
        <f>VLOOKUP(B187,Fondos!$A$1:$C$332,3,FALSE)</f>
        <v>#N/A</v>
      </c>
      <c r="G187" s="3" t="e">
        <f t="shared" si="5"/>
        <v>#N/A</v>
      </c>
      <c r="H187" s="3" t="e">
        <f>Table1[[#This Row],[Cantidad invertida]]+Table1[[#This Row],[Plus / minus]]</f>
        <v>#N/A</v>
      </c>
    </row>
    <row r="188" spans="2:8" x14ac:dyDescent="0.35">
      <c r="B188" s="4"/>
      <c r="C188" s="10"/>
      <c r="D188" s="10"/>
      <c r="E188" s="3" t="e">
        <f t="shared" si="4"/>
        <v>#DIV/0!</v>
      </c>
      <c r="F188" s="3" t="e">
        <f>VLOOKUP(B188,Fondos!$A$1:$C$332,3,FALSE)</f>
        <v>#N/A</v>
      </c>
      <c r="G188" s="3" t="e">
        <f t="shared" si="5"/>
        <v>#N/A</v>
      </c>
      <c r="H188" s="3" t="e">
        <f>Table1[[#This Row],[Cantidad invertida]]+Table1[[#This Row],[Plus / minus]]</f>
        <v>#N/A</v>
      </c>
    </row>
    <row r="189" spans="2:8" x14ac:dyDescent="0.35">
      <c r="B189" s="4"/>
      <c r="C189" s="10"/>
      <c r="D189" s="10"/>
      <c r="E189" s="3" t="e">
        <f t="shared" si="4"/>
        <v>#DIV/0!</v>
      </c>
      <c r="F189" s="3" t="e">
        <f>VLOOKUP(B189,Fondos!$A$1:$C$332,3,FALSE)</f>
        <v>#N/A</v>
      </c>
      <c r="G189" s="3" t="e">
        <f t="shared" si="5"/>
        <v>#N/A</v>
      </c>
      <c r="H189" s="3" t="e">
        <f>Table1[[#This Row],[Cantidad invertida]]+Table1[[#This Row],[Plus / minus]]</f>
        <v>#N/A</v>
      </c>
    </row>
    <row r="190" spans="2:8" x14ac:dyDescent="0.35">
      <c r="B190" s="4"/>
      <c r="C190" s="10"/>
      <c r="D190" s="10"/>
      <c r="E190" s="3" t="e">
        <f t="shared" si="4"/>
        <v>#DIV/0!</v>
      </c>
      <c r="F190" s="3" t="e">
        <f>VLOOKUP(B190,Fondos!$A$1:$C$332,3,FALSE)</f>
        <v>#N/A</v>
      </c>
      <c r="G190" s="3" t="e">
        <f t="shared" si="5"/>
        <v>#N/A</v>
      </c>
      <c r="H190" s="3" t="e">
        <f>Table1[[#This Row],[Cantidad invertida]]+Table1[[#This Row],[Plus / minus]]</f>
        <v>#N/A</v>
      </c>
    </row>
    <row r="191" spans="2:8" x14ac:dyDescent="0.35">
      <c r="B191" s="4"/>
      <c r="C191" s="10"/>
      <c r="D191" s="10"/>
      <c r="E191" s="3" t="e">
        <f t="shared" si="4"/>
        <v>#DIV/0!</v>
      </c>
      <c r="F191" s="3" t="e">
        <f>VLOOKUP(B191,Fondos!$A$1:$C$332,3,FALSE)</f>
        <v>#N/A</v>
      </c>
      <c r="G191" s="3" t="e">
        <f t="shared" si="5"/>
        <v>#N/A</v>
      </c>
      <c r="H191" s="3" t="e">
        <f>Table1[[#This Row],[Cantidad invertida]]+Table1[[#This Row],[Plus / minus]]</f>
        <v>#N/A</v>
      </c>
    </row>
    <row r="192" spans="2:8" x14ac:dyDescent="0.35">
      <c r="B192" s="4"/>
      <c r="C192" s="10"/>
      <c r="D192" s="10"/>
      <c r="E192" s="3" t="e">
        <f t="shared" si="4"/>
        <v>#DIV/0!</v>
      </c>
      <c r="F192" s="3" t="e">
        <f>VLOOKUP(B192,Fondos!$A$1:$C$332,3,FALSE)</f>
        <v>#N/A</v>
      </c>
      <c r="G192" s="3" t="e">
        <f t="shared" si="5"/>
        <v>#N/A</v>
      </c>
      <c r="H192" s="3" t="e">
        <f>Table1[[#This Row],[Cantidad invertida]]+Table1[[#This Row],[Plus / minus]]</f>
        <v>#N/A</v>
      </c>
    </row>
    <row r="193" spans="2:8" x14ac:dyDescent="0.35">
      <c r="B193" s="4"/>
      <c r="C193" s="10"/>
      <c r="D193" s="10"/>
      <c r="E193" s="3" t="e">
        <f t="shared" si="4"/>
        <v>#DIV/0!</v>
      </c>
      <c r="F193" s="3" t="e">
        <f>VLOOKUP(B193,Fondos!$A$1:$C$332,3,FALSE)</f>
        <v>#N/A</v>
      </c>
      <c r="G193" s="3" t="e">
        <f t="shared" si="5"/>
        <v>#N/A</v>
      </c>
      <c r="H193" s="3" t="e">
        <f>Table1[[#This Row],[Cantidad invertida]]+Table1[[#This Row],[Plus / minus]]</f>
        <v>#N/A</v>
      </c>
    </row>
    <row r="194" spans="2:8" x14ac:dyDescent="0.35">
      <c r="B194" s="4"/>
      <c r="C194" s="10"/>
      <c r="D194" s="10"/>
      <c r="E194" s="3" t="e">
        <f t="shared" si="4"/>
        <v>#DIV/0!</v>
      </c>
      <c r="F194" s="3" t="e">
        <f>VLOOKUP(B194,Fondos!$A$1:$C$332,3,FALSE)</f>
        <v>#N/A</v>
      </c>
      <c r="G194" s="3" t="e">
        <f t="shared" si="5"/>
        <v>#N/A</v>
      </c>
      <c r="H194" s="3" t="e">
        <f>Table1[[#This Row],[Cantidad invertida]]+Table1[[#This Row],[Plus / minus]]</f>
        <v>#N/A</v>
      </c>
    </row>
    <row r="195" spans="2:8" x14ac:dyDescent="0.35">
      <c r="B195" s="4"/>
      <c r="C195" s="10"/>
      <c r="D195" s="10"/>
      <c r="E195" s="3" t="e">
        <f t="shared" si="4"/>
        <v>#DIV/0!</v>
      </c>
      <c r="F195" s="3" t="e">
        <f>VLOOKUP(B195,Fondos!$A$1:$C$332,3,FALSE)</f>
        <v>#N/A</v>
      </c>
      <c r="G195" s="3" t="e">
        <f t="shared" si="5"/>
        <v>#N/A</v>
      </c>
      <c r="H195" s="3" t="e">
        <f>Table1[[#This Row],[Cantidad invertida]]+Table1[[#This Row],[Plus / minus]]</f>
        <v>#N/A</v>
      </c>
    </row>
    <row r="196" spans="2:8" x14ac:dyDescent="0.35">
      <c r="B196" s="4"/>
      <c r="C196" s="10"/>
      <c r="D196" s="10"/>
      <c r="E196" s="3" t="e">
        <f t="shared" si="4"/>
        <v>#DIV/0!</v>
      </c>
      <c r="F196" s="3" t="e">
        <f>VLOOKUP(B196,Fondos!$A$1:$C$332,3,FALSE)</f>
        <v>#N/A</v>
      </c>
      <c r="G196" s="3" t="e">
        <f t="shared" si="5"/>
        <v>#N/A</v>
      </c>
      <c r="H196" s="3" t="e">
        <f>Table1[[#This Row],[Cantidad invertida]]+Table1[[#This Row],[Plus / minus]]</f>
        <v>#N/A</v>
      </c>
    </row>
    <row r="197" spans="2:8" x14ac:dyDescent="0.35">
      <c r="B197" s="4"/>
      <c r="C197" s="10"/>
      <c r="D197" s="10"/>
      <c r="E197" s="3" t="e">
        <f t="shared" si="4"/>
        <v>#DIV/0!</v>
      </c>
      <c r="F197" s="3" t="e">
        <f>VLOOKUP(B197,Fondos!$A$1:$C$332,3,FALSE)</f>
        <v>#N/A</v>
      </c>
      <c r="G197" s="3" t="e">
        <f t="shared" si="5"/>
        <v>#N/A</v>
      </c>
      <c r="H197" s="3" t="e">
        <f>Table1[[#This Row],[Cantidad invertida]]+Table1[[#This Row],[Plus / minus]]</f>
        <v>#N/A</v>
      </c>
    </row>
    <row r="198" spans="2:8" x14ac:dyDescent="0.35">
      <c r="B198" s="4"/>
      <c r="C198" s="10"/>
      <c r="D198" s="10"/>
      <c r="E198" s="3" t="e">
        <f t="shared" si="4"/>
        <v>#DIV/0!</v>
      </c>
      <c r="F198" s="3" t="e">
        <f>VLOOKUP(B198,Fondos!$A$1:$C$332,3,FALSE)</f>
        <v>#N/A</v>
      </c>
      <c r="G198" s="3" t="e">
        <f t="shared" si="5"/>
        <v>#N/A</v>
      </c>
      <c r="H198" s="3" t="e">
        <f>Table1[[#This Row],[Cantidad invertida]]+Table1[[#This Row],[Plus / minus]]</f>
        <v>#N/A</v>
      </c>
    </row>
    <row r="199" spans="2:8" x14ac:dyDescent="0.35">
      <c r="B199" s="4"/>
      <c r="C199" s="10"/>
      <c r="D199" s="10"/>
      <c r="E199" s="3" t="e">
        <f t="shared" si="4"/>
        <v>#DIV/0!</v>
      </c>
      <c r="F199" s="3" t="e">
        <f>VLOOKUP(B199,Fondos!$A$1:$C$332,3,FALSE)</f>
        <v>#N/A</v>
      </c>
      <c r="G199" s="3" t="e">
        <f t="shared" si="5"/>
        <v>#N/A</v>
      </c>
      <c r="H199" s="3" t="e">
        <f>Table1[[#This Row],[Cantidad invertida]]+Table1[[#This Row],[Plus / minus]]</f>
        <v>#N/A</v>
      </c>
    </row>
    <row r="200" spans="2:8" x14ac:dyDescent="0.35">
      <c r="B200" s="4"/>
      <c r="C200" s="10"/>
      <c r="D200" s="10"/>
      <c r="E200" s="3" t="e">
        <f t="shared" si="4"/>
        <v>#DIV/0!</v>
      </c>
      <c r="F200" s="3" t="e">
        <f>VLOOKUP(B200,Fondos!$A$1:$C$332,3,FALSE)</f>
        <v>#N/A</v>
      </c>
      <c r="G200" s="3" t="e">
        <f t="shared" si="5"/>
        <v>#N/A</v>
      </c>
      <c r="H200" s="3" t="e">
        <f>Table1[[#This Row],[Cantidad invertida]]+Table1[[#This Row],[Plus / minus]]</f>
        <v>#N/A</v>
      </c>
    </row>
    <row r="201" spans="2:8" x14ac:dyDescent="0.35">
      <c r="B201" s="4"/>
      <c r="C201" s="10"/>
      <c r="D201" s="10"/>
      <c r="E201" s="3" t="e">
        <f t="shared" si="4"/>
        <v>#DIV/0!</v>
      </c>
      <c r="F201" s="3" t="e">
        <f>VLOOKUP(B201,Fondos!$A$1:$C$332,3,FALSE)</f>
        <v>#N/A</v>
      </c>
      <c r="G201" s="3" t="e">
        <f t="shared" si="5"/>
        <v>#N/A</v>
      </c>
      <c r="H201" s="3" t="e">
        <f>Table1[[#This Row],[Cantidad invertida]]+Table1[[#This Row],[Plus / minus]]</f>
        <v>#N/A</v>
      </c>
    </row>
    <row r="202" spans="2:8" x14ac:dyDescent="0.35">
      <c r="B202" s="4"/>
      <c r="C202" s="10"/>
      <c r="D202" s="10"/>
      <c r="E202" s="3" t="e">
        <f t="shared" si="4"/>
        <v>#DIV/0!</v>
      </c>
      <c r="F202" s="3" t="e">
        <f>VLOOKUP(B202,Fondos!$A$1:$C$332,3,FALSE)</f>
        <v>#N/A</v>
      </c>
      <c r="G202" s="3" t="e">
        <f t="shared" si="5"/>
        <v>#N/A</v>
      </c>
      <c r="H202" s="3" t="e">
        <f>Table1[[#This Row],[Cantidad invertida]]+Table1[[#This Row],[Plus / minus]]</f>
        <v>#N/A</v>
      </c>
    </row>
    <row r="203" spans="2:8" x14ac:dyDescent="0.35">
      <c r="B203" s="4"/>
      <c r="C203" s="10"/>
      <c r="D203" s="10"/>
      <c r="E203" s="3" t="e">
        <f t="shared" si="4"/>
        <v>#DIV/0!</v>
      </c>
      <c r="F203" s="3" t="e">
        <f>VLOOKUP(B203,Fondos!$A$1:$C$332,3,FALSE)</f>
        <v>#N/A</v>
      </c>
      <c r="G203" s="3" t="e">
        <f t="shared" si="5"/>
        <v>#N/A</v>
      </c>
      <c r="H203" s="3" t="e">
        <f>Table1[[#This Row],[Cantidad invertida]]+Table1[[#This Row],[Plus / minus]]</f>
        <v>#N/A</v>
      </c>
    </row>
    <row r="204" spans="2:8" x14ac:dyDescent="0.35">
      <c r="B204" s="4"/>
      <c r="C204" s="10"/>
      <c r="D204" s="10"/>
      <c r="E204" s="3" t="e">
        <f t="shared" ref="E204:E267" si="6">C204/D204</f>
        <v>#DIV/0!</v>
      </c>
      <c r="F204" s="3" t="e">
        <f>VLOOKUP(B204,Fondos!$A$1:$C$332,3,FALSE)</f>
        <v>#N/A</v>
      </c>
      <c r="G204" s="3" t="e">
        <f t="shared" ref="G204:G267" si="7">(F204*D204)-C204</f>
        <v>#N/A</v>
      </c>
      <c r="H204" s="3" t="e">
        <f>Table1[[#This Row],[Cantidad invertida]]+Table1[[#This Row],[Plus / minus]]</f>
        <v>#N/A</v>
      </c>
    </row>
    <row r="205" spans="2:8" x14ac:dyDescent="0.35">
      <c r="B205" s="4"/>
      <c r="C205" s="10"/>
      <c r="D205" s="10"/>
      <c r="E205" s="3" t="e">
        <f t="shared" si="6"/>
        <v>#DIV/0!</v>
      </c>
      <c r="F205" s="3" t="e">
        <f>VLOOKUP(B205,Fondos!$A$1:$C$332,3,FALSE)</f>
        <v>#N/A</v>
      </c>
      <c r="G205" s="3" t="e">
        <f t="shared" si="7"/>
        <v>#N/A</v>
      </c>
      <c r="H205" s="3" t="e">
        <f>Table1[[#This Row],[Cantidad invertida]]+Table1[[#This Row],[Plus / minus]]</f>
        <v>#N/A</v>
      </c>
    </row>
    <row r="206" spans="2:8" x14ac:dyDescent="0.35">
      <c r="B206" s="4"/>
      <c r="C206" s="10"/>
      <c r="D206" s="10"/>
      <c r="E206" s="3" t="e">
        <f t="shared" si="6"/>
        <v>#DIV/0!</v>
      </c>
      <c r="F206" s="3" t="e">
        <f>VLOOKUP(B206,Fondos!$A$1:$C$332,3,FALSE)</f>
        <v>#N/A</v>
      </c>
      <c r="G206" s="3" t="e">
        <f t="shared" si="7"/>
        <v>#N/A</v>
      </c>
      <c r="H206" s="3" t="e">
        <f>Table1[[#This Row],[Cantidad invertida]]+Table1[[#This Row],[Plus / minus]]</f>
        <v>#N/A</v>
      </c>
    </row>
    <row r="207" spans="2:8" x14ac:dyDescent="0.35">
      <c r="B207" s="4"/>
      <c r="C207" s="10"/>
      <c r="D207" s="10"/>
      <c r="E207" s="3" t="e">
        <f t="shared" si="6"/>
        <v>#DIV/0!</v>
      </c>
      <c r="F207" s="3" t="e">
        <f>VLOOKUP(B207,Fondos!$A$1:$C$332,3,FALSE)</f>
        <v>#N/A</v>
      </c>
      <c r="G207" s="3" t="e">
        <f t="shared" si="7"/>
        <v>#N/A</v>
      </c>
      <c r="H207" s="3" t="e">
        <f>Table1[[#This Row],[Cantidad invertida]]+Table1[[#This Row],[Plus / minus]]</f>
        <v>#N/A</v>
      </c>
    </row>
    <row r="208" spans="2:8" x14ac:dyDescent="0.35">
      <c r="B208" s="4"/>
      <c r="C208" s="10"/>
      <c r="D208" s="10"/>
      <c r="E208" s="3" t="e">
        <f t="shared" si="6"/>
        <v>#DIV/0!</v>
      </c>
      <c r="F208" s="3" t="e">
        <f>VLOOKUP(B208,Fondos!$A$1:$C$332,3,FALSE)</f>
        <v>#N/A</v>
      </c>
      <c r="G208" s="3" t="e">
        <f t="shared" si="7"/>
        <v>#N/A</v>
      </c>
      <c r="H208" s="3" t="e">
        <f>Table1[[#This Row],[Cantidad invertida]]+Table1[[#This Row],[Plus / minus]]</f>
        <v>#N/A</v>
      </c>
    </row>
    <row r="209" spans="2:8" x14ac:dyDescent="0.35">
      <c r="B209" s="4"/>
      <c r="C209" s="10"/>
      <c r="D209" s="10"/>
      <c r="E209" s="3" t="e">
        <f t="shared" si="6"/>
        <v>#DIV/0!</v>
      </c>
      <c r="F209" s="3" t="e">
        <f>VLOOKUP(B209,Fondos!$A$1:$C$332,3,FALSE)</f>
        <v>#N/A</v>
      </c>
      <c r="G209" s="3" t="e">
        <f t="shared" si="7"/>
        <v>#N/A</v>
      </c>
      <c r="H209" s="3" t="e">
        <f>Table1[[#This Row],[Cantidad invertida]]+Table1[[#This Row],[Plus / minus]]</f>
        <v>#N/A</v>
      </c>
    </row>
    <row r="210" spans="2:8" x14ac:dyDescent="0.35">
      <c r="B210" s="4"/>
      <c r="C210" s="10"/>
      <c r="D210" s="10"/>
      <c r="E210" s="3" t="e">
        <f t="shared" si="6"/>
        <v>#DIV/0!</v>
      </c>
      <c r="F210" s="3" t="e">
        <f>VLOOKUP(B210,Fondos!$A$1:$C$332,3,FALSE)</f>
        <v>#N/A</v>
      </c>
      <c r="G210" s="3" t="e">
        <f t="shared" si="7"/>
        <v>#N/A</v>
      </c>
      <c r="H210" s="3" t="e">
        <f>Table1[[#This Row],[Cantidad invertida]]+Table1[[#This Row],[Plus / minus]]</f>
        <v>#N/A</v>
      </c>
    </row>
    <row r="211" spans="2:8" x14ac:dyDescent="0.35">
      <c r="B211" s="4"/>
      <c r="C211" s="10"/>
      <c r="D211" s="10"/>
      <c r="E211" s="3" t="e">
        <f t="shared" si="6"/>
        <v>#DIV/0!</v>
      </c>
      <c r="F211" s="3" t="e">
        <f>VLOOKUP(B211,Fondos!$A$1:$C$332,3,FALSE)</f>
        <v>#N/A</v>
      </c>
      <c r="G211" s="3" t="e">
        <f t="shared" si="7"/>
        <v>#N/A</v>
      </c>
      <c r="H211" s="3" t="e">
        <f>Table1[[#This Row],[Cantidad invertida]]+Table1[[#This Row],[Plus / minus]]</f>
        <v>#N/A</v>
      </c>
    </row>
    <row r="212" spans="2:8" x14ac:dyDescent="0.35">
      <c r="B212" s="4"/>
      <c r="C212" s="10"/>
      <c r="D212" s="10"/>
      <c r="E212" s="3" t="e">
        <f t="shared" si="6"/>
        <v>#DIV/0!</v>
      </c>
      <c r="F212" s="3" t="e">
        <f>VLOOKUP(B212,Fondos!$A$1:$C$332,3,FALSE)</f>
        <v>#N/A</v>
      </c>
      <c r="G212" s="3" t="e">
        <f t="shared" si="7"/>
        <v>#N/A</v>
      </c>
      <c r="H212" s="3" t="e">
        <f>Table1[[#This Row],[Cantidad invertida]]+Table1[[#This Row],[Plus / minus]]</f>
        <v>#N/A</v>
      </c>
    </row>
    <row r="213" spans="2:8" x14ac:dyDescent="0.35">
      <c r="B213" s="4"/>
      <c r="C213" s="10"/>
      <c r="D213" s="10"/>
      <c r="E213" s="3" t="e">
        <f t="shared" si="6"/>
        <v>#DIV/0!</v>
      </c>
      <c r="F213" s="3" t="e">
        <f>VLOOKUP(B213,Fondos!$A$1:$C$332,3,FALSE)</f>
        <v>#N/A</v>
      </c>
      <c r="G213" s="3" t="e">
        <f t="shared" si="7"/>
        <v>#N/A</v>
      </c>
      <c r="H213" s="3" t="e">
        <f>Table1[[#This Row],[Cantidad invertida]]+Table1[[#This Row],[Plus / minus]]</f>
        <v>#N/A</v>
      </c>
    </row>
    <row r="214" spans="2:8" x14ac:dyDescent="0.35">
      <c r="B214" s="4"/>
      <c r="C214" s="10"/>
      <c r="D214" s="10"/>
      <c r="E214" s="3" t="e">
        <f t="shared" si="6"/>
        <v>#DIV/0!</v>
      </c>
      <c r="F214" s="3" t="e">
        <f>VLOOKUP(B214,Fondos!$A$1:$C$332,3,FALSE)</f>
        <v>#N/A</v>
      </c>
      <c r="G214" s="3" t="e">
        <f t="shared" si="7"/>
        <v>#N/A</v>
      </c>
      <c r="H214" s="3" t="e">
        <f>Table1[[#This Row],[Cantidad invertida]]+Table1[[#This Row],[Plus / minus]]</f>
        <v>#N/A</v>
      </c>
    </row>
    <row r="215" spans="2:8" x14ac:dyDescent="0.35">
      <c r="B215" s="4"/>
      <c r="C215" s="10"/>
      <c r="D215" s="10"/>
      <c r="E215" s="3" t="e">
        <f t="shared" si="6"/>
        <v>#DIV/0!</v>
      </c>
      <c r="F215" s="3" t="e">
        <f>VLOOKUP(B215,Fondos!$A$1:$C$332,3,FALSE)</f>
        <v>#N/A</v>
      </c>
      <c r="G215" s="3" t="e">
        <f t="shared" si="7"/>
        <v>#N/A</v>
      </c>
      <c r="H215" s="3" t="e">
        <f>Table1[[#This Row],[Cantidad invertida]]+Table1[[#This Row],[Plus / minus]]</f>
        <v>#N/A</v>
      </c>
    </row>
    <row r="216" spans="2:8" x14ac:dyDescent="0.35">
      <c r="B216" s="4"/>
      <c r="C216" s="10"/>
      <c r="D216" s="10"/>
      <c r="E216" s="3" t="e">
        <f t="shared" si="6"/>
        <v>#DIV/0!</v>
      </c>
      <c r="F216" s="3" t="e">
        <f>VLOOKUP(B216,Fondos!$A$1:$C$332,3,FALSE)</f>
        <v>#N/A</v>
      </c>
      <c r="G216" s="3" t="e">
        <f t="shared" si="7"/>
        <v>#N/A</v>
      </c>
      <c r="H216" s="3" t="e">
        <f>Table1[[#This Row],[Cantidad invertida]]+Table1[[#This Row],[Plus / minus]]</f>
        <v>#N/A</v>
      </c>
    </row>
    <row r="217" spans="2:8" x14ac:dyDescent="0.35">
      <c r="B217" s="4"/>
      <c r="C217" s="10"/>
      <c r="D217" s="10"/>
      <c r="E217" s="3" t="e">
        <f t="shared" si="6"/>
        <v>#DIV/0!</v>
      </c>
      <c r="F217" s="3" t="e">
        <f>VLOOKUP(B217,Fondos!$A$1:$C$332,3,FALSE)</f>
        <v>#N/A</v>
      </c>
      <c r="G217" s="3" t="e">
        <f t="shared" si="7"/>
        <v>#N/A</v>
      </c>
      <c r="H217" s="3" t="e">
        <f>Table1[[#This Row],[Cantidad invertida]]+Table1[[#This Row],[Plus / minus]]</f>
        <v>#N/A</v>
      </c>
    </row>
    <row r="218" spans="2:8" x14ac:dyDescent="0.35">
      <c r="B218" s="4"/>
      <c r="C218" s="10"/>
      <c r="D218" s="10"/>
      <c r="E218" s="3" t="e">
        <f t="shared" si="6"/>
        <v>#DIV/0!</v>
      </c>
      <c r="F218" s="3" t="e">
        <f>VLOOKUP(B218,Fondos!$A$1:$C$332,3,FALSE)</f>
        <v>#N/A</v>
      </c>
      <c r="G218" s="3" t="e">
        <f t="shared" si="7"/>
        <v>#N/A</v>
      </c>
      <c r="H218" s="3" t="e">
        <f>Table1[[#This Row],[Cantidad invertida]]+Table1[[#This Row],[Plus / minus]]</f>
        <v>#N/A</v>
      </c>
    </row>
    <row r="219" spans="2:8" x14ac:dyDescent="0.35">
      <c r="B219" s="4"/>
      <c r="C219" s="10"/>
      <c r="D219" s="10"/>
      <c r="E219" s="3" t="e">
        <f t="shared" si="6"/>
        <v>#DIV/0!</v>
      </c>
      <c r="F219" s="3" t="e">
        <f>VLOOKUP(B219,Fondos!$A$1:$C$332,3,FALSE)</f>
        <v>#N/A</v>
      </c>
      <c r="G219" s="3" t="e">
        <f t="shared" si="7"/>
        <v>#N/A</v>
      </c>
      <c r="H219" s="3" t="e">
        <f>Table1[[#This Row],[Cantidad invertida]]+Table1[[#This Row],[Plus / minus]]</f>
        <v>#N/A</v>
      </c>
    </row>
    <row r="220" spans="2:8" x14ac:dyDescent="0.35">
      <c r="B220" s="4"/>
      <c r="C220" s="10"/>
      <c r="D220" s="10"/>
      <c r="E220" s="3" t="e">
        <f t="shared" si="6"/>
        <v>#DIV/0!</v>
      </c>
      <c r="F220" s="3" t="e">
        <f>VLOOKUP(B220,Fondos!$A$1:$C$332,3,FALSE)</f>
        <v>#N/A</v>
      </c>
      <c r="G220" s="3" t="e">
        <f t="shared" si="7"/>
        <v>#N/A</v>
      </c>
      <c r="H220" s="3" t="e">
        <f>Table1[[#This Row],[Cantidad invertida]]+Table1[[#This Row],[Plus / minus]]</f>
        <v>#N/A</v>
      </c>
    </row>
    <row r="221" spans="2:8" x14ac:dyDescent="0.35">
      <c r="B221" s="4"/>
      <c r="C221" s="10"/>
      <c r="D221" s="10"/>
      <c r="E221" s="3" t="e">
        <f t="shared" si="6"/>
        <v>#DIV/0!</v>
      </c>
      <c r="F221" s="3" t="e">
        <f>VLOOKUP(B221,Fondos!$A$1:$C$332,3,FALSE)</f>
        <v>#N/A</v>
      </c>
      <c r="G221" s="3" t="e">
        <f t="shared" si="7"/>
        <v>#N/A</v>
      </c>
      <c r="H221" s="3" t="e">
        <f>Table1[[#This Row],[Cantidad invertida]]+Table1[[#This Row],[Plus / minus]]</f>
        <v>#N/A</v>
      </c>
    </row>
    <row r="222" spans="2:8" x14ac:dyDescent="0.35">
      <c r="B222" s="4"/>
      <c r="C222" s="10"/>
      <c r="D222" s="10"/>
      <c r="E222" s="3" t="e">
        <f t="shared" si="6"/>
        <v>#DIV/0!</v>
      </c>
      <c r="F222" s="3" t="e">
        <f>VLOOKUP(B222,Fondos!$A$1:$C$332,3,FALSE)</f>
        <v>#N/A</v>
      </c>
      <c r="G222" s="3" t="e">
        <f t="shared" si="7"/>
        <v>#N/A</v>
      </c>
      <c r="H222" s="3" t="e">
        <f>Table1[[#This Row],[Cantidad invertida]]+Table1[[#This Row],[Plus / minus]]</f>
        <v>#N/A</v>
      </c>
    </row>
    <row r="223" spans="2:8" x14ac:dyDescent="0.35">
      <c r="B223" s="4"/>
      <c r="C223" s="10"/>
      <c r="D223" s="10"/>
      <c r="E223" s="3" t="e">
        <f t="shared" si="6"/>
        <v>#DIV/0!</v>
      </c>
      <c r="F223" s="3" t="e">
        <f>VLOOKUP(B223,Fondos!$A$1:$C$332,3,FALSE)</f>
        <v>#N/A</v>
      </c>
      <c r="G223" s="3" t="e">
        <f t="shared" si="7"/>
        <v>#N/A</v>
      </c>
      <c r="H223" s="3" t="e">
        <f>Table1[[#This Row],[Cantidad invertida]]+Table1[[#This Row],[Plus / minus]]</f>
        <v>#N/A</v>
      </c>
    </row>
    <row r="224" spans="2:8" x14ac:dyDescent="0.35">
      <c r="B224" s="4"/>
      <c r="C224" s="10"/>
      <c r="D224" s="10"/>
      <c r="E224" s="3" t="e">
        <f t="shared" si="6"/>
        <v>#DIV/0!</v>
      </c>
      <c r="F224" s="3" t="e">
        <f>VLOOKUP(B224,Fondos!$A$1:$C$332,3,FALSE)</f>
        <v>#N/A</v>
      </c>
      <c r="G224" s="3" t="e">
        <f t="shared" si="7"/>
        <v>#N/A</v>
      </c>
      <c r="H224" s="3" t="e">
        <f>Table1[[#This Row],[Cantidad invertida]]+Table1[[#This Row],[Plus / minus]]</f>
        <v>#N/A</v>
      </c>
    </row>
    <row r="225" spans="2:8" x14ac:dyDescent="0.35">
      <c r="B225" s="4"/>
      <c r="C225" s="10"/>
      <c r="D225" s="10"/>
      <c r="E225" s="3" t="e">
        <f t="shared" si="6"/>
        <v>#DIV/0!</v>
      </c>
      <c r="F225" s="3" t="e">
        <f>VLOOKUP(B225,Fondos!$A$1:$C$332,3,FALSE)</f>
        <v>#N/A</v>
      </c>
      <c r="G225" s="3" t="e">
        <f t="shared" si="7"/>
        <v>#N/A</v>
      </c>
      <c r="H225" s="3" t="e">
        <f>Table1[[#This Row],[Cantidad invertida]]+Table1[[#This Row],[Plus / minus]]</f>
        <v>#N/A</v>
      </c>
    </row>
    <row r="226" spans="2:8" x14ac:dyDescent="0.35">
      <c r="B226" s="4"/>
      <c r="C226" s="10"/>
      <c r="D226" s="10"/>
      <c r="E226" s="3" t="e">
        <f t="shared" si="6"/>
        <v>#DIV/0!</v>
      </c>
      <c r="F226" s="3" t="e">
        <f>VLOOKUP(B226,Fondos!$A$1:$C$332,3,FALSE)</f>
        <v>#N/A</v>
      </c>
      <c r="G226" s="3" t="e">
        <f t="shared" si="7"/>
        <v>#N/A</v>
      </c>
      <c r="H226" s="3" t="e">
        <f>Table1[[#This Row],[Cantidad invertida]]+Table1[[#This Row],[Plus / minus]]</f>
        <v>#N/A</v>
      </c>
    </row>
    <row r="227" spans="2:8" x14ac:dyDescent="0.35">
      <c r="B227" s="4"/>
      <c r="C227" s="10"/>
      <c r="D227" s="10"/>
      <c r="E227" s="3" t="e">
        <f t="shared" si="6"/>
        <v>#DIV/0!</v>
      </c>
      <c r="F227" s="3" t="e">
        <f>VLOOKUP(B227,Fondos!$A$1:$C$332,3,FALSE)</f>
        <v>#N/A</v>
      </c>
      <c r="G227" s="3" t="e">
        <f t="shared" si="7"/>
        <v>#N/A</v>
      </c>
      <c r="H227" s="3" t="e">
        <f>Table1[[#This Row],[Cantidad invertida]]+Table1[[#This Row],[Plus / minus]]</f>
        <v>#N/A</v>
      </c>
    </row>
    <row r="228" spans="2:8" x14ac:dyDescent="0.35">
      <c r="B228" s="4"/>
      <c r="C228" s="10"/>
      <c r="D228" s="10"/>
      <c r="E228" s="3" t="e">
        <f t="shared" si="6"/>
        <v>#DIV/0!</v>
      </c>
      <c r="F228" s="3" t="e">
        <f>VLOOKUP(B228,Fondos!$A$1:$C$332,3,FALSE)</f>
        <v>#N/A</v>
      </c>
      <c r="G228" s="3" t="e">
        <f t="shared" si="7"/>
        <v>#N/A</v>
      </c>
      <c r="H228" s="3" t="e">
        <f>Table1[[#This Row],[Cantidad invertida]]+Table1[[#This Row],[Plus / minus]]</f>
        <v>#N/A</v>
      </c>
    </row>
    <row r="229" spans="2:8" x14ac:dyDescent="0.35">
      <c r="B229" s="4"/>
      <c r="C229" s="10"/>
      <c r="D229" s="10"/>
      <c r="E229" s="3" t="e">
        <f t="shared" si="6"/>
        <v>#DIV/0!</v>
      </c>
      <c r="F229" s="3" t="e">
        <f>VLOOKUP(B229,Fondos!$A$1:$C$332,3,FALSE)</f>
        <v>#N/A</v>
      </c>
      <c r="G229" s="3" t="e">
        <f t="shared" si="7"/>
        <v>#N/A</v>
      </c>
      <c r="H229" s="3" t="e">
        <f>Table1[[#This Row],[Cantidad invertida]]+Table1[[#This Row],[Plus / minus]]</f>
        <v>#N/A</v>
      </c>
    </row>
    <row r="230" spans="2:8" x14ac:dyDescent="0.35">
      <c r="B230" s="4"/>
      <c r="C230" s="10"/>
      <c r="D230" s="10"/>
      <c r="E230" s="3" t="e">
        <f t="shared" si="6"/>
        <v>#DIV/0!</v>
      </c>
      <c r="F230" s="3" t="e">
        <f>VLOOKUP(B230,Fondos!$A$1:$C$332,3,FALSE)</f>
        <v>#N/A</v>
      </c>
      <c r="G230" s="3" t="e">
        <f t="shared" si="7"/>
        <v>#N/A</v>
      </c>
      <c r="H230" s="3" t="e">
        <f>Table1[[#This Row],[Cantidad invertida]]+Table1[[#This Row],[Plus / minus]]</f>
        <v>#N/A</v>
      </c>
    </row>
    <row r="231" spans="2:8" x14ac:dyDescent="0.35">
      <c r="B231" s="4"/>
      <c r="C231" s="10"/>
      <c r="D231" s="10"/>
      <c r="E231" s="3" t="e">
        <f t="shared" si="6"/>
        <v>#DIV/0!</v>
      </c>
      <c r="F231" s="3" t="e">
        <f>VLOOKUP(B231,Fondos!$A$1:$C$332,3,FALSE)</f>
        <v>#N/A</v>
      </c>
      <c r="G231" s="3" t="e">
        <f t="shared" si="7"/>
        <v>#N/A</v>
      </c>
      <c r="H231" s="3" t="e">
        <f>Table1[[#This Row],[Cantidad invertida]]+Table1[[#This Row],[Plus / minus]]</f>
        <v>#N/A</v>
      </c>
    </row>
    <row r="232" spans="2:8" x14ac:dyDescent="0.35">
      <c r="B232" s="4"/>
      <c r="C232" s="10"/>
      <c r="D232" s="10"/>
      <c r="E232" s="3" t="e">
        <f t="shared" si="6"/>
        <v>#DIV/0!</v>
      </c>
      <c r="F232" s="3" t="e">
        <f>VLOOKUP(B232,Fondos!$A$1:$C$332,3,FALSE)</f>
        <v>#N/A</v>
      </c>
      <c r="G232" s="3" t="e">
        <f t="shared" si="7"/>
        <v>#N/A</v>
      </c>
      <c r="H232" s="3" t="e">
        <f>Table1[[#This Row],[Cantidad invertida]]+Table1[[#This Row],[Plus / minus]]</f>
        <v>#N/A</v>
      </c>
    </row>
    <row r="233" spans="2:8" x14ac:dyDescent="0.35">
      <c r="B233" s="4"/>
      <c r="C233" s="10"/>
      <c r="D233" s="10"/>
      <c r="E233" s="3" t="e">
        <f t="shared" si="6"/>
        <v>#DIV/0!</v>
      </c>
      <c r="F233" s="3" t="e">
        <f>VLOOKUP(B233,Fondos!$A$1:$C$332,3,FALSE)</f>
        <v>#N/A</v>
      </c>
      <c r="G233" s="3" t="e">
        <f t="shared" si="7"/>
        <v>#N/A</v>
      </c>
      <c r="H233" s="3" t="e">
        <f>Table1[[#This Row],[Cantidad invertida]]+Table1[[#This Row],[Plus / minus]]</f>
        <v>#N/A</v>
      </c>
    </row>
    <row r="234" spans="2:8" x14ac:dyDescent="0.35">
      <c r="B234" s="4"/>
      <c r="C234" s="10"/>
      <c r="D234" s="10"/>
      <c r="E234" s="3" t="e">
        <f t="shared" si="6"/>
        <v>#DIV/0!</v>
      </c>
      <c r="F234" s="3" t="e">
        <f>VLOOKUP(B234,Fondos!$A$1:$C$332,3,FALSE)</f>
        <v>#N/A</v>
      </c>
      <c r="G234" s="3" t="e">
        <f t="shared" si="7"/>
        <v>#N/A</v>
      </c>
      <c r="H234" s="3" t="e">
        <f>Table1[[#This Row],[Cantidad invertida]]+Table1[[#This Row],[Plus / minus]]</f>
        <v>#N/A</v>
      </c>
    </row>
    <row r="235" spans="2:8" x14ac:dyDescent="0.35">
      <c r="B235" s="4"/>
      <c r="C235" s="10"/>
      <c r="D235" s="10"/>
      <c r="E235" s="3" t="e">
        <f t="shared" si="6"/>
        <v>#DIV/0!</v>
      </c>
      <c r="F235" s="3" t="e">
        <f>VLOOKUP(B235,Fondos!$A$1:$C$332,3,FALSE)</f>
        <v>#N/A</v>
      </c>
      <c r="G235" s="3" t="e">
        <f t="shared" si="7"/>
        <v>#N/A</v>
      </c>
      <c r="H235" s="3" t="e">
        <f>Table1[[#This Row],[Cantidad invertida]]+Table1[[#This Row],[Plus / minus]]</f>
        <v>#N/A</v>
      </c>
    </row>
    <row r="236" spans="2:8" x14ac:dyDescent="0.35">
      <c r="B236" s="4"/>
      <c r="C236" s="10"/>
      <c r="D236" s="10"/>
      <c r="E236" s="3" t="e">
        <f t="shared" si="6"/>
        <v>#DIV/0!</v>
      </c>
      <c r="F236" s="3" t="e">
        <f>VLOOKUP(B236,Fondos!$A$1:$C$332,3,FALSE)</f>
        <v>#N/A</v>
      </c>
      <c r="G236" s="3" t="e">
        <f t="shared" si="7"/>
        <v>#N/A</v>
      </c>
      <c r="H236" s="3" t="e">
        <f>Table1[[#This Row],[Cantidad invertida]]+Table1[[#This Row],[Plus / minus]]</f>
        <v>#N/A</v>
      </c>
    </row>
    <row r="237" spans="2:8" x14ac:dyDescent="0.35">
      <c r="B237" s="4"/>
      <c r="C237" s="10"/>
      <c r="D237" s="10"/>
      <c r="E237" s="3" t="e">
        <f t="shared" si="6"/>
        <v>#DIV/0!</v>
      </c>
      <c r="F237" s="3" t="e">
        <f>VLOOKUP(B237,Fondos!$A$1:$C$332,3,FALSE)</f>
        <v>#N/A</v>
      </c>
      <c r="G237" s="3" t="e">
        <f t="shared" si="7"/>
        <v>#N/A</v>
      </c>
      <c r="H237" s="3" t="e">
        <f>Table1[[#This Row],[Cantidad invertida]]+Table1[[#This Row],[Plus / minus]]</f>
        <v>#N/A</v>
      </c>
    </row>
    <row r="238" spans="2:8" x14ac:dyDescent="0.35">
      <c r="B238" s="4"/>
      <c r="C238" s="10"/>
      <c r="D238" s="10"/>
      <c r="E238" s="3" t="e">
        <f t="shared" si="6"/>
        <v>#DIV/0!</v>
      </c>
      <c r="F238" s="3" t="e">
        <f>VLOOKUP(B238,Fondos!$A$1:$C$332,3,FALSE)</f>
        <v>#N/A</v>
      </c>
      <c r="G238" s="3" t="e">
        <f t="shared" si="7"/>
        <v>#N/A</v>
      </c>
      <c r="H238" s="3" t="e">
        <f>Table1[[#This Row],[Cantidad invertida]]+Table1[[#This Row],[Plus / minus]]</f>
        <v>#N/A</v>
      </c>
    </row>
    <row r="239" spans="2:8" x14ac:dyDescent="0.35">
      <c r="B239" s="4"/>
      <c r="C239" s="10"/>
      <c r="D239" s="10"/>
      <c r="E239" s="3" t="e">
        <f t="shared" si="6"/>
        <v>#DIV/0!</v>
      </c>
      <c r="F239" s="3" t="e">
        <f>VLOOKUP(B239,Fondos!$A$1:$C$332,3,FALSE)</f>
        <v>#N/A</v>
      </c>
      <c r="G239" s="3" t="e">
        <f t="shared" si="7"/>
        <v>#N/A</v>
      </c>
      <c r="H239" s="3" t="e">
        <f>Table1[[#This Row],[Cantidad invertida]]+Table1[[#This Row],[Plus / minus]]</f>
        <v>#N/A</v>
      </c>
    </row>
    <row r="240" spans="2:8" x14ac:dyDescent="0.35">
      <c r="B240" s="4"/>
      <c r="C240" s="10"/>
      <c r="D240" s="10"/>
      <c r="E240" s="3" t="e">
        <f t="shared" si="6"/>
        <v>#DIV/0!</v>
      </c>
      <c r="F240" s="3" t="e">
        <f>VLOOKUP(B240,Fondos!$A$1:$C$332,3,FALSE)</f>
        <v>#N/A</v>
      </c>
      <c r="G240" s="3" t="e">
        <f t="shared" si="7"/>
        <v>#N/A</v>
      </c>
      <c r="H240" s="3" t="e">
        <f>Table1[[#This Row],[Cantidad invertida]]+Table1[[#This Row],[Plus / minus]]</f>
        <v>#N/A</v>
      </c>
    </row>
    <row r="241" spans="2:8" x14ac:dyDescent="0.35">
      <c r="B241" s="4"/>
      <c r="C241" s="10"/>
      <c r="D241" s="10"/>
      <c r="E241" s="3" t="e">
        <f t="shared" si="6"/>
        <v>#DIV/0!</v>
      </c>
      <c r="F241" s="3" t="e">
        <f>VLOOKUP(B241,Fondos!$A$1:$C$332,3,FALSE)</f>
        <v>#N/A</v>
      </c>
      <c r="G241" s="3" t="e">
        <f t="shared" si="7"/>
        <v>#N/A</v>
      </c>
      <c r="H241" s="3" t="e">
        <f>Table1[[#This Row],[Cantidad invertida]]+Table1[[#This Row],[Plus / minus]]</f>
        <v>#N/A</v>
      </c>
    </row>
    <row r="242" spans="2:8" x14ac:dyDescent="0.35">
      <c r="B242" s="4"/>
      <c r="C242" s="10"/>
      <c r="D242" s="10"/>
      <c r="E242" s="3" t="e">
        <f t="shared" si="6"/>
        <v>#DIV/0!</v>
      </c>
      <c r="F242" s="3" t="e">
        <f>VLOOKUP(B242,Fondos!$A$1:$C$332,3,FALSE)</f>
        <v>#N/A</v>
      </c>
      <c r="G242" s="3" t="e">
        <f t="shared" si="7"/>
        <v>#N/A</v>
      </c>
      <c r="H242" s="3" t="e">
        <f>Table1[[#This Row],[Cantidad invertida]]+Table1[[#This Row],[Plus / minus]]</f>
        <v>#N/A</v>
      </c>
    </row>
    <row r="243" spans="2:8" x14ac:dyDescent="0.35">
      <c r="B243" s="4"/>
      <c r="C243" s="10"/>
      <c r="D243" s="10"/>
      <c r="E243" s="3" t="e">
        <f t="shared" si="6"/>
        <v>#DIV/0!</v>
      </c>
      <c r="F243" s="3" t="e">
        <f>VLOOKUP(B243,Fondos!$A$1:$C$332,3,FALSE)</f>
        <v>#N/A</v>
      </c>
      <c r="G243" s="3" t="e">
        <f t="shared" si="7"/>
        <v>#N/A</v>
      </c>
      <c r="H243" s="3" t="e">
        <f>Table1[[#This Row],[Cantidad invertida]]+Table1[[#This Row],[Plus / minus]]</f>
        <v>#N/A</v>
      </c>
    </row>
    <row r="244" spans="2:8" x14ac:dyDescent="0.35">
      <c r="B244" s="4"/>
      <c r="C244" s="10"/>
      <c r="D244" s="10"/>
      <c r="E244" s="3" t="e">
        <f t="shared" si="6"/>
        <v>#DIV/0!</v>
      </c>
      <c r="F244" s="3" t="e">
        <f>VLOOKUP(B244,Fondos!$A$1:$C$332,3,FALSE)</f>
        <v>#N/A</v>
      </c>
      <c r="G244" s="3" t="e">
        <f t="shared" si="7"/>
        <v>#N/A</v>
      </c>
      <c r="H244" s="3" t="e">
        <f>Table1[[#This Row],[Cantidad invertida]]+Table1[[#This Row],[Plus / minus]]</f>
        <v>#N/A</v>
      </c>
    </row>
    <row r="245" spans="2:8" x14ac:dyDescent="0.35">
      <c r="B245" s="4"/>
      <c r="C245" s="10"/>
      <c r="D245" s="10"/>
      <c r="E245" s="3" t="e">
        <f t="shared" si="6"/>
        <v>#DIV/0!</v>
      </c>
      <c r="F245" s="3" t="e">
        <f>VLOOKUP(B245,Fondos!$A$1:$C$332,3,FALSE)</f>
        <v>#N/A</v>
      </c>
      <c r="G245" s="3" t="e">
        <f t="shared" si="7"/>
        <v>#N/A</v>
      </c>
      <c r="H245" s="3" t="e">
        <f>Table1[[#This Row],[Cantidad invertida]]+Table1[[#This Row],[Plus / minus]]</f>
        <v>#N/A</v>
      </c>
    </row>
    <row r="246" spans="2:8" x14ac:dyDescent="0.35">
      <c r="B246" s="4"/>
      <c r="C246" s="10"/>
      <c r="D246" s="10"/>
      <c r="E246" s="3" t="e">
        <f t="shared" si="6"/>
        <v>#DIV/0!</v>
      </c>
      <c r="F246" s="3" t="e">
        <f>VLOOKUP(B246,Fondos!$A$1:$C$332,3,FALSE)</f>
        <v>#N/A</v>
      </c>
      <c r="G246" s="3" t="e">
        <f t="shared" si="7"/>
        <v>#N/A</v>
      </c>
      <c r="H246" s="3" t="e">
        <f>Table1[[#This Row],[Cantidad invertida]]+Table1[[#This Row],[Plus / minus]]</f>
        <v>#N/A</v>
      </c>
    </row>
    <row r="247" spans="2:8" x14ac:dyDescent="0.35">
      <c r="B247" s="4"/>
      <c r="C247" s="10"/>
      <c r="D247" s="10"/>
      <c r="E247" s="3" t="e">
        <f t="shared" si="6"/>
        <v>#DIV/0!</v>
      </c>
      <c r="F247" s="3" t="e">
        <f>VLOOKUP(B247,Fondos!$A$1:$C$332,3,FALSE)</f>
        <v>#N/A</v>
      </c>
      <c r="G247" s="3" t="e">
        <f t="shared" si="7"/>
        <v>#N/A</v>
      </c>
      <c r="H247" s="3" t="e">
        <f>Table1[[#This Row],[Cantidad invertida]]+Table1[[#This Row],[Plus / minus]]</f>
        <v>#N/A</v>
      </c>
    </row>
    <row r="248" spans="2:8" x14ac:dyDescent="0.35">
      <c r="B248" s="4"/>
      <c r="C248" s="10"/>
      <c r="D248" s="10"/>
      <c r="E248" s="3" t="e">
        <f t="shared" si="6"/>
        <v>#DIV/0!</v>
      </c>
      <c r="F248" s="3" t="e">
        <f>VLOOKUP(B248,Fondos!$A$1:$C$332,3,FALSE)</f>
        <v>#N/A</v>
      </c>
      <c r="G248" s="3" t="e">
        <f t="shared" si="7"/>
        <v>#N/A</v>
      </c>
      <c r="H248" s="3" t="e">
        <f>Table1[[#This Row],[Cantidad invertida]]+Table1[[#This Row],[Plus / minus]]</f>
        <v>#N/A</v>
      </c>
    </row>
    <row r="249" spans="2:8" x14ac:dyDescent="0.35">
      <c r="B249" s="4"/>
      <c r="C249" s="10"/>
      <c r="D249" s="10"/>
      <c r="E249" s="3" t="e">
        <f t="shared" si="6"/>
        <v>#DIV/0!</v>
      </c>
      <c r="F249" s="3" t="e">
        <f>VLOOKUP(B249,Fondos!$A$1:$C$332,3,FALSE)</f>
        <v>#N/A</v>
      </c>
      <c r="G249" s="3" t="e">
        <f t="shared" si="7"/>
        <v>#N/A</v>
      </c>
      <c r="H249" s="3" t="e">
        <f>Table1[[#This Row],[Cantidad invertida]]+Table1[[#This Row],[Plus / minus]]</f>
        <v>#N/A</v>
      </c>
    </row>
    <row r="250" spans="2:8" x14ac:dyDescent="0.35">
      <c r="B250" s="4"/>
      <c r="C250" s="10"/>
      <c r="D250" s="10"/>
      <c r="E250" s="3" t="e">
        <f t="shared" si="6"/>
        <v>#DIV/0!</v>
      </c>
      <c r="F250" s="3" t="e">
        <f>VLOOKUP(B250,Fondos!$A$1:$C$332,3,FALSE)</f>
        <v>#N/A</v>
      </c>
      <c r="G250" s="3" t="e">
        <f t="shared" si="7"/>
        <v>#N/A</v>
      </c>
      <c r="H250" s="3" t="e">
        <f>Table1[[#This Row],[Cantidad invertida]]+Table1[[#This Row],[Plus / minus]]</f>
        <v>#N/A</v>
      </c>
    </row>
    <row r="251" spans="2:8" x14ac:dyDescent="0.35">
      <c r="B251" s="4"/>
      <c r="C251" s="10"/>
      <c r="D251" s="10"/>
      <c r="E251" s="3" t="e">
        <f t="shared" si="6"/>
        <v>#DIV/0!</v>
      </c>
      <c r="F251" s="3" t="e">
        <f>VLOOKUP(B251,Fondos!$A$1:$C$332,3,FALSE)</f>
        <v>#N/A</v>
      </c>
      <c r="G251" s="3" t="e">
        <f t="shared" si="7"/>
        <v>#N/A</v>
      </c>
      <c r="H251" s="3" t="e">
        <f>Table1[[#This Row],[Cantidad invertida]]+Table1[[#This Row],[Plus / minus]]</f>
        <v>#N/A</v>
      </c>
    </row>
    <row r="252" spans="2:8" x14ac:dyDescent="0.35">
      <c r="B252" s="4"/>
      <c r="C252" s="10"/>
      <c r="D252" s="10"/>
      <c r="E252" s="3" t="e">
        <f t="shared" si="6"/>
        <v>#DIV/0!</v>
      </c>
      <c r="F252" s="3" t="e">
        <f>VLOOKUP(B252,Fondos!$A$1:$C$332,3,FALSE)</f>
        <v>#N/A</v>
      </c>
      <c r="G252" s="3" t="e">
        <f t="shared" si="7"/>
        <v>#N/A</v>
      </c>
      <c r="H252" s="3" t="e">
        <f>Table1[[#This Row],[Cantidad invertida]]+Table1[[#This Row],[Plus / minus]]</f>
        <v>#N/A</v>
      </c>
    </row>
    <row r="253" spans="2:8" x14ac:dyDescent="0.35">
      <c r="B253" s="4"/>
      <c r="C253" s="10"/>
      <c r="D253" s="10"/>
      <c r="E253" s="3" t="e">
        <f t="shared" si="6"/>
        <v>#DIV/0!</v>
      </c>
      <c r="F253" s="3" t="e">
        <f>VLOOKUP(B253,Fondos!$A$1:$C$332,3,FALSE)</f>
        <v>#N/A</v>
      </c>
      <c r="G253" s="3" t="e">
        <f t="shared" si="7"/>
        <v>#N/A</v>
      </c>
      <c r="H253" s="3" t="e">
        <f>Table1[[#This Row],[Cantidad invertida]]+Table1[[#This Row],[Plus / minus]]</f>
        <v>#N/A</v>
      </c>
    </row>
    <row r="254" spans="2:8" x14ac:dyDescent="0.35">
      <c r="B254" s="4"/>
      <c r="C254" s="10"/>
      <c r="D254" s="10"/>
      <c r="E254" s="3" t="e">
        <f t="shared" si="6"/>
        <v>#DIV/0!</v>
      </c>
      <c r="F254" s="3" t="e">
        <f>VLOOKUP(B254,Fondos!$A$1:$C$332,3,FALSE)</f>
        <v>#N/A</v>
      </c>
      <c r="G254" s="3" t="e">
        <f t="shared" si="7"/>
        <v>#N/A</v>
      </c>
      <c r="H254" s="3" t="e">
        <f>Table1[[#This Row],[Cantidad invertida]]+Table1[[#This Row],[Plus / minus]]</f>
        <v>#N/A</v>
      </c>
    </row>
    <row r="255" spans="2:8" x14ac:dyDescent="0.35">
      <c r="B255" s="4"/>
      <c r="C255" s="10"/>
      <c r="D255" s="10"/>
      <c r="E255" s="3" t="e">
        <f t="shared" si="6"/>
        <v>#DIV/0!</v>
      </c>
      <c r="F255" s="3" t="e">
        <f>VLOOKUP(B255,Fondos!$A$1:$C$332,3,FALSE)</f>
        <v>#N/A</v>
      </c>
      <c r="G255" s="3" t="e">
        <f t="shared" si="7"/>
        <v>#N/A</v>
      </c>
      <c r="H255" s="3" t="e">
        <f>Table1[[#This Row],[Cantidad invertida]]+Table1[[#This Row],[Plus / minus]]</f>
        <v>#N/A</v>
      </c>
    </row>
    <row r="256" spans="2:8" x14ac:dyDescent="0.35">
      <c r="B256" s="4"/>
      <c r="C256" s="10"/>
      <c r="D256" s="10"/>
      <c r="E256" s="3" t="e">
        <f t="shared" si="6"/>
        <v>#DIV/0!</v>
      </c>
      <c r="F256" s="3" t="e">
        <f>VLOOKUP(B256,Fondos!$A$1:$C$332,3,FALSE)</f>
        <v>#N/A</v>
      </c>
      <c r="G256" s="3" t="e">
        <f t="shared" si="7"/>
        <v>#N/A</v>
      </c>
      <c r="H256" s="3" t="e">
        <f>Table1[[#This Row],[Cantidad invertida]]+Table1[[#This Row],[Plus / minus]]</f>
        <v>#N/A</v>
      </c>
    </row>
    <row r="257" spans="2:8" x14ac:dyDescent="0.35">
      <c r="B257" s="4"/>
      <c r="C257" s="10"/>
      <c r="D257" s="10"/>
      <c r="E257" s="3" t="e">
        <f t="shared" si="6"/>
        <v>#DIV/0!</v>
      </c>
      <c r="F257" s="3" t="e">
        <f>VLOOKUP(B257,Fondos!$A$1:$C$332,3,FALSE)</f>
        <v>#N/A</v>
      </c>
      <c r="G257" s="3" t="e">
        <f t="shared" si="7"/>
        <v>#N/A</v>
      </c>
      <c r="H257" s="3" t="e">
        <f>Table1[[#This Row],[Cantidad invertida]]+Table1[[#This Row],[Plus / minus]]</f>
        <v>#N/A</v>
      </c>
    </row>
    <row r="258" spans="2:8" x14ac:dyDescent="0.35">
      <c r="B258" s="4"/>
      <c r="C258" s="10"/>
      <c r="D258" s="10"/>
      <c r="E258" s="3" t="e">
        <f t="shared" si="6"/>
        <v>#DIV/0!</v>
      </c>
      <c r="F258" s="3" t="e">
        <f>VLOOKUP(B258,Fondos!$A$1:$C$332,3,FALSE)</f>
        <v>#N/A</v>
      </c>
      <c r="G258" s="3" t="e">
        <f t="shared" si="7"/>
        <v>#N/A</v>
      </c>
      <c r="H258" s="3" t="e">
        <f>Table1[[#This Row],[Cantidad invertida]]+Table1[[#This Row],[Plus / minus]]</f>
        <v>#N/A</v>
      </c>
    </row>
    <row r="259" spans="2:8" x14ac:dyDescent="0.35">
      <c r="B259" s="4"/>
      <c r="C259" s="10"/>
      <c r="D259" s="10"/>
      <c r="E259" s="3" t="e">
        <f t="shared" si="6"/>
        <v>#DIV/0!</v>
      </c>
      <c r="F259" s="3" t="e">
        <f>VLOOKUP(B259,Fondos!$A$1:$C$332,3,FALSE)</f>
        <v>#N/A</v>
      </c>
      <c r="G259" s="3" t="e">
        <f t="shared" si="7"/>
        <v>#N/A</v>
      </c>
      <c r="H259" s="3" t="e">
        <f>Table1[[#This Row],[Cantidad invertida]]+Table1[[#This Row],[Plus / minus]]</f>
        <v>#N/A</v>
      </c>
    </row>
    <row r="260" spans="2:8" x14ac:dyDescent="0.35">
      <c r="B260" s="4"/>
      <c r="C260" s="10"/>
      <c r="D260" s="10"/>
      <c r="E260" s="3" t="e">
        <f t="shared" si="6"/>
        <v>#DIV/0!</v>
      </c>
      <c r="F260" s="3" t="e">
        <f>VLOOKUP(B260,Fondos!$A$1:$C$332,3,FALSE)</f>
        <v>#N/A</v>
      </c>
      <c r="G260" s="3" t="e">
        <f t="shared" si="7"/>
        <v>#N/A</v>
      </c>
      <c r="H260" s="3" t="e">
        <f>Table1[[#This Row],[Cantidad invertida]]+Table1[[#This Row],[Plus / minus]]</f>
        <v>#N/A</v>
      </c>
    </row>
    <row r="261" spans="2:8" x14ac:dyDescent="0.35">
      <c r="B261" s="4"/>
      <c r="C261" s="10"/>
      <c r="D261" s="10"/>
      <c r="E261" s="3" t="e">
        <f t="shared" si="6"/>
        <v>#DIV/0!</v>
      </c>
      <c r="F261" s="3" t="e">
        <f>VLOOKUP(B261,Fondos!$A$1:$C$332,3,FALSE)</f>
        <v>#N/A</v>
      </c>
      <c r="G261" s="3" t="e">
        <f t="shared" si="7"/>
        <v>#N/A</v>
      </c>
      <c r="H261" s="3" t="e">
        <f>Table1[[#This Row],[Cantidad invertida]]+Table1[[#This Row],[Plus / minus]]</f>
        <v>#N/A</v>
      </c>
    </row>
    <row r="262" spans="2:8" x14ac:dyDescent="0.35">
      <c r="B262" s="4"/>
      <c r="C262" s="10"/>
      <c r="D262" s="10"/>
      <c r="E262" s="3" t="e">
        <f t="shared" si="6"/>
        <v>#DIV/0!</v>
      </c>
      <c r="F262" s="3" t="e">
        <f>VLOOKUP(B262,Fondos!$A$1:$C$332,3,FALSE)</f>
        <v>#N/A</v>
      </c>
      <c r="G262" s="3" t="e">
        <f t="shared" si="7"/>
        <v>#N/A</v>
      </c>
      <c r="H262" s="3" t="e">
        <f>Table1[[#This Row],[Cantidad invertida]]+Table1[[#This Row],[Plus / minus]]</f>
        <v>#N/A</v>
      </c>
    </row>
    <row r="263" spans="2:8" x14ac:dyDescent="0.35">
      <c r="B263" s="4"/>
      <c r="C263" s="10"/>
      <c r="D263" s="10"/>
      <c r="E263" s="3" t="e">
        <f t="shared" si="6"/>
        <v>#DIV/0!</v>
      </c>
      <c r="F263" s="3" t="e">
        <f>VLOOKUP(B263,Fondos!$A$1:$C$332,3,FALSE)</f>
        <v>#N/A</v>
      </c>
      <c r="G263" s="3" t="e">
        <f t="shared" si="7"/>
        <v>#N/A</v>
      </c>
      <c r="H263" s="3" t="e">
        <f>Table1[[#This Row],[Cantidad invertida]]+Table1[[#This Row],[Plus / minus]]</f>
        <v>#N/A</v>
      </c>
    </row>
    <row r="264" spans="2:8" x14ac:dyDescent="0.35">
      <c r="B264" s="4"/>
      <c r="C264" s="10"/>
      <c r="D264" s="10"/>
      <c r="E264" s="3" t="e">
        <f t="shared" si="6"/>
        <v>#DIV/0!</v>
      </c>
      <c r="F264" s="3" t="e">
        <f>VLOOKUP(B264,Fondos!$A$1:$C$332,3,FALSE)</f>
        <v>#N/A</v>
      </c>
      <c r="G264" s="3" t="e">
        <f t="shared" si="7"/>
        <v>#N/A</v>
      </c>
      <c r="H264" s="3" t="e">
        <f>Table1[[#This Row],[Cantidad invertida]]+Table1[[#This Row],[Plus / minus]]</f>
        <v>#N/A</v>
      </c>
    </row>
    <row r="265" spans="2:8" x14ac:dyDescent="0.35">
      <c r="B265" s="4"/>
      <c r="C265" s="10"/>
      <c r="D265" s="10"/>
      <c r="E265" s="3" t="e">
        <f t="shared" si="6"/>
        <v>#DIV/0!</v>
      </c>
      <c r="F265" s="3" t="e">
        <f>VLOOKUP(B265,Fondos!$A$1:$C$332,3,FALSE)</f>
        <v>#N/A</v>
      </c>
      <c r="G265" s="3" t="e">
        <f t="shared" si="7"/>
        <v>#N/A</v>
      </c>
      <c r="H265" s="3" t="e">
        <f>Table1[[#This Row],[Cantidad invertida]]+Table1[[#This Row],[Plus / minus]]</f>
        <v>#N/A</v>
      </c>
    </row>
    <row r="266" spans="2:8" x14ac:dyDescent="0.35">
      <c r="B266" s="4"/>
      <c r="C266" s="10"/>
      <c r="D266" s="10"/>
      <c r="E266" s="3" t="e">
        <f t="shared" si="6"/>
        <v>#DIV/0!</v>
      </c>
      <c r="F266" s="3" t="e">
        <f>VLOOKUP(B266,Fondos!$A$1:$C$332,3,FALSE)</f>
        <v>#N/A</v>
      </c>
      <c r="G266" s="3" t="e">
        <f t="shared" si="7"/>
        <v>#N/A</v>
      </c>
      <c r="H266" s="3" t="e">
        <f>Table1[[#This Row],[Cantidad invertida]]+Table1[[#This Row],[Plus / minus]]</f>
        <v>#N/A</v>
      </c>
    </row>
    <row r="267" spans="2:8" x14ac:dyDescent="0.35">
      <c r="B267" s="4"/>
      <c r="C267" s="10"/>
      <c r="D267" s="10"/>
      <c r="E267" s="3" t="e">
        <f t="shared" si="6"/>
        <v>#DIV/0!</v>
      </c>
      <c r="F267" s="3" t="e">
        <f>VLOOKUP(B267,Fondos!$A$1:$C$332,3,FALSE)</f>
        <v>#N/A</v>
      </c>
      <c r="G267" s="3" t="e">
        <f t="shared" si="7"/>
        <v>#N/A</v>
      </c>
      <c r="H267" s="3" t="e">
        <f>Table1[[#This Row],[Cantidad invertida]]+Table1[[#This Row],[Plus / minus]]</f>
        <v>#N/A</v>
      </c>
    </row>
    <row r="268" spans="2:8" x14ac:dyDescent="0.35">
      <c r="B268" s="4"/>
      <c r="C268" s="10"/>
      <c r="D268" s="10"/>
      <c r="E268" s="3" t="e">
        <f t="shared" ref="E268:E331" si="8">C268/D268</f>
        <v>#DIV/0!</v>
      </c>
      <c r="F268" s="3" t="e">
        <f>VLOOKUP(B268,Fondos!$A$1:$C$332,3,FALSE)</f>
        <v>#N/A</v>
      </c>
      <c r="G268" s="3" t="e">
        <f t="shared" ref="G268:G331" si="9">(F268*D268)-C268</f>
        <v>#N/A</v>
      </c>
      <c r="H268" s="3" t="e">
        <f>Table1[[#This Row],[Cantidad invertida]]+Table1[[#This Row],[Plus / minus]]</f>
        <v>#N/A</v>
      </c>
    </row>
    <row r="269" spans="2:8" x14ac:dyDescent="0.35">
      <c r="B269" s="4"/>
      <c r="C269" s="10"/>
      <c r="D269" s="10"/>
      <c r="E269" s="3" t="e">
        <f t="shared" si="8"/>
        <v>#DIV/0!</v>
      </c>
      <c r="F269" s="3" t="e">
        <f>VLOOKUP(B269,Fondos!$A$1:$C$332,3,FALSE)</f>
        <v>#N/A</v>
      </c>
      <c r="G269" s="3" t="e">
        <f t="shared" si="9"/>
        <v>#N/A</v>
      </c>
      <c r="H269" s="3" t="e">
        <f>Table1[[#This Row],[Cantidad invertida]]+Table1[[#This Row],[Plus / minus]]</f>
        <v>#N/A</v>
      </c>
    </row>
    <row r="270" spans="2:8" x14ac:dyDescent="0.35">
      <c r="B270" s="4"/>
      <c r="C270" s="10"/>
      <c r="D270" s="10"/>
      <c r="E270" s="3" t="e">
        <f t="shared" si="8"/>
        <v>#DIV/0!</v>
      </c>
      <c r="F270" s="3" t="e">
        <f>VLOOKUP(B270,Fondos!$A$1:$C$332,3,FALSE)</f>
        <v>#N/A</v>
      </c>
      <c r="G270" s="3" t="e">
        <f t="shared" si="9"/>
        <v>#N/A</v>
      </c>
      <c r="H270" s="3" t="e">
        <f>Table1[[#This Row],[Cantidad invertida]]+Table1[[#This Row],[Plus / minus]]</f>
        <v>#N/A</v>
      </c>
    </row>
    <row r="271" spans="2:8" x14ac:dyDescent="0.35">
      <c r="B271" s="4"/>
      <c r="C271" s="10"/>
      <c r="D271" s="10"/>
      <c r="E271" s="3" t="e">
        <f t="shared" si="8"/>
        <v>#DIV/0!</v>
      </c>
      <c r="F271" s="3" t="e">
        <f>VLOOKUP(B271,Fondos!$A$1:$C$332,3,FALSE)</f>
        <v>#N/A</v>
      </c>
      <c r="G271" s="3" t="e">
        <f t="shared" si="9"/>
        <v>#N/A</v>
      </c>
      <c r="H271" s="3" t="e">
        <f>Table1[[#This Row],[Cantidad invertida]]+Table1[[#This Row],[Plus / minus]]</f>
        <v>#N/A</v>
      </c>
    </row>
    <row r="272" spans="2:8" x14ac:dyDescent="0.35">
      <c r="B272" s="4"/>
      <c r="C272" s="10"/>
      <c r="D272" s="10"/>
      <c r="E272" s="3" t="e">
        <f t="shared" si="8"/>
        <v>#DIV/0!</v>
      </c>
      <c r="F272" s="3" t="e">
        <f>VLOOKUP(B272,Fondos!$A$1:$C$332,3,FALSE)</f>
        <v>#N/A</v>
      </c>
      <c r="G272" s="3" t="e">
        <f t="shared" si="9"/>
        <v>#N/A</v>
      </c>
      <c r="H272" s="3" t="e">
        <f>Table1[[#This Row],[Cantidad invertida]]+Table1[[#This Row],[Plus / minus]]</f>
        <v>#N/A</v>
      </c>
    </row>
    <row r="273" spans="2:8" x14ac:dyDescent="0.35">
      <c r="B273" s="4"/>
      <c r="C273" s="10"/>
      <c r="D273" s="10"/>
      <c r="E273" s="3" t="e">
        <f t="shared" si="8"/>
        <v>#DIV/0!</v>
      </c>
      <c r="F273" s="3" t="e">
        <f>VLOOKUP(B273,Fondos!$A$1:$C$332,3,FALSE)</f>
        <v>#N/A</v>
      </c>
      <c r="G273" s="3" t="e">
        <f t="shared" si="9"/>
        <v>#N/A</v>
      </c>
      <c r="H273" s="3" t="e">
        <f>Table1[[#This Row],[Cantidad invertida]]+Table1[[#This Row],[Plus / minus]]</f>
        <v>#N/A</v>
      </c>
    </row>
    <row r="274" spans="2:8" x14ac:dyDescent="0.35">
      <c r="B274" s="4"/>
      <c r="C274" s="10"/>
      <c r="D274" s="10"/>
      <c r="E274" s="3" t="e">
        <f t="shared" si="8"/>
        <v>#DIV/0!</v>
      </c>
      <c r="F274" s="3" t="e">
        <f>VLOOKUP(B274,Fondos!$A$1:$C$332,3,FALSE)</f>
        <v>#N/A</v>
      </c>
      <c r="G274" s="3" t="e">
        <f t="shared" si="9"/>
        <v>#N/A</v>
      </c>
      <c r="H274" s="3" t="e">
        <f>Table1[[#This Row],[Cantidad invertida]]+Table1[[#This Row],[Plus / minus]]</f>
        <v>#N/A</v>
      </c>
    </row>
    <row r="275" spans="2:8" x14ac:dyDescent="0.35">
      <c r="B275" s="4"/>
      <c r="C275" s="10"/>
      <c r="D275" s="10"/>
      <c r="E275" s="3" t="e">
        <f t="shared" si="8"/>
        <v>#DIV/0!</v>
      </c>
      <c r="F275" s="3" t="e">
        <f>VLOOKUP(B275,Fondos!$A$1:$C$332,3,FALSE)</f>
        <v>#N/A</v>
      </c>
      <c r="G275" s="3" t="e">
        <f t="shared" si="9"/>
        <v>#N/A</v>
      </c>
      <c r="H275" s="3" t="e">
        <f>Table1[[#This Row],[Cantidad invertida]]+Table1[[#This Row],[Plus / minus]]</f>
        <v>#N/A</v>
      </c>
    </row>
    <row r="276" spans="2:8" x14ac:dyDescent="0.35">
      <c r="B276" s="4"/>
      <c r="C276" s="10"/>
      <c r="D276" s="10"/>
      <c r="E276" s="3" t="e">
        <f t="shared" si="8"/>
        <v>#DIV/0!</v>
      </c>
      <c r="F276" s="3" t="e">
        <f>VLOOKUP(B276,Fondos!$A$1:$C$332,3,FALSE)</f>
        <v>#N/A</v>
      </c>
      <c r="G276" s="3" t="e">
        <f t="shared" si="9"/>
        <v>#N/A</v>
      </c>
      <c r="H276" s="3" t="e">
        <f>Table1[[#This Row],[Cantidad invertida]]+Table1[[#This Row],[Plus / minus]]</f>
        <v>#N/A</v>
      </c>
    </row>
    <row r="277" spans="2:8" x14ac:dyDescent="0.35">
      <c r="B277" s="4"/>
      <c r="C277" s="10"/>
      <c r="D277" s="10"/>
      <c r="E277" s="3" t="e">
        <f t="shared" si="8"/>
        <v>#DIV/0!</v>
      </c>
      <c r="F277" s="3" t="e">
        <f>VLOOKUP(B277,Fondos!$A$1:$C$332,3,FALSE)</f>
        <v>#N/A</v>
      </c>
      <c r="G277" s="3" t="e">
        <f t="shared" si="9"/>
        <v>#N/A</v>
      </c>
      <c r="H277" s="3" t="e">
        <f>Table1[[#This Row],[Cantidad invertida]]+Table1[[#This Row],[Plus / minus]]</f>
        <v>#N/A</v>
      </c>
    </row>
    <row r="278" spans="2:8" x14ac:dyDescent="0.35">
      <c r="B278" s="4"/>
      <c r="C278" s="10"/>
      <c r="D278" s="10"/>
      <c r="E278" s="3" t="e">
        <f t="shared" si="8"/>
        <v>#DIV/0!</v>
      </c>
      <c r="F278" s="3" t="e">
        <f>VLOOKUP(B278,Fondos!$A$1:$C$332,3,FALSE)</f>
        <v>#N/A</v>
      </c>
      <c r="G278" s="3" t="e">
        <f t="shared" si="9"/>
        <v>#N/A</v>
      </c>
      <c r="H278" s="3" t="e">
        <f>Table1[[#This Row],[Cantidad invertida]]+Table1[[#This Row],[Plus / minus]]</f>
        <v>#N/A</v>
      </c>
    </row>
    <row r="279" spans="2:8" x14ac:dyDescent="0.35">
      <c r="B279" s="4"/>
      <c r="C279" s="10"/>
      <c r="D279" s="10"/>
      <c r="E279" s="3" t="e">
        <f t="shared" si="8"/>
        <v>#DIV/0!</v>
      </c>
      <c r="F279" s="3" t="e">
        <f>VLOOKUP(B279,Fondos!$A$1:$C$332,3,FALSE)</f>
        <v>#N/A</v>
      </c>
      <c r="G279" s="3" t="e">
        <f t="shared" si="9"/>
        <v>#N/A</v>
      </c>
      <c r="H279" s="3" t="e">
        <f>Table1[[#This Row],[Cantidad invertida]]+Table1[[#This Row],[Plus / minus]]</f>
        <v>#N/A</v>
      </c>
    </row>
    <row r="280" spans="2:8" x14ac:dyDescent="0.35">
      <c r="B280" s="4"/>
      <c r="C280" s="10"/>
      <c r="D280" s="10"/>
      <c r="E280" s="3" t="e">
        <f t="shared" si="8"/>
        <v>#DIV/0!</v>
      </c>
      <c r="F280" s="3" t="e">
        <f>VLOOKUP(B280,Fondos!$A$1:$C$332,3,FALSE)</f>
        <v>#N/A</v>
      </c>
      <c r="G280" s="3" t="e">
        <f t="shared" si="9"/>
        <v>#N/A</v>
      </c>
      <c r="H280" s="3" t="e">
        <f>Table1[[#This Row],[Cantidad invertida]]+Table1[[#This Row],[Plus / minus]]</f>
        <v>#N/A</v>
      </c>
    </row>
    <row r="281" spans="2:8" x14ac:dyDescent="0.35">
      <c r="B281" s="4"/>
      <c r="C281" s="10"/>
      <c r="D281" s="10"/>
      <c r="E281" s="3" t="e">
        <f t="shared" si="8"/>
        <v>#DIV/0!</v>
      </c>
      <c r="F281" s="3" t="e">
        <f>VLOOKUP(B281,Fondos!$A$1:$C$332,3,FALSE)</f>
        <v>#N/A</v>
      </c>
      <c r="G281" s="3" t="e">
        <f t="shared" si="9"/>
        <v>#N/A</v>
      </c>
      <c r="H281" s="3" t="e">
        <f>Table1[[#This Row],[Cantidad invertida]]+Table1[[#This Row],[Plus / minus]]</f>
        <v>#N/A</v>
      </c>
    </row>
    <row r="282" spans="2:8" x14ac:dyDescent="0.35">
      <c r="B282" s="4"/>
      <c r="C282" s="10"/>
      <c r="D282" s="10"/>
      <c r="E282" s="3" t="e">
        <f t="shared" si="8"/>
        <v>#DIV/0!</v>
      </c>
      <c r="F282" s="3" t="e">
        <f>VLOOKUP(B282,Fondos!$A$1:$C$332,3,FALSE)</f>
        <v>#N/A</v>
      </c>
      <c r="G282" s="3" t="e">
        <f t="shared" si="9"/>
        <v>#N/A</v>
      </c>
      <c r="H282" s="3" t="e">
        <f>Table1[[#This Row],[Cantidad invertida]]+Table1[[#This Row],[Plus / minus]]</f>
        <v>#N/A</v>
      </c>
    </row>
    <row r="283" spans="2:8" x14ac:dyDescent="0.35">
      <c r="B283" s="4"/>
      <c r="C283" s="10"/>
      <c r="D283" s="10"/>
      <c r="E283" s="3" t="e">
        <f t="shared" si="8"/>
        <v>#DIV/0!</v>
      </c>
      <c r="F283" s="3" t="e">
        <f>VLOOKUP(B283,Fondos!$A$1:$C$332,3,FALSE)</f>
        <v>#N/A</v>
      </c>
      <c r="G283" s="3" t="e">
        <f t="shared" si="9"/>
        <v>#N/A</v>
      </c>
      <c r="H283" s="3" t="e">
        <f>Table1[[#This Row],[Cantidad invertida]]+Table1[[#This Row],[Plus / minus]]</f>
        <v>#N/A</v>
      </c>
    </row>
    <row r="284" spans="2:8" x14ac:dyDescent="0.35">
      <c r="B284" s="4"/>
      <c r="C284" s="10"/>
      <c r="D284" s="10"/>
      <c r="E284" s="3" t="e">
        <f t="shared" si="8"/>
        <v>#DIV/0!</v>
      </c>
      <c r="F284" s="3" t="e">
        <f>VLOOKUP(B284,Fondos!$A$1:$C$332,3,FALSE)</f>
        <v>#N/A</v>
      </c>
      <c r="G284" s="3" t="e">
        <f t="shared" si="9"/>
        <v>#N/A</v>
      </c>
      <c r="H284" s="3" t="e">
        <f>Table1[[#This Row],[Cantidad invertida]]+Table1[[#This Row],[Plus / minus]]</f>
        <v>#N/A</v>
      </c>
    </row>
    <row r="285" spans="2:8" x14ac:dyDescent="0.35">
      <c r="B285" s="4"/>
      <c r="C285" s="10"/>
      <c r="D285" s="10"/>
      <c r="E285" s="3" t="e">
        <f t="shared" si="8"/>
        <v>#DIV/0!</v>
      </c>
      <c r="F285" s="3" t="e">
        <f>VLOOKUP(B285,Fondos!$A$1:$C$332,3,FALSE)</f>
        <v>#N/A</v>
      </c>
      <c r="G285" s="3" t="e">
        <f t="shared" si="9"/>
        <v>#N/A</v>
      </c>
      <c r="H285" s="3" t="e">
        <f>Table1[[#This Row],[Cantidad invertida]]+Table1[[#This Row],[Plus / minus]]</f>
        <v>#N/A</v>
      </c>
    </row>
    <row r="286" spans="2:8" x14ac:dyDescent="0.35">
      <c r="B286" s="4"/>
      <c r="C286" s="10"/>
      <c r="D286" s="10"/>
      <c r="E286" s="3" t="e">
        <f t="shared" si="8"/>
        <v>#DIV/0!</v>
      </c>
      <c r="F286" s="3" t="e">
        <f>VLOOKUP(B286,Fondos!$A$1:$C$332,3,FALSE)</f>
        <v>#N/A</v>
      </c>
      <c r="G286" s="3" t="e">
        <f t="shared" si="9"/>
        <v>#N/A</v>
      </c>
      <c r="H286" s="3" t="e">
        <f>Table1[[#This Row],[Cantidad invertida]]+Table1[[#This Row],[Plus / minus]]</f>
        <v>#N/A</v>
      </c>
    </row>
    <row r="287" spans="2:8" x14ac:dyDescent="0.35">
      <c r="B287" s="4"/>
      <c r="C287" s="10"/>
      <c r="D287" s="10"/>
      <c r="E287" s="3" t="e">
        <f t="shared" si="8"/>
        <v>#DIV/0!</v>
      </c>
      <c r="F287" s="3" t="e">
        <f>VLOOKUP(B287,Fondos!$A$1:$C$332,3,FALSE)</f>
        <v>#N/A</v>
      </c>
      <c r="G287" s="3" t="e">
        <f t="shared" si="9"/>
        <v>#N/A</v>
      </c>
      <c r="H287" s="3" t="e">
        <f>Table1[[#This Row],[Cantidad invertida]]+Table1[[#This Row],[Plus / minus]]</f>
        <v>#N/A</v>
      </c>
    </row>
    <row r="288" spans="2:8" x14ac:dyDescent="0.35">
      <c r="B288" s="4"/>
      <c r="C288" s="10"/>
      <c r="D288" s="10"/>
      <c r="E288" s="3" t="e">
        <f t="shared" si="8"/>
        <v>#DIV/0!</v>
      </c>
      <c r="F288" s="3" t="e">
        <f>VLOOKUP(B288,Fondos!$A$1:$C$332,3,FALSE)</f>
        <v>#N/A</v>
      </c>
      <c r="G288" s="3" t="e">
        <f t="shared" si="9"/>
        <v>#N/A</v>
      </c>
      <c r="H288" s="3" t="e">
        <f>Table1[[#This Row],[Cantidad invertida]]+Table1[[#This Row],[Plus / minus]]</f>
        <v>#N/A</v>
      </c>
    </row>
    <row r="289" spans="2:8" x14ac:dyDescent="0.35">
      <c r="B289" s="4"/>
      <c r="C289" s="10"/>
      <c r="D289" s="10"/>
      <c r="E289" s="3" t="e">
        <f t="shared" si="8"/>
        <v>#DIV/0!</v>
      </c>
      <c r="F289" s="3" t="e">
        <f>VLOOKUP(B289,Fondos!$A$1:$C$332,3,FALSE)</f>
        <v>#N/A</v>
      </c>
      <c r="G289" s="3" t="e">
        <f t="shared" si="9"/>
        <v>#N/A</v>
      </c>
      <c r="H289" s="3" t="e">
        <f>Table1[[#This Row],[Cantidad invertida]]+Table1[[#This Row],[Plus / minus]]</f>
        <v>#N/A</v>
      </c>
    </row>
    <row r="290" spans="2:8" x14ac:dyDescent="0.35">
      <c r="B290" s="4"/>
      <c r="C290" s="10"/>
      <c r="D290" s="10"/>
      <c r="E290" s="3" t="e">
        <f t="shared" si="8"/>
        <v>#DIV/0!</v>
      </c>
      <c r="F290" s="3" t="e">
        <f>VLOOKUP(B290,Fondos!$A$1:$C$332,3,FALSE)</f>
        <v>#N/A</v>
      </c>
      <c r="G290" s="3" t="e">
        <f t="shared" si="9"/>
        <v>#N/A</v>
      </c>
      <c r="H290" s="3" t="e">
        <f>Table1[[#This Row],[Cantidad invertida]]+Table1[[#This Row],[Plus / minus]]</f>
        <v>#N/A</v>
      </c>
    </row>
    <row r="291" spans="2:8" x14ac:dyDescent="0.35">
      <c r="B291" s="4"/>
      <c r="C291" s="10"/>
      <c r="D291" s="10"/>
      <c r="E291" s="3" t="e">
        <f t="shared" si="8"/>
        <v>#DIV/0!</v>
      </c>
      <c r="F291" s="3" t="e">
        <f>VLOOKUP(B291,Fondos!$A$1:$C$332,3,FALSE)</f>
        <v>#N/A</v>
      </c>
      <c r="G291" s="3" t="e">
        <f t="shared" si="9"/>
        <v>#N/A</v>
      </c>
      <c r="H291" s="3" t="e">
        <f>Table1[[#This Row],[Cantidad invertida]]+Table1[[#This Row],[Plus / minus]]</f>
        <v>#N/A</v>
      </c>
    </row>
    <row r="292" spans="2:8" x14ac:dyDescent="0.35">
      <c r="B292" s="4"/>
      <c r="E292" s="3" t="e">
        <f t="shared" si="8"/>
        <v>#DIV/0!</v>
      </c>
      <c r="F292" s="3" t="e">
        <f>VLOOKUP(B292,Fondos!$A$1:$C$332,3,FALSE)</f>
        <v>#N/A</v>
      </c>
      <c r="G292" s="3" t="e">
        <f t="shared" si="9"/>
        <v>#N/A</v>
      </c>
      <c r="H292" s="3" t="e">
        <f>Table1[[#This Row],[Cantidad invertida]]+Table1[[#This Row],[Plus / minus]]</f>
        <v>#N/A</v>
      </c>
    </row>
    <row r="293" spans="2:8" x14ac:dyDescent="0.35">
      <c r="B293" s="4"/>
      <c r="E293" s="3" t="e">
        <f t="shared" si="8"/>
        <v>#DIV/0!</v>
      </c>
      <c r="F293" s="3" t="e">
        <f>VLOOKUP(B293,Fondos!$A$1:$C$332,3,FALSE)</f>
        <v>#N/A</v>
      </c>
      <c r="G293" s="3" t="e">
        <f t="shared" si="9"/>
        <v>#N/A</v>
      </c>
      <c r="H293" s="3" t="e">
        <f>Table1[[#This Row],[Cantidad invertida]]+Table1[[#This Row],[Plus / minus]]</f>
        <v>#N/A</v>
      </c>
    </row>
    <row r="294" spans="2:8" x14ac:dyDescent="0.35">
      <c r="B294" s="4"/>
      <c r="E294" s="3" t="e">
        <f t="shared" si="8"/>
        <v>#DIV/0!</v>
      </c>
      <c r="F294" s="3" t="e">
        <f>VLOOKUP(B294,Fondos!$A$1:$C$332,3,FALSE)</f>
        <v>#N/A</v>
      </c>
      <c r="G294" s="3" t="e">
        <f t="shared" si="9"/>
        <v>#N/A</v>
      </c>
      <c r="H294" s="3" t="e">
        <f>Table1[[#This Row],[Cantidad invertida]]+Table1[[#This Row],[Plus / minus]]</f>
        <v>#N/A</v>
      </c>
    </row>
    <row r="295" spans="2:8" x14ac:dyDescent="0.35">
      <c r="B295" s="4"/>
      <c r="E295" s="3" t="e">
        <f t="shared" si="8"/>
        <v>#DIV/0!</v>
      </c>
      <c r="F295" s="3" t="e">
        <f>VLOOKUP(B295,Fondos!$A$1:$C$332,3,FALSE)</f>
        <v>#N/A</v>
      </c>
      <c r="G295" s="3" t="e">
        <f t="shared" si="9"/>
        <v>#N/A</v>
      </c>
      <c r="H295" s="3" t="e">
        <f>Table1[[#This Row],[Cantidad invertida]]+Table1[[#This Row],[Plus / minus]]</f>
        <v>#N/A</v>
      </c>
    </row>
    <row r="296" spans="2:8" x14ac:dyDescent="0.35">
      <c r="B296" s="4"/>
      <c r="E296" s="3" t="e">
        <f t="shared" si="8"/>
        <v>#DIV/0!</v>
      </c>
      <c r="F296" s="3" t="e">
        <f>VLOOKUP(B296,Fondos!$A$1:$C$332,3,FALSE)</f>
        <v>#N/A</v>
      </c>
      <c r="G296" s="3" t="e">
        <f t="shared" si="9"/>
        <v>#N/A</v>
      </c>
      <c r="H296" s="3" t="e">
        <f>Table1[[#This Row],[Cantidad invertida]]+Table1[[#This Row],[Plus / minus]]</f>
        <v>#N/A</v>
      </c>
    </row>
    <row r="297" spans="2:8" x14ac:dyDescent="0.35">
      <c r="B297" s="4"/>
      <c r="E297" s="3" t="e">
        <f t="shared" si="8"/>
        <v>#DIV/0!</v>
      </c>
      <c r="F297" s="3" t="e">
        <f>VLOOKUP(B297,Fondos!$A$1:$C$332,3,FALSE)</f>
        <v>#N/A</v>
      </c>
      <c r="G297" s="3" t="e">
        <f t="shared" si="9"/>
        <v>#N/A</v>
      </c>
      <c r="H297" s="3" t="e">
        <f>Table1[[#This Row],[Cantidad invertida]]+Table1[[#This Row],[Plus / minus]]</f>
        <v>#N/A</v>
      </c>
    </row>
    <row r="298" spans="2:8" x14ac:dyDescent="0.35">
      <c r="B298" s="4"/>
      <c r="E298" s="3" t="e">
        <f t="shared" si="8"/>
        <v>#DIV/0!</v>
      </c>
      <c r="F298" s="3" t="e">
        <f>VLOOKUP(B298,Fondos!$A$1:$C$332,3,FALSE)</f>
        <v>#N/A</v>
      </c>
      <c r="G298" s="3" t="e">
        <f t="shared" si="9"/>
        <v>#N/A</v>
      </c>
      <c r="H298" s="3" t="e">
        <f>Table1[[#This Row],[Cantidad invertida]]+Table1[[#This Row],[Plus / minus]]</f>
        <v>#N/A</v>
      </c>
    </row>
    <row r="299" spans="2:8" x14ac:dyDescent="0.35">
      <c r="B299" s="4"/>
      <c r="E299" s="3" t="e">
        <f t="shared" si="8"/>
        <v>#DIV/0!</v>
      </c>
      <c r="F299" s="3" t="e">
        <f>VLOOKUP(B299,Fondos!$A$1:$C$332,3,FALSE)</f>
        <v>#N/A</v>
      </c>
      <c r="G299" s="3" t="e">
        <f t="shared" si="9"/>
        <v>#N/A</v>
      </c>
      <c r="H299" s="3" t="e">
        <f>Table1[[#This Row],[Cantidad invertida]]+Table1[[#This Row],[Plus / minus]]</f>
        <v>#N/A</v>
      </c>
    </row>
    <row r="300" spans="2:8" x14ac:dyDescent="0.35">
      <c r="B300" s="4"/>
      <c r="E300" s="3" t="e">
        <f t="shared" si="8"/>
        <v>#DIV/0!</v>
      </c>
      <c r="F300" s="3" t="e">
        <f>VLOOKUP(B300,Fondos!$A$1:$C$332,3,FALSE)</f>
        <v>#N/A</v>
      </c>
      <c r="G300" s="3" t="e">
        <f t="shared" si="9"/>
        <v>#N/A</v>
      </c>
      <c r="H300" s="3" t="e">
        <f>Table1[[#This Row],[Cantidad invertida]]+Table1[[#This Row],[Plus / minus]]</f>
        <v>#N/A</v>
      </c>
    </row>
    <row r="301" spans="2:8" x14ac:dyDescent="0.35">
      <c r="B301" s="4"/>
      <c r="E301" s="3" t="e">
        <f t="shared" si="8"/>
        <v>#DIV/0!</v>
      </c>
      <c r="F301" s="3" t="e">
        <f>VLOOKUP(B301,Fondos!$A$1:$C$332,3,FALSE)</f>
        <v>#N/A</v>
      </c>
      <c r="G301" s="3" t="e">
        <f t="shared" si="9"/>
        <v>#N/A</v>
      </c>
      <c r="H301" s="3" t="e">
        <f>Table1[[#This Row],[Cantidad invertida]]+Table1[[#This Row],[Plus / minus]]</f>
        <v>#N/A</v>
      </c>
    </row>
    <row r="302" spans="2:8" x14ac:dyDescent="0.35">
      <c r="B302" s="4"/>
      <c r="E302" s="3" t="e">
        <f t="shared" si="8"/>
        <v>#DIV/0!</v>
      </c>
      <c r="F302" s="3" t="e">
        <f>VLOOKUP(B302,Fondos!$A$1:$C$332,3,FALSE)</f>
        <v>#N/A</v>
      </c>
      <c r="G302" s="3" t="e">
        <f t="shared" si="9"/>
        <v>#N/A</v>
      </c>
      <c r="H302" s="3" t="e">
        <f>Table1[[#This Row],[Cantidad invertida]]+Table1[[#This Row],[Plus / minus]]</f>
        <v>#N/A</v>
      </c>
    </row>
    <row r="303" spans="2:8" x14ac:dyDescent="0.35">
      <c r="B303" s="4"/>
      <c r="E303" s="3" t="e">
        <f t="shared" si="8"/>
        <v>#DIV/0!</v>
      </c>
      <c r="F303" s="3" t="e">
        <f>VLOOKUP(B303,Fondos!$A$1:$C$332,3,FALSE)</f>
        <v>#N/A</v>
      </c>
      <c r="G303" s="3" t="e">
        <f t="shared" si="9"/>
        <v>#N/A</v>
      </c>
      <c r="H303" s="3" t="e">
        <f>Table1[[#This Row],[Cantidad invertida]]+Table1[[#This Row],[Plus / minus]]</f>
        <v>#N/A</v>
      </c>
    </row>
    <row r="304" spans="2:8" x14ac:dyDescent="0.35">
      <c r="B304" s="4"/>
      <c r="E304" s="3" t="e">
        <f t="shared" si="8"/>
        <v>#DIV/0!</v>
      </c>
      <c r="F304" s="3" t="e">
        <f>VLOOKUP(B304,Fondos!$A$1:$C$332,3,FALSE)</f>
        <v>#N/A</v>
      </c>
      <c r="G304" s="3" t="e">
        <f t="shared" si="9"/>
        <v>#N/A</v>
      </c>
      <c r="H304" s="3" t="e">
        <f>Table1[[#This Row],[Cantidad invertida]]+Table1[[#This Row],[Plus / minus]]</f>
        <v>#N/A</v>
      </c>
    </row>
    <row r="305" spans="2:8" x14ac:dyDescent="0.35">
      <c r="B305" s="4"/>
      <c r="E305" s="3" t="e">
        <f t="shared" si="8"/>
        <v>#DIV/0!</v>
      </c>
      <c r="F305" s="3" t="e">
        <f>VLOOKUP(B305,Fondos!$A$1:$C$332,3,FALSE)</f>
        <v>#N/A</v>
      </c>
      <c r="G305" s="3" t="e">
        <f t="shared" si="9"/>
        <v>#N/A</v>
      </c>
      <c r="H305" s="3" t="e">
        <f>Table1[[#This Row],[Cantidad invertida]]+Table1[[#This Row],[Plus / minus]]</f>
        <v>#N/A</v>
      </c>
    </row>
    <row r="306" spans="2:8" x14ac:dyDescent="0.35">
      <c r="B306" s="4"/>
      <c r="E306" s="3" t="e">
        <f t="shared" si="8"/>
        <v>#DIV/0!</v>
      </c>
      <c r="F306" s="3" t="e">
        <f>VLOOKUP(B306,Fondos!$A$1:$C$332,3,FALSE)</f>
        <v>#N/A</v>
      </c>
      <c r="G306" s="3" t="e">
        <f t="shared" si="9"/>
        <v>#N/A</v>
      </c>
      <c r="H306" s="3" t="e">
        <f>Table1[[#This Row],[Cantidad invertida]]+Table1[[#This Row],[Plus / minus]]</f>
        <v>#N/A</v>
      </c>
    </row>
    <row r="307" spans="2:8" x14ac:dyDescent="0.35">
      <c r="B307" s="4"/>
      <c r="E307" s="3" t="e">
        <f t="shared" si="8"/>
        <v>#DIV/0!</v>
      </c>
      <c r="F307" s="3" t="e">
        <f>VLOOKUP(B307,Fondos!$A$1:$C$332,3,FALSE)</f>
        <v>#N/A</v>
      </c>
      <c r="G307" s="3" t="e">
        <f t="shared" si="9"/>
        <v>#N/A</v>
      </c>
      <c r="H307" s="3" t="e">
        <f>Table1[[#This Row],[Cantidad invertida]]+Table1[[#This Row],[Plus / minus]]</f>
        <v>#N/A</v>
      </c>
    </row>
    <row r="308" spans="2:8" x14ac:dyDescent="0.35">
      <c r="B308" s="4"/>
      <c r="E308" s="3" t="e">
        <f t="shared" si="8"/>
        <v>#DIV/0!</v>
      </c>
      <c r="F308" s="3" t="e">
        <f>VLOOKUP(B308,Fondos!$A$1:$C$332,3,FALSE)</f>
        <v>#N/A</v>
      </c>
      <c r="G308" s="3" t="e">
        <f t="shared" si="9"/>
        <v>#N/A</v>
      </c>
      <c r="H308" s="3" t="e">
        <f>Table1[[#This Row],[Cantidad invertida]]+Table1[[#This Row],[Plus / minus]]</f>
        <v>#N/A</v>
      </c>
    </row>
    <row r="309" spans="2:8" x14ac:dyDescent="0.35">
      <c r="B309" s="4"/>
      <c r="E309" s="3" t="e">
        <f t="shared" si="8"/>
        <v>#DIV/0!</v>
      </c>
      <c r="F309" s="3" t="e">
        <f>VLOOKUP(B309,Fondos!$A$1:$C$332,3,FALSE)</f>
        <v>#N/A</v>
      </c>
      <c r="G309" s="3" t="e">
        <f t="shared" si="9"/>
        <v>#N/A</v>
      </c>
      <c r="H309" s="3" t="e">
        <f>Table1[[#This Row],[Cantidad invertida]]+Table1[[#This Row],[Plus / minus]]</f>
        <v>#N/A</v>
      </c>
    </row>
    <row r="310" spans="2:8" x14ac:dyDescent="0.35">
      <c r="B310" s="4"/>
      <c r="E310" s="3" t="e">
        <f t="shared" si="8"/>
        <v>#DIV/0!</v>
      </c>
      <c r="F310" s="3" t="e">
        <f>VLOOKUP(B310,Fondos!$A$1:$C$332,3,FALSE)</f>
        <v>#N/A</v>
      </c>
      <c r="G310" s="3" t="e">
        <f t="shared" si="9"/>
        <v>#N/A</v>
      </c>
      <c r="H310" s="3" t="e">
        <f>Table1[[#This Row],[Cantidad invertida]]+Table1[[#This Row],[Plus / minus]]</f>
        <v>#N/A</v>
      </c>
    </row>
    <row r="311" spans="2:8" x14ac:dyDescent="0.35">
      <c r="B311" s="4"/>
      <c r="E311" s="3" t="e">
        <f t="shared" si="8"/>
        <v>#DIV/0!</v>
      </c>
      <c r="F311" s="3" t="e">
        <f>VLOOKUP(B311,Fondos!$A$1:$C$332,3,FALSE)</f>
        <v>#N/A</v>
      </c>
      <c r="G311" s="3" t="e">
        <f t="shared" si="9"/>
        <v>#N/A</v>
      </c>
      <c r="H311" s="3" t="e">
        <f>Table1[[#This Row],[Cantidad invertida]]+Table1[[#This Row],[Plus / minus]]</f>
        <v>#N/A</v>
      </c>
    </row>
    <row r="312" spans="2:8" x14ac:dyDescent="0.35">
      <c r="B312" s="4"/>
      <c r="E312" s="3" t="e">
        <f t="shared" si="8"/>
        <v>#DIV/0!</v>
      </c>
      <c r="F312" s="3" t="e">
        <f>VLOOKUP(B312,Fondos!$A$1:$C$332,3,FALSE)</f>
        <v>#N/A</v>
      </c>
      <c r="G312" s="3" t="e">
        <f t="shared" si="9"/>
        <v>#N/A</v>
      </c>
      <c r="H312" s="3" t="e">
        <f>Table1[[#This Row],[Cantidad invertida]]+Table1[[#This Row],[Plus / minus]]</f>
        <v>#N/A</v>
      </c>
    </row>
    <row r="313" spans="2:8" x14ac:dyDescent="0.35">
      <c r="B313" s="4"/>
      <c r="E313" s="3" t="e">
        <f t="shared" si="8"/>
        <v>#DIV/0!</v>
      </c>
      <c r="F313" s="3" t="e">
        <f>VLOOKUP(B313,Fondos!$A$1:$C$332,3,FALSE)</f>
        <v>#N/A</v>
      </c>
      <c r="G313" s="3" t="e">
        <f t="shared" si="9"/>
        <v>#N/A</v>
      </c>
      <c r="H313" s="3" t="e">
        <f>Table1[[#This Row],[Cantidad invertida]]+Table1[[#This Row],[Plus / minus]]</f>
        <v>#N/A</v>
      </c>
    </row>
    <row r="314" spans="2:8" x14ac:dyDescent="0.35">
      <c r="B314" s="4"/>
      <c r="E314" s="3" t="e">
        <f t="shared" si="8"/>
        <v>#DIV/0!</v>
      </c>
      <c r="F314" s="3" t="e">
        <f>VLOOKUP(B314,Fondos!$A$1:$C$332,3,FALSE)</f>
        <v>#N/A</v>
      </c>
      <c r="G314" s="3" t="e">
        <f t="shared" si="9"/>
        <v>#N/A</v>
      </c>
      <c r="H314" s="3" t="e">
        <f>Table1[[#This Row],[Cantidad invertida]]+Table1[[#This Row],[Plus / minus]]</f>
        <v>#N/A</v>
      </c>
    </row>
    <row r="315" spans="2:8" x14ac:dyDescent="0.35">
      <c r="B315" s="4"/>
      <c r="E315" s="3" t="e">
        <f t="shared" si="8"/>
        <v>#DIV/0!</v>
      </c>
      <c r="F315" s="3" t="e">
        <f>VLOOKUP(B315,Fondos!$A$1:$C$332,3,FALSE)</f>
        <v>#N/A</v>
      </c>
      <c r="G315" s="3" t="e">
        <f t="shared" si="9"/>
        <v>#N/A</v>
      </c>
      <c r="H315" s="3" t="e">
        <f>Table1[[#This Row],[Cantidad invertida]]+Table1[[#This Row],[Plus / minus]]</f>
        <v>#N/A</v>
      </c>
    </row>
    <row r="316" spans="2:8" x14ac:dyDescent="0.35">
      <c r="B316" s="4"/>
      <c r="E316" s="3" t="e">
        <f t="shared" si="8"/>
        <v>#DIV/0!</v>
      </c>
      <c r="F316" s="3" t="e">
        <f>VLOOKUP(B316,Fondos!$A$1:$C$332,3,FALSE)</f>
        <v>#N/A</v>
      </c>
      <c r="G316" s="3" t="e">
        <f t="shared" si="9"/>
        <v>#N/A</v>
      </c>
      <c r="H316" s="3" t="e">
        <f>Table1[[#This Row],[Cantidad invertida]]+Table1[[#This Row],[Plus / minus]]</f>
        <v>#N/A</v>
      </c>
    </row>
    <row r="317" spans="2:8" x14ac:dyDescent="0.35">
      <c r="B317" s="4"/>
      <c r="E317" s="3" t="e">
        <f t="shared" si="8"/>
        <v>#DIV/0!</v>
      </c>
      <c r="F317" s="3" t="e">
        <f>VLOOKUP(B317,Fondos!$A$1:$C$332,3,FALSE)</f>
        <v>#N/A</v>
      </c>
      <c r="G317" s="3" t="e">
        <f t="shared" si="9"/>
        <v>#N/A</v>
      </c>
      <c r="H317" s="3" t="e">
        <f>Table1[[#This Row],[Cantidad invertida]]+Table1[[#This Row],[Plus / minus]]</f>
        <v>#N/A</v>
      </c>
    </row>
    <row r="318" spans="2:8" x14ac:dyDescent="0.35">
      <c r="B318" s="4"/>
      <c r="E318" s="3" t="e">
        <f t="shared" si="8"/>
        <v>#DIV/0!</v>
      </c>
      <c r="F318" s="3" t="e">
        <f>VLOOKUP(B318,Fondos!$A$1:$C$332,3,FALSE)</f>
        <v>#N/A</v>
      </c>
      <c r="G318" s="3" t="e">
        <f t="shared" si="9"/>
        <v>#N/A</v>
      </c>
      <c r="H318" s="3" t="e">
        <f>Table1[[#This Row],[Cantidad invertida]]+Table1[[#This Row],[Plus / minus]]</f>
        <v>#N/A</v>
      </c>
    </row>
    <row r="319" spans="2:8" x14ac:dyDescent="0.35">
      <c r="B319" s="4"/>
      <c r="E319" s="3" t="e">
        <f t="shared" si="8"/>
        <v>#DIV/0!</v>
      </c>
      <c r="F319" s="3" t="e">
        <f>VLOOKUP(B319,Fondos!$A$1:$C$332,3,FALSE)</f>
        <v>#N/A</v>
      </c>
      <c r="G319" s="3" t="e">
        <f t="shared" si="9"/>
        <v>#N/A</v>
      </c>
      <c r="H319" s="3" t="e">
        <f>Table1[[#This Row],[Cantidad invertida]]+Table1[[#This Row],[Plus / minus]]</f>
        <v>#N/A</v>
      </c>
    </row>
    <row r="320" spans="2:8" x14ac:dyDescent="0.35">
      <c r="B320" s="4"/>
      <c r="E320" s="3" t="e">
        <f t="shared" si="8"/>
        <v>#DIV/0!</v>
      </c>
      <c r="F320" s="3" t="e">
        <f>VLOOKUP(B320,Fondos!$A$1:$C$332,3,FALSE)</f>
        <v>#N/A</v>
      </c>
      <c r="G320" s="3" t="e">
        <f t="shared" si="9"/>
        <v>#N/A</v>
      </c>
      <c r="H320" s="3" t="e">
        <f>Table1[[#This Row],[Cantidad invertida]]+Table1[[#This Row],[Plus / minus]]</f>
        <v>#N/A</v>
      </c>
    </row>
    <row r="321" spans="2:8" x14ac:dyDescent="0.35">
      <c r="B321" s="4"/>
      <c r="E321" s="3" t="e">
        <f t="shared" si="8"/>
        <v>#DIV/0!</v>
      </c>
      <c r="F321" s="3" t="e">
        <f>VLOOKUP(B321,Fondos!$A$1:$C$332,3,FALSE)</f>
        <v>#N/A</v>
      </c>
      <c r="G321" s="3" t="e">
        <f t="shared" si="9"/>
        <v>#N/A</v>
      </c>
      <c r="H321" s="3" t="e">
        <f>Table1[[#This Row],[Cantidad invertida]]+Table1[[#This Row],[Plus / minus]]</f>
        <v>#N/A</v>
      </c>
    </row>
    <row r="322" spans="2:8" x14ac:dyDescent="0.35">
      <c r="B322" s="4"/>
      <c r="E322" s="3" t="e">
        <f t="shared" si="8"/>
        <v>#DIV/0!</v>
      </c>
      <c r="F322" s="3" t="e">
        <f>VLOOKUP(B322,Fondos!$A$1:$C$332,3,FALSE)</f>
        <v>#N/A</v>
      </c>
      <c r="G322" s="3" t="e">
        <f t="shared" si="9"/>
        <v>#N/A</v>
      </c>
      <c r="H322" s="3" t="e">
        <f>Table1[[#This Row],[Cantidad invertida]]+Table1[[#This Row],[Plus / minus]]</f>
        <v>#N/A</v>
      </c>
    </row>
    <row r="323" spans="2:8" x14ac:dyDescent="0.35">
      <c r="B323" s="4"/>
      <c r="E323" s="3" t="e">
        <f t="shared" si="8"/>
        <v>#DIV/0!</v>
      </c>
      <c r="F323" s="3" t="e">
        <f>VLOOKUP(B323,Fondos!$A$1:$C$332,3,FALSE)</f>
        <v>#N/A</v>
      </c>
      <c r="G323" s="3" t="e">
        <f t="shared" si="9"/>
        <v>#N/A</v>
      </c>
      <c r="H323" s="3" t="e">
        <f>Table1[[#This Row],[Cantidad invertida]]+Table1[[#This Row],[Plus / minus]]</f>
        <v>#N/A</v>
      </c>
    </row>
    <row r="324" spans="2:8" x14ac:dyDescent="0.35">
      <c r="B324" s="4"/>
      <c r="E324" s="3" t="e">
        <f t="shared" si="8"/>
        <v>#DIV/0!</v>
      </c>
      <c r="F324" s="3" t="e">
        <f>VLOOKUP(B324,Fondos!$A$1:$C$332,3,FALSE)</f>
        <v>#N/A</v>
      </c>
      <c r="G324" s="3" t="e">
        <f t="shared" si="9"/>
        <v>#N/A</v>
      </c>
      <c r="H324" s="3" t="e">
        <f>Table1[[#This Row],[Cantidad invertida]]+Table1[[#This Row],[Plus / minus]]</f>
        <v>#N/A</v>
      </c>
    </row>
    <row r="325" spans="2:8" x14ac:dyDescent="0.35">
      <c r="B325" s="4"/>
      <c r="E325" s="3" t="e">
        <f t="shared" si="8"/>
        <v>#DIV/0!</v>
      </c>
      <c r="F325" s="3" t="e">
        <f>VLOOKUP(B325,Fondos!$A$1:$C$332,3,FALSE)</f>
        <v>#N/A</v>
      </c>
      <c r="G325" s="3" t="e">
        <f t="shared" si="9"/>
        <v>#N/A</v>
      </c>
      <c r="H325" s="3" t="e">
        <f>Table1[[#This Row],[Cantidad invertida]]+Table1[[#This Row],[Plus / minus]]</f>
        <v>#N/A</v>
      </c>
    </row>
    <row r="326" spans="2:8" x14ac:dyDescent="0.35">
      <c r="B326" s="4"/>
      <c r="E326" s="3" t="e">
        <f t="shared" si="8"/>
        <v>#DIV/0!</v>
      </c>
      <c r="F326" s="3" t="e">
        <f>VLOOKUP(B326,Fondos!$A$1:$C$332,3,FALSE)</f>
        <v>#N/A</v>
      </c>
      <c r="G326" s="3" t="e">
        <f t="shared" si="9"/>
        <v>#N/A</v>
      </c>
      <c r="H326" s="3" t="e">
        <f>Table1[[#This Row],[Cantidad invertida]]+Table1[[#This Row],[Plus / minus]]</f>
        <v>#N/A</v>
      </c>
    </row>
    <row r="327" spans="2:8" x14ac:dyDescent="0.35">
      <c r="B327" s="4"/>
      <c r="E327" s="3" t="e">
        <f t="shared" si="8"/>
        <v>#DIV/0!</v>
      </c>
      <c r="F327" s="3" t="e">
        <f>VLOOKUP(B327,Fondos!$A$1:$C$332,3,FALSE)</f>
        <v>#N/A</v>
      </c>
      <c r="G327" s="3" t="e">
        <f t="shared" si="9"/>
        <v>#N/A</v>
      </c>
      <c r="H327" s="3" t="e">
        <f>Table1[[#This Row],[Cantidad invertida]]+Table1[[#This Row],[Plus / minus]]</f>
        <v>#N/A</v>
      </c>
    </row>
    <row r="328" spans="2:8" x14ac:dyDescent="0.35">
      <c r="B328" s="4"/>
      <c r="E328" s="3" t="e">
        <f t="shared" si="8"/>
        <v>#DIV/0!</v>
      </c>
      <c r="F328" s="3" t="e">
        <f>VLOOKUP(B328,Fondos!$A$1:$C$332,3,FALSE)</f>
        <v>#N/A</v>
      </c>
      <c r="G328" s="3" t="e">
        <f t="shared" si="9"/>
        <v>#N/A</v>
      </c>
      <c r="H328" s="3" t="e">
        <f>Table1[[#This Row],[Cantidad invertida]]+Table1[[#This Row],[Plus / minus]]</f>
        <v>#N/A</v>
      </c>
    </row>
    <row r="329" spans="2:8" x14ac:dyDescent="0.35">
      <c r="B329" s="4"/>
      <c r="E329" s="3" t="e">
        <f t="shared" si="8"/>
        <v>#DIV/0!</v>
      </c>
      <c r="F329" s="3" t="e">
        <f>VLOOKUP(B329,Fondos!$A$1:$C$332,3,FALSE)</f>
        <v>#N/A</v>
      </c>
      <c r="G329" s="3" t="e">
        <f t="shared" si="9"/>
        <v>#N/A</v>
      </c>
      <c r="H329" s="3" t="e">
        <f>Table1[[#This Row],[Cantidad invertida]]+Table1[[#This Row],[Plus / minus]]</f>
        <v>#N/A</v>
      </c>
    </row>
    <row r="330" spans="2:8" x14ac:dyDescent="0.35">
      <c r="B330" s="4"/>
      <c r="E330" s="3" t="e">
        <f t="shared" si="8"/>
        <v>#DIV/0!</v>
      </c>
      <c r="F330" s="3" t="e">
        <f>VLOOKUP(B330,Fondos!$A$1:$C$332,3,FALSE)</f>
        <v>#N/A</v>
      </c>
      <c r="G330" s="3" t="e">
        <f t="shared" si="9"/>
        <v>#N/A</v>
      </c>
      <c r="H330" s="3" t="e">
        <f>Table1[[#This Row],[Cantidad invertida]]+Table1[[#This Row],[Plus / minus]]</f>
        <v>#N/A</v>
      </c>
    </row>
    <row r="331" spans="2:8" x14ac:dyDescent="0.35">
      <c r="B331" s="4"/>
      <c r="E331" s="3" t="e">
        <f t="shared" si="8"/>
        <v>#DIV/0!</v>
      </c>
      <c r="F331" s="3" t="e">
        <f>VLOOKUP(B331,Fondos!$A$1:$C$332,3,FALSE)</f>
        <v>#N/A</v>
      </c>
      <c r="G331" s="3" t="e">
        <f t="shared" si="9"/>
        <v>#N/A</v>
      </c>
      <c r="H331" s="3" t="e">
        <f>Table1[[#This Row],[Cantidad invertida]]+Table1[[#This Row],[Plus / minus]]</f>
        <v>#N/A</v>
      </c>
    </row>
    <row r="332" spans="2:8" x14ac:dyDescent="0.35">
      <c r="B332" s="4"/>
      <c r="E332" s="3" t="e">
        <f t="shared" ref="E332:E395" si="10">C332/D332</f>
        <v>#DIV/0!</v>
      </c>
      <c r="F332" s="3" t="e">
        <f>VLOOKUP(B332,Fondos!$A$1:$C$332,3,FALSE)</f>
        <v>#N/A</v>
      </c>
      <c r="G332" s="3" t="e">
        <f t="shared" ref="G332:G395" si="11">(F332*D332)-C332</f>
        <v>#N/A</v>
      </c>
      <c r="H332" s="3" t="e">
        <f>Table1[[#This Row],[Cantidad invertida]]+Table1[[#This Row],[Plus / minus]]</f>
        <v>#N/A</v>
      </c>
    </row>
    <row r="333" spans="2:8" x14ac:dyDescent="0.35">
      <c r="B333" s="4"/>
      <c r="E333" s="3" t="e">
        <f t="shared" si="10"/>
        <v>#DIV/0!</v>
      </c>
      <c r="F333" s="3" t="e">
        <f>VLOOKUP(B333,Fondos!$A$1:$C$332,3,FALSE)</f>
        <v>#N/A</v>
      </c>
      <c r="G333" s="3" t="e">
        <f t="shared" si="11"/>
        <v>#N/A</v>
      </c>
      <c r="H333" s="3" t="e">
        <f>Table1[[#This Row],[Cantidad invertida]]+Table1[[#This Row],[Plus / minus]]</f>
        <v>#N/A</v>
      </c>
    </row>
    <row r="334" spans="2:8" x14ac:dyDescent="0.35">
      <c r="B334" s="4"/>
      <c r="E334" s="3" t="e">
        <f t="shared" si="10"/>
        <v>#DIV/0!</v>
      </c>
      <c r="F334" s="3" t="e">
        <f>VLOOKUP(B334,Fondos!$A$1:$C$332,3,FALSE)</f>
        <v>#N/A</v>
      </c>
      <c r="G334" s="3" t="e">
        <f t="shared" si="11"/>
        <v>#N/A</v>
      </c>
      <c r="H334" s="3" t="e">
        <f>Table1[[#This Row],[Cantidad invertida]]+Table1[[#This Row],[Plus / minus]]</f>
        <v>#N/A</v>
      </c>
    </row>
    <row r="335" spans="2:8" x14ac:dyDescent="0.35">
      <c r="B335" s="4"/>
      <c r="E335" s="3" t="e">
        <f t="shared" si="10"/>
        <v>#DIV/0!</v>
      </c>
      <c r="F335" s="3" t="e">
        <f>VLOOKUP(B335,Fondos!$A$1:$C$332,3,FALSE)</f>
        <v>#N/A</v>
      </c>
      <c r="G335" s="3" t="e">
        <f t="shared" si="11"/>
        <v>#N/A</v>
      </c>
      <c r="H335" s="3" t="e">
        <f>Table1[[#This Row],[Cantidad invertida]]+Table1[[#This Row],[Plus / minus]]</f>
        <v>#N/A</v>
      </c>
    </row>
    <row r="336" spans="2:8" x14ac:dyDescent="0.35">
      <c r="B336" s="4"/>
      <c r="E336" s="3" t="e">
        <f t="shared" si="10"/>
        <v>#DIV/0!</v>
      </c>
      <c r="F336" s="3" t="e">
        <f>VLOOKUP(B336,Fondos!$A$1:$C$332,3,FALSE)</f>
        <v>#N/A</v>
      </c>
      <c r="G336" s="3" t="e">
        <f t="shared" si="11"/>
        <v>#N/A</v>
      </c>
      <c r="H336" s="3" t="e">
        <f>Table1[[#This Row],[Cantidad invertida]]+Table1[[#This Row],[Plus / minus]]</f>
        <v>#N/A</v>
      </c>
    </row>
    <row r="337" spans="2:8" x14ac:dyDescent="0.35">
      <c r="B337" s="4"/>
      <c r="E337" s="3" t="e">
        <f t="shared" si="10"/>
        <v>#DIV/0!</v>
      </c>
      <c r="F337" s="3" t="e">
        <f>VLOOKUP(B337,Fondos!$A$1:$C$332,3,FALSE)</f>
        <v>#N/A</v>
      </c>
      <c r="G337" s="3" t="e">
        <f t="shared" si="11"/>
        <v>#N/A</v>
      </c>
      <c r="H337" s="3" t="e">
        <f>Table1[[#This Row],[Cantidad invertida]]+Table1[[#This Row],[Plus / minus]]</f>
        <v>#N/A</v>
      </c>
    </row>
    <row r="338" spans="2:8" x14ac:dyDescent="0.35">
      <c r="B338" s="4"/>
      <c r="E338" s="3" t="e">
        <f t="shared" si="10"/>
        <v>#DIV/0!</v>
      </c>
      <c r="F338" s="3" t="e">
        <f>VLOOKUP(B338,Fondos!$A$1:$C$332,3,FALSE)</f>
        <v>#N/A</v>
      </c>
      <c r="G338" s="3" t="e">
        <f t="shared" si="11"/>
        <v>#N/A</v>
      </c>
      <c r="H338" s="3" t="e">
        <f>Table1[[#This Row],[Cantidad invertida]]+Table1[[#This Row],[Plus / minus]]</f>
        <v>#N/A</v>
      </c>
    </row>
    <row r="339" spans="2:8" x14ac:dyDescent="0.35">
      <c r="B339" s="4"/>
      <c r="E339" s="3" t="e">
        <f t="shared" si="10"/>
        <v>#DIV/0!</v>
      </c>
      <c r="F339" s="3" t="e">
        <f>VLOOKUP(B339,Fondos!$A$1:$C$332,3,FALSE)</f>
        <v>#N/A</v>
      </c>
      <c r="G339" s="3" t="e">
        <f t="shared" si="11"/>
        <v>#N/A</v>
      </c>
      <c r="H339" s="3" t="e">
        <f>Table1[[#This Row],[Cantidad invertida]]+Table1[[#This Row],[Plus / minus]]</f>
        <v>#N/A</v>
      </c>
    </row>
    <row r="340" spans="2:8" x14ac:dyDescent="0.35">
      <c r="B340" s="4"/>
      <c r="E340" s="3" t="e">
        <f t="shared" si="10"/>
        <v>#DIV/0!</v>
      </c>
      <c r="F340" s="3" t="e">
        <f>VLOOKUP(B340,Fondos!$A$1:$C$332,3,FALSE)</f>
        <v>#N/A</v>
      </c>
      <c r="G340" s="3" t="e">
        <f t="shared" si="11"/>
        <v>#N/A</v>
      </c>
      <c r="H340" s="3" t="e">
        <f>Table1[[#This Row],[Cantidad invertida]]+Table1[[#This Row],[Plus / minus]]</f>
        <v>#N/A</v>
      </c>
    </row>
    <row r="341" spans="2:8" x14ac:dyDescent="0.35">
      <c r="B341" s="4"/>
      <c r="E341" s="3" t="e">
        <f t="shared" si="10"/>
        <v>#DIV/0!</v>
      </c>
      <c r="F341" s="3" t="e">
        <f>VLOOKUP(B341,Fondos!$A$1:$C$332,3,FALSE)</f>
        <v>#N/A</v>
      </c>
      <c r="G341" s="3" t="e">
        <f t="shared" si="11"/>
        <v>#N/A</v>
      </c>
      <c r="H341" s="3" t="e">
        <f>Table1[[#This Row],[Cantidad invertida]]+Table1[[#This Row],[Plus / minus]]</f>
        <v>#N/A</v>
      </c>
    </row>
    <row r="342" spans="2:8" x14ac:dyDescent="0.35">
      <c r="B342" s="4"/>
      <c r="E342" s="3" t="e">
        <f t="shared" si="10"/>
        <v>#DIV/0!</v>
      </c>
      <c r="F342" s="3" t="e">
        <f>VLOOKUP(B342,Fondos!$A$1:$C$332,3,FALSE)</f>
        <v>#N/A</v>
      </c>
      <c r="G342" s="3" t="e">
        <f t="shared" si="11"/>
        <v>#N/A</v>
      </c>
      <c r="H342" s="3" t="e">
        <f>Table1[[#This Row],[Cantidad invertida]]+Table1[[#This Row],[Plus / minus]]</f>
        <v>#N/A</v>
      </c>
    </row>
    <row r="343" spans="2:8" x14ac:dyDescent="0.35">
      <c r="B343" s="4"/>
      <c r="E343" s="3" t="e">
        <f t="shared" si="10"/>
        <v>#DIV/0!</v>
      </c>
      <c r="F343" s="3" t="e">
        <f>VLOOKUP(B343,Fondos!$A$1:$C$332,3,FALSE)</f>
        <v>#N/A</v>
      </c>
      <c r="G343" s="3" t="e">
        <f t="shared" si="11"/>
        <v>#N/A</v>
      </c>
      <c r="H343" s="3" t="e">
        <f>Table1[[#This Row],[Cantidad invertida]]+Table1[[#This Row],[Plus / minus]]</f>
        <v>#N/A</v>
      </c>
    </row>
    <row r="344" spans="2:8" x14ac:dyDescent="0.35">
      <c r="B344" s="4"/>
      <c r="E344" s="3" t="e">
        <f t="shared" si="10"/>
        <v>#DIV/0!</v>
      </c>
      <c r="F344" s="3" t="e">
        <f>VLOOKUP(B344,Fondos!$A$1:$C$332,3,FALSE)</f>
        <v>#N/A</v>
      </c>
      <c r="G344" s="3" t="e">
        <f t="shared" si="11"/>
        <v>#N/A</v>
      </c>
      <c r="H344" s="3" t="e">
        <f>Table1[[#This Row],[Cantidad invertida]]+Table1[[#This Row],[Plus / minus]]</f>
        <v>#N/A</v>
      </c>
    </row>
    <row r="345" spans="2:8" x14ac:dyDescent="0.35">
      <c r="B345" s="4"/>
      <c r="E345" s="3" t="e">
        <f t="shared" si="10"/>
        <v>#DIV/0!</v>
      </c>
      <c r="F345" s="3" t="e">
        <f>VLOOKUP(B345,Fondos!$A$1:$C$332,3,FALSE)</f>
        <v>#N/A</v>
      </c>
      <c r="G345" s="3" t="e">
        <f t="shared" si="11"/>
        <v>#N/A</v>
      </c>
      <c r="H345" s="3" t="e">
        <f>Table1[[#This Row],[Cantidad invertida]]+Table1[[#This Row],[Plus / minus]]</f>
        <v>#N/A</v>
      </c>
    </row>
    <row r="346" spans="2:8" x14ac:dyDescent="0.35">
      <c r="B346" s="4"/>
      <c r="E346" s="3" t="e">
        <f t="shared" si="10"/>
        <v>#DIV/0!</v>
      </c>
      <c r="F346" s="3" t="e">
        <f>VLOOKUP(B346,Fondos!$A$1:$C$332,3,FALSE)</f>
        <v>#N/A</v>
      </c>
      <c r="G346" s="3" t="e">
        <f t="shared" si="11"/>
        <v>#N/A</v>
      </c>
      <c r="H346" s="3" t="e">
        <f>Table1[[#This Row],[Cantidad invertida]]+Table1[[#This Row],[Plus / minus]]</f>
        <v>#N/A</v>
      </c>
    </row>
    <row r="347" spans="2:8" x14ac:dyDescent="0.35">
      <c r="B347" s="4"/>
      <c r="E347" s="3" t="e">
        <f t="shared" si="10"/>
        <v>#DIV/0!</v>
      </c>
      <c r="F347" s="3" t="e">
        <f>VLOOKUP(B347,Fondos!$A$1:$C$332,3,FALSE)</f>
        <v>#N/A</v>
      </c>
      <c r="G347" s="3" t="e">
        <f t="shared" si="11"/>
        <v>#N/A</v>
      </c>
      <c r="H347" s="3" t="e">
        <f>Table1[[#This Row],[Cantidad invertida]]+Table1[[#This Row],[Plus / minus]]</f>
        <v>#N/A</v>
      </c>
    </row>
    <row r="348" spans="2:8" x14ac:dyDescent="0.35">
      <c r="B348" s="4"/>
      <c r="E348" s="3" t="e">
        <f t="shared" si="10"/>
        <v>#DIV/0!</v>
      </c>
      <c r="F348" s="3" t="e">
        <f>VLOOKUP(B348,Fondos!$A$1:$C$332,3,FALSE)</f>
        <v>#N/A</v>
      </c>
      <c r="G348" s="3" t="e">
        <f t="shared" si="11"/>
        <v>#N/A</v>
      </c>
      <c r="H348" s="3" t="e">
        <f>Table1[[#This Row],[Cantidad invertida]]+Table1[[#This Row],[Plus / minus]]</f>
        <v>#N/A</v>
      </c>
    </row>
    <row r="349" spans="2:8" x14ac:dyDescent="0.35">
      <c r="B349" s="4"/>
      <c r="E349" s="3" t="e">
        <f t="shared" si="10"/>
        <v>#DIV/0!</v>
      </c>
      <c r="F349" s="3" t="e">
        <f>VLOOKUP(B349,Fondos!$A$1:$C$332,3,FALSE)</f>
        <v>#N/A</v>
      </c>
      <c r="G349" s="3" t="e">
        <f t="shared" si="11"/>
        <v>#N/A</v>
      </c>
      <c r="H349" s="3" t="e">
        <f>Table1[[#This Row],[Cantidad invertida]]+Table1[[#This Row],[Plus / minus]]</f>
        <v>#N/A</v>
      </c>
    </row>
    <row r="350" spans="2:8" x14ac:dyDescent="0.35">
      <c r="B350" s="4"/>
      <c r="E350" s="3" t="e">
        <f t="shared" si="10"/>
        <v>#DIV/0!</v>
      </c>
      <c r="F350" s="3" t="e">
        <f>VLOOKUP(B350,Fondos!$A$1:$C$332,3,FALSE)</f>
        <v>#N/A</v>
      </c>
      <c r="G350" s="3" t="e">
        <f t="shared" si="11"/>
        <v>#N/A</v>
      </c>
      <c r="H350" s="3" t="e">
        <f>Table1[[#This Row],[Cantidad invertida]]+Table1[[#This Row],[Plus / minus]]</f>
        <v>#N/A</v>
      </c>
    </row>
    <row r="351" spans="2:8" x14ac:dyDescent="0.35">
      <c r="B351" s="4"/>
      <c r="E351" s="3" t="e">
        <f t="shared" si="10"/>
        <v>#DIV/0!</v>
      </c>
      <c r="F351" s="3" t="e">
        <f>VLOOKUP(B351,Fondos!$A$1:$C$332,3,FALSE)</f>
        <v>#N/A</v>
      </c>
      <c r="G351" s="3" t="e">
        <f t="shared" si="11"/>
        <v>#N/A</v>
      </c>
      <c r="H351" s="3" t="e">
        <f>Table1[[#This Row],[Cantidad invertida]]+Table1[[#This Row],[Plus / minus]]</f>
        <v>#N/A</v>
      </c>
    </row>
    <row r="352" spans="2:8" x14ac:dyDescent="0.35">
      <c r="B352" s="4"/>
      <c r="E352" s="3" t="e">
        <f t="shared" si="10"/>
        <v>#DIV/0!</v>
      </c>
      <c r="F352" s="3" t="e">
        <f>VLOOKUP(B352,Fondos!$A$1:$C$332,3,FALSE)</f>
        <v>#N/A</v>
      </c>
      <c r="G352" s="3" t="e">
        <f t="shared" si="11"/>
        <v>#N/A</v>
      </c>
      <c r="H352" s="3" t="e">
        <f>Table1[[#This Row],[Cantidad invertida]]+Table1[[#This Row],[Plus / minus]]</f>
        <v>#N/A</v>
      </c>
    </row>
    <row r="353" spans="2:8" x14ac:dyDescent="0.35">
      <c r="B353" s="4"/>
      <c r="E353" s="3" t="e">
        <f t="shared" si="10"/>
        <v>#DIV/0!</v>
      </c>
      <c r="F353" s="3" t="e">
        <f>VLOOKUP(B353,Fondos!$A$1:$C$332,3,FALSE)</f>
        <v>#N/A</v>
      </c>
      <c r="G353" s="3" t="e">
        <f t="shared" si="11"/>
        <v>#N/A</v>
      </c>
      <c r="H353" s="3" t="e">
        <f>Table1[[#This Row],[Cantidad invertida]]+Table1[[#This Row],[Plus / minus]]</f>
        <v>#N/A</v>
      </c>
    </row>
    <row r="354" spans="2:8" x14ac:dyDescent="0.35">
      <c r="B354" s="4"/>
      <c r="E354" s="3" t="e">
        <f t="shared" si="10"/>
        <v>#DIV/0!</v>
      </c>
      <c r="F354" s="3" t="e">
        <f>VLOOKUP(B354,Fondos!$A$1:$C$332,3,FALSE)</f>
        <v>#N/A</v>
      </c>
      <c r="G354" s="3" t="e">
        <f t="shared" si="11"/>
        <v>#N/A</v>
      </c>
      <c r="H354" s="3" t="e">
        <f>Table1[[#This Row],[Cantidad invertida]]+Table1[[#This Row],[Plus / minus]]</f>
        <v>#N/A</v>
      </c>
    </row>
    <row r="355" spans="2:8" x14ac:dyDescent="0.35">
      <c r="B355" s="4"/>
      <c r="E355" s="3" t="e">
        <f t="shared" si="10"/>
        <v>#DIV/0!</v>
      </c>
      <c r="F355" s="3" t="e">
        <f>VLOOKUP(B355,Fondos!$A$1:$C$332,3,FALSE)</f>
        <v>#N/A</v>
      </c>
      <c r="G355" s="3" t="e">
        <f t="shared" si="11"/>
        <v>#N/A</v>
      </c>
      <c r="H355" s="3" t="e">
        <f>Table1[[#This Row],[Cantidad invertida]]+Table1[[#This Row],[Plus / minus]]</f>
        <v>#N/A</v>
      </c>
    </row>
    <row r="356" spans="2:8" x14ac:dyDescent="0.35">
      <c r="B356" s="4"/>
      <c r="E356" s="3" t="e">
        <f t="shared" si="10"/>
        <v>#DIV/0!</v>
      </c>
      <c r="F356" s="3" t="e">
        <f>VLOOKUP(B356,Fondos!$A$1:$C$332,3,FALSE)</f>
        <v>#N/A</v>
      </c>
      <c r="G356" s="3" t="e">
        <f t="shared" si="11"/>
        <v>#N/A</v>
      </c>
      <c r="H356" s="3" t="e">
        <f>Table1[[#This Row],[Cantidad invertida]]+Table1[[#This Row],[Plus / minus]]</f>
        <v>#N/A</v>
      </c>
    </row>
    <row r="357" spans="2:8" x14ac:dyDescent="0.35">
      <c r="B357" s="4"/>
      <c r="E357" s="3" t="e">
        <f t="shared" si="10"/>
        <v>#DIV/0!</v>
      </c>
      <c r="F357" s="3" t="e">
        <f>VLOOKUP(B357,Fondos!$A$1:$C$332,3,FALSE)</f>
        <v>#N/A</v>
      </c>
      <c r="G357" s="3" t="e">
        <f t="shared" si="11"/>
        <v>#N/A</v>
      </c>
      <c r="H357" s="3" t="e">
        <f>Table1[[#This Row],[Cantidad invertida]]+Table1[[#This Row],[Plus / minus]]</f>
        <v>#N/A</v>
      </c>
    </row>
    <row r="358" spans="2:8" x14ac:dyDescent="0.35">
      <c r="B358" s="4"/>
      <c r="E358" s="3" t="e">
        <f t="shared" si="10"/>
        <v>#DIV/0!</v>
      </c>
      <c r="F358" s="3" t="e">
        <f>VLOOKUP(B358,Fondos!$A$1:$C$332,3,FALSE)</f>
        <v>#N/A</v>
      </c>
      <c r="G358" s="3" t="e">
        <f t="shared" si="11"/>
        <v>#N/A</v>
      </c>
      <c r="H358" s="3" t="e">
        <f>Table1[[#This Row],[Cantidad invertida]]+Table1[[#This Row],[Plus / minus]]</f>
        <v>#N/A</v>
      </c>
    </row>
    <row r="359" spans="2:8" x14ac:dyDescent="0.35">
      <c r="B359" s="4"/>
      <c r="E359" s="3" t="e">
        <f t="shared" si="10"/>
        <v>#DIV/0!</v>
      </c>
      <c r="F359" s="3" t="e">
        <f>VLOOKUP(B359,Fondos!$A$1:$C$332,3,FALSE)</f>
        <v>#N/A</v>
      </c>
      <c r="G359" s="3" t="e">
        <f t="shared" si="11"/>
        <v>#N/A</v>
      </c>
      <c r="H359" s="3" t="e">
        <f>Table1[[#This Row],[Cantidad invertida]]+Table1[[#This Row],[Plus / minus]]</f>
        <v>#N/A</v>
      </c>
    </row>
    <row r="360" spans="2:8" x14ac:dyDescent="0.35">
      <c r="B360" s="4"/>
      <c r="E360" s="3" t="e">
        <f t="shared" si="10"/>
        <v>#DIV/0!</v>
      </c>
      <c r="F360" s="3" t="e">
        <f>VLOOKUP(B360,Fondos!$A$1:$C$332,3,FALSE)</f>
        <v>#N/A</v>
      </c>
      <c r="G360" s="3" t="e">
        <f t="shared" si="11"/>
        <v>#N/A</v>
      </c>
      <c r="H360" s="3" t="e">
        <f>Table1[[#This Row],[Cantidad invertida]]+Table1[[#This Row],[Plus / minus]]</f>
        <v>#N/A</v>
      </c>
    </row>
    <row r="361" spans="2:8" x14ac:dyDescent="0.35">
      <c r="B361" s="4"/>
      <c r="E361" s="3" t="e">
        <f t="shared" si="10"/>
        <v>#DIV/0!</v>
      </c>
      <c r="F361" s="3" t="e">
        <f>VLOOKUP(B361,Fondos!$A$1:$C$332,3,FALSE)</f>
        <v>#N/A</v>
      </c>
      <c r="G361" s="3" t="e">
        <f t="shared" si="11"/>
        <v>#N/A</v>
      </c>
      <c r="H361" s="3" t="e">
        <f>Table1[[#This Row],[Cantidad invertida]]+Table1[[#This Row],[Plus / minus]]</f>
        <v>#N/A</v>
      </c>
    </row>
    <row r="362" spans="2:8" x14ac:dyDescent="0.35">
      <c r="B362" s="4"/>
      <c r="E362" s="3" t="e">
        <f t="shared" si="10"/>
        <v>#DIV/0!</v>
      </c>
      <c r="F362" s="3" t="e">
        <f>VLOOKUP(B362,Fondos!$A$1:$C$332,3,FALSE)</f>
        <v>#N/A</v>
      </c>
      <c r="G362" s="3" t="e">
        <f t="shared" si="11"/>
        <v>#N/A</v>
      </c>
      <c r="H362" s="3" t="e">
        <f>Table1[[#This Row],[Cantidad invertida]]+Table1[[#This Row],[Plus / minus]]</f>
        <v>#N/A</v>
      </c>
    </row>
    <row r="363" spans="2:8" x14ac:dyDescent="0.35">
      <c r="B363" s="4"/>
      <c r="E363" s="3" t="e">
        <f t="shared" si="10"/>
        <v>#DIV/0!</v>
      </c>
      <c r="F363" s="3" t="e">
        <f>VLOOKUP(B363,Fondos!$A$1:$C$332,3,FALSE)</f>
        <v>#N/A</v>
      </c>
      <c r="G363" s="3" t="e">
        <f t="shared" si="11"/>
        <v>#N/A</v>
      </c>
      <c r="H363" s="3" t="e">
        <f>Table1[[#This Row],[Cantidad invertida]]+Table1[[#This Row],[Plus / minus]]</f>
        <v>#N/A</v>
      </c>
    </row>
    <row r="364" spans="2:8" x14ac:dyDescent="0.35">
      <c r="B364" s="4"/>
      <c r="E364" s="3" t="e">
        <f t="shared" si="10"/>
        <v>#DIV/0!</v>
      </c>
      <c r="F364" s="3" t="e">
        <f>VLOOKUP(B364,Fondos!$A$1:$C$332,3,FALSE)</f>
        <v>#N/A</v>
      </c>
      <c r="G364" s="3" t="e">
        <f t="shared" si="11"/>
        <v>#N/A</v>
      </c>
      <c r="H364" s="3" t="e">
        <f>Table1[[#This Row],[Cantidad invertida]]+Table1[[#This Row],[Plus / minus]]</f>
        <v>#N/A</v>
      </c>
    </row>
    <row r="365" spans="2:8" x14ac:dyDescent="0.35">
      <c r="B365" s="4"/>
      <c r="E365" s="3" t="e">
        <f t="shared" si="10"/>
        <v>#DIV/0!</v>
      </c>
      <c r="F365" s="3" t="e">
        <f>VLOOKUP(B365,Fondos!$A$1:$C$332,3,FALSE)</f>
        <v>#N/A</v>
      </c>
      <c r="G365" s="3" t="e">
        <f t="shared" si="11"/>
        <v>#N/A</v>
      </c>
      <c r="H365" s="3" t="e">
        <f>Table1[[#This Row],[Cantidad invertida]]+Table1[[#This Row],[Plus / minus]]</f>
        <v>#N/A</v>
      </c>
    </row>
    <row r="366" spans="2:8" x14ac:dyDescent="0.35">
      <c r="B366" s="4"/>
      <c r="E366" s="3" t="e">
        <f t="shared" si="10"/>
        <v>#DIV/0!</v>
      </c>
      <c r="F366" s="3" t="e">
        <f>VLOOKUP(B366,Fondos!$A$1:$C$332,3,FALSE)</f>
        <v>#N/A</v>
      </c>
      <c r="G366" s="3" t="e">
        <f t="shared" si="11"/>
        <v>#N/A</v>
      </c>
      <c r="H366" s="3" t="e">
        <f>Table1[[#This Row],[Cantidad invertida]]+Table1[[#This Row],[Plus / minus]]</f>
        <v>#N/A</v>
      </c>
    </row>
    <row r="367" spans="2:8" x14ac:dyDescent="0.35">
      <c r="B367" s="4"/>
      <c r="E367" s="3" t="e">
        <f t="shared" si="10"/>
        <v>#DIV/0!</v>
      </c>
      <c r="F367" s="3" t="e">
        <f>VLOOKUP(B367,Fondos!$A$1:$C$332,3,FALSE)</f>
        <v>#N/A</v>
      </c>
      <c r="G367" s="3" t="e">
        <f t="shared" si="11"/>
        <v>#N/A</v>
      </c>
      <c r="H367" s="3" t="e">
        <f>Table1[[#This Row],[Cantidad invertida]]+Table1[[#This Row],[Plus / minus]]</f>
        <v>#N/A</v>
      </c>
    </row>
    <row r="368" spans="2:8" x14ac:dyDescent="0.35">
      <c r="B368" s="4"/>
      <c r="E368" s="3" t="e">
        <f t="shared" si="10"/>
        <v>#DIV/0!</v>
      </c>
      <c r="F368" s="3" t="e">
        <f>VLOOKUP(B368,Fondos!$A$1:$C$332,3,FALSE)</f>
        <v>#N/A</v>
      </c>
      <c r="G368" s="3" t="e">
        <f t="shared" si="11"/>
        <v>#N/A</v>
      </c>
      <c r="H368" s="3" t="e">
        <f>Table1[[#This Row],[Cantidad invertida]]+Table1[[#This Row],[Plus / minus]]</f>
        <v>#N/A</v>
      </c>
    </row>
    <row r="369" spans="2:8" x14ac:dyDescent="0.35">
      <c r="B369" s="4"/>
      <c r="E369" s="3" t="e">
        <f t="shared" si="10"/>
        <v>#DIV/0!</v>
      </c>
      <c r="F369" s="3" t="e">
        <f>VLOOKUP(B369,Fondos!$A$1:$C$332,3,FALSE)</f>
        <v>#N/A</v>
      </c>
      <c r="G369" s="3" t="e">
        <f t="shared" si="11"/>
        <v>#N/A</v>
      </c>
      <c r="H369" s="3" t="e">
        <f>Table1[[#This Row],[Cantidad invertida]]+Table1[[#This Row],[Plus / minus]]</f>
        <v>#N/A</v>
      </c>
    </row>
    <row r="370" spans="2:8" x14ac:dyDescent="0.35">
      <c r="B370" s="4"/>
      <c r="E370" s="3" t="e">
        <f t="shared" si="10"/>
        <v>#DIV/0!</v>
      </c>
      <c r="F370" s="3" t="e">
        <f>VLOOKUP(B370,Fondos!$A$1:$C$332,3,FALSE)</f>
        <v>#N/A</v>
      </c>
      <c r="G370" s="3" t="e">
        <f t="shared" si="11"/>
        <v>#N/A</v>
      </c>
      <c r="H370" s="3" t="e">
        <f>Table1[[#This Row],[Cantidad invertida]]+Table1[[#This Row],[Plus / minus]]</f>
        <v>#N/A</v>
      </c>
    </row>
    <row r="371" spans="2:8" x14ac:dyDescent="0.35">
      <c r="B371" s="4"/>
      <c r="E371" s="3" t="e">
        <f t="shared" si="10"/>
        <v>#DIV/0!</v>
      </c>
      <c r="F371" s="3" t="e">
        <f>VLOOKUP(B371,Fondos!$A$1:$C$332,3,FALSE)</f>
        <v>#N/A</v>
      </c>
      <c r="G371" s="3" t="e">
        <f t="shared" si="11"/>
        <v>#N/A</v>
      </c>
      <c r="H371" s="3" t="e">
        <f>Table1[[#This Row],[Cantidad invertida]]+Table1[[#This Row],[Plus / minus]]</f>
        <v>#N/A</v>
      </c>
    </row>
    <row r="372" spans="2:8" x14ac:dyDescent="0.35">
      <c r="B372" s="4"/>
      <c r="E372" s="3" t="e">
        <f t="shared" si="10"/>
        <v>#DIV/0!</v>
      </c>
      <c r="F372" s="3" t="e">
        <f>VLOOKUP(B372,Fondos!$A$1:$C$332,3,FALSE)</f>
        <v>#N/A</v>
      </c>
      <c r="G372" s="3" t="e">
        <f t="shared" si="11"/>
        <v>#N/A</v>
      </c>
      <c r="H372" s="3" t="e">
        <f>Table1[[#This Row],[Cantidad invertida]]+Table1[[#This Row],[Plus / minus]]</f>
        <v>#N/A</v>
      </c>
    </row>
    <row r="373" spans="2:8" x14ac:dyDescent="0.35">
      <c r="B373" s="4"/>
      <c r="E373" s="3" t="e">
        <f t="shared" si="10"/>
        <v>#DIV/0!</v>
      </c>
      <c r="F373" s="3" t="e">
        <f>VLOOKUP(B373,Fondos!$A$1:$C$332,3,FALSE)</f>
        <v>#N/A</v>
      </c>
      <c r="G373" s="3" t="e">
        <f t="shared" si="11"/>
        <v>#N/A</v>
      </c>
      <c r="H373" s="3" t="e">
        <f>Table1[[#This Row],[Cantidad invertida]]+Table1[[#This Row],[Plus / minus]]</f>
        <v>#N/A</v>
      </c>
    </row>
    <row r="374" spans="2:8" x14ac:dyDescent="0.35">
      <c r="B374" s="4"/>
      <c r="E374" s="3" t="e">
        <f t="shared" si="10"/>
        <v>#DIV/0!</v>
      </c>
      <c r="F374" s="3" t="e">
        <f>VLOOKUP(B374,Fondos!$A$1:$C$332,3,FALSE)</f>
        <v>#N/A</v>
      </c>
      <c r="G374" s="3" t="e">
        <f t="shared" si="11"/>
        <v>#N/A</v>
      </c>
      <c r="H374" s="3" t="e">
        <f>Table1[[#This Row],[Cantidad invertida]]+Table1[[#This Row],[Plus / minus]]</f>
        <v>#N/A</v>
      </c>
    </row>
    <row r="375" spans="2:8" x14ac:dyDescent="0.35">
      <c r="B375" s="4"/>
      <c r="E375" s="3" t="e">
        <f t="shared" si="10"/>
        <v>#DIV/0!</v>
      </c>
      <c r="F375" s="3" t="e">
        <f>VLOOKUP(B375,Fondos!$A$1:$C$332,3,FALSE)</f>
        <v>#N/A</v>
      </c>
      <c r="G375" s="3" t="e">
        <f t="shared" si="11"/>
        <v>#N/A</v>
      </c>
      <c r="H375" s="3" t="e">
        <f>Table1[[#This Row],[Cantidad invertida]]+Table1[[#This Row],[Plus / minus]]</f>
        <v>#N/A</v>
      </c>
    </row>
    <row r="376" spans="2:8" x14ac:dyDescent="0.35">
      <c r="B376" s="4"/>
      <c r="E376" s="3" t="e">
        <f t="shared" si="10"/>
        <v>#DIV/0!</v>
      </c>
      <c r="F376" s="3" t="e">
        <f>VLOOKUP(B376,Fondos!$A$1:$C$332,3,FALSE)</f>
        <v>#N/A</v>
      </c>
      <c r="G376" s="3" t="e">
        <f t="shared" si="11"/>
        <v>#N/A</v>
      </c>
      <c r="H376" s="3" t="e">
        <f>Table1[[#This Row],[Cantidad invertida]]+Table1[[#This Row],[Plus / minus]]</f>
        <v>#N/A</v>
      </c>
    </row>
    <row r="377" spans="2:8" x14ac:dyDescent="0.35">
      <c r="B377" s="4"/>
      <c r="E377" s="3" t="e">
        <f t="shared" si="10"/>
        <v>#DIV/0!</v>
      </c>
      <c r="F377" s="3" t="e">
        <f>VLOOKUP(B377,Fondos!$A$1:$C$332,3,FALSE)</f>
        <v>#N/A</v>
      </c>
      <c r="G377" s="3" t="e">
        <f t="shared" si="11"/>
        <v>#N/A</v>
      </c>
      <c r="H377" s="3" t="e">
        <f>Table1[[#This Row],[Cantidad invertida]]+Table1[[#This Row],[Plus / minus]]</f>
        <v>#N/A</v>
      </c>
    </row>
    <row r="378" spans="2:8" x14ac:dyDescent="0.35">
      <c r="B378" s="4"/>
      <c r="E378" s="3" t="e">
        <f t="shared" si="10"/>
        <v>#DIV/0!</v>
      </c>
      <c r="F378" s="3" t="e">
        <f>VLOOKUP(B378,Fondos!$A$1:$C$332,3,FALSE)</f>
        <v>#N/A</v>
      </c>
      <c r="G378" s="3" t="e">
        <f t="shared" si="11"/>
        <v>#N/A</v>
      </c>
      <c r="H378" s="3" t="e">
        <f>Table1[[#This Row],[Cantidad invertida]]+Table1[[#This Row],[Plus / minus]]</f>
        <v>#N/A</v>
      </c>
    </row>
    <row r="379" spans="2:8" x14ac:dyDescent="0.35">
      <c r="B379" s="4"/>
      <c r="E379" s="3" t="e">
        <f t="shared" si="10"/>
        <v>#DIV/0!</v>
      </c>
      <c r="F379" s="3" t="e">
        <f>VLOOKUP(B379,Fondos!$A$1:$C$332,3,FALSE)</f>
        <v>#N/A</v>
      </c>
      <c r="G379" s="3" t="e">
        <f t="shared" si="11"/>
        <v>#N/A</v>
      </c>
      <c r="H379" s="3" t="e">
        <f>Table1[[#This Row],[Cantidad invertida]]+Table1[[#This Row],[Plus / minus]]</f>
        <v>#N/A</v>
      </c>
    </row>
    <row r="380" spans="2:8" x14ac:dyDescent="0.35">
      <c r="B380" s="4"/>
      <c r="E380" s="3" t="e">
        <f t="shared" si="10"/>
        <v>#DIV/0!</v>
      </c>
      <c r="F380" s="3" t="e">
        <f>VLOOKUP(B380,Fondos!$A$1:$C$332,3,FALSE)</f>
        <v>#N/A</v>
      </c>
      <c r="G380" s="3" t="e">
        <f t="shared" si="11"/>
        <v>#N/A</v>
      </c>
      <c r="H380" s="3" t="e">
        <f>Table1[[#This Row],[Cantidad invertida]]+Table1[[#This Row],[Plus / minus]]</f>
        <v>#N/A</v>
      </c>
    </row>
    <row r="381" spans="2:8" x14ac:dyDescent="0.35">
      <c r="B381" s="4"/>
      <c r="E381" s="3" t="e">
        <f t="shared" si="10"/>
        <v>#DIV/0!</v>
      </c>
      <c r="F381" s="3" t="e">
        <f>VLOOKUP(B381,Fondos!$A$1:$C$332,3,FALSE)</f>
        <v>#N/A</v>
      </c>
      <c r="G381" s="3" t="e">
        <f t="shared" si="11"/>
        <v>#N/A</v>
      </c>
      <c r="H381" s="3" t="e">
        <f>Table1[[#This Row],[Cantidad invertida]]+Table1[[#This Row],[Plus / minus]]</f>
        <v>#N/A</v>
      </c>
    </row>
    <row r="382" spans="2:8" x14ac:dyDescent="0.35">
      <c r="B382" s="4"/>
      <c r="E382" s="3" t="e">
        <f t="shared" si="10"/>
        <v>#DIV/0!</v>
      </c>
      <c r="F382" s="3" t="e">
        <f>VLOOKUP(B382,Fondos!$A$1:$C$332,3,FALSE)</f>
        <v>#N/A</v>
      </c>
      <c r="G382" s="3" t="e">
        <f t="shared" si="11"/>
        <v>#N/A</v>
      </c>
      <c r="H382" s="3" t="e">
        <f>Table1[[#This Row],[Cantidad invertida]]+Table1[[#This Row],[Plus / minus]]</f>
        <v>#N/A</v>
      </c>
    </row>
    <row r="383" spans="2:8" x14ac:dyDescent="0.35">
      <c r="B383" s="4"/>
      <c r="E383" s="3" t="e">
        <f t="shared" si="10"/>
        <v>#DIV/0!</v>
      </c>
      <c r="F383" s="3" t="e">
        <f>VLOOKUP(B383,Fondos!$A$1:$C$332,3,FALSE)</f>
        <v>#N/A</v>
      </c>
      <c r="G383" s="3" t="e">
        <f t="shared" si="11"/>
        <v>#N/A</v>
      </c>
      <c r="H383" s="3" t="e">
        <f>Table1[[#This Row],[Cantidad invertida]]+Table1[[#This Row],[Plus / minus]]</f>
        <v>#N/A</v>
      </c>
    </row>
    <row r="384" spans="2:8" x14ac:dyDescent="0.35">
      <c r="B384" s="4"/>
      <c r="E384" s="3" t="e">
        <f t="shared" si="10"/>
        <v>#DIV/0!</v>
      </c>
      <c r="F384" s="3" t="e">
        <f>VLOOKUP(B384,Fondos!$A$1:$C$332,3,FALSE)</f>
        <v>#N/A</v>
      </c>
      <c r="G384" s="3" t="e">
        <f t="shared" si="11"/>
        <v>#N/A</v>
      </c>
      <c r="H384" s="3" t="e">
        <f>Table1[[#This Row],[Cantidad invertida]]+Table1[[#This Row],[Plus / minus]]</f>
        <v>#N/A</v>
      </c>
    </row>
    <row r="385" spans="2:8" x14ac:dyDescent="0.35">
      <c r="B385" s="4"/>
      <c r="E385" s="3" t="e">
        <f t="shared" si="10"/>
        <v>#DIV/0!</v>
      </c>
      <c r="F385" s="3" t="e">
        <f>VLOOKUP(B385,Fondos!$A$1:$C$332,3,FALSE)</f>
        <v>#N/A</v>
      </c>
      <c r="G385" s="3" t="e">
        <f t="shared" si="11"/>
        <v>#N/A</v>
      </c>
      <c r="H385" s="3" t="e">
        <f>Table1[[#This Row],[Cantidad invertida]]+Table1[[#This Row],[Plus / minus]]</f>
        <v>#N/A</v>
      </c>
    </row>
    <row r="386" spans="2:8" x14ac:dyDescent="0.35">
      <c r="B386" s="4"/>
      <c r="E386" s="3" t="e">
        <f t="shared" si="10"/>
        <v>#DIV/0!</v>
      </c>
      <c r="F386" s="3" t="e">
        <f>VLOOKUP(B386,Fondos!$A$1:$C$332,3,FALSE)</f>
        <v>#N/A</v>
      </c>
      <c r="G386" s="3" t="e">
        <f t="shared" si="11"/>
        <v>#N/A</v>
      </c>
      <c r="H386" s="3" t="e">
        <f>Table1[[#This Row],[Cantidad invertida]]+Table1[[#This Row],[Plus / minus]]</f>
        <v>#N/A</v>
      </c>
    </row>
    <row r="387" spans="2:8" x14ac:dyDescent="0.35">
      <c r="B387" s="4"/>
      <c r="E387" s="3" t="e">
        <f t="shared" si="10"/>
        <v>#DIV/0!</v>
      </c>
      <c r="F387" s="3" t="e">
        <f>VLOOKUP(B387,Fondos!$A$1:$C$332,3,FALSE)</f>
        <v>#N/A</v>
      </c>
      <c r="G387" s="3" t="e">
        <f t="shared" si="11"/>
        <v>#N/A</v>
      </c>
      <c r="H387" s="3" t="e">
        <f>Table1[[#This Row],[Cantidad invertida]]+Table1[[#This Row],[Plus / minus]]</f>
        <v>#N/A</v>
      </c>
    </row>
    <row r="388" spans="2:8" x14ac:dyDescent="0.35">
      <c r="B388" s="4"/>
      <c r="E388" s="3" t="e">
        <f t="shared" si="10"/>
        <v>#DIV/0!</v>
      </c>
      <c r="F388" s="3" t="e">
        <f>VLOOKUP(B388,Fondos!$A$1:$C$332,3,FALSE)</f>
        <v>#N/A</v>
      </c>
      <c r="G388" s="3" t="e">
        <f t="shared" si="11"/>
        <v>#N/A</v>
      </c>
      <c r="H388" s="3" t="e">
        <f>Table1[[#This Row],[Cantidad invertida]]+Table1[[#This Row],[Plus / minus]]</f>
        <v>#N/A</v>
      </c>
    </row>
    <row r="389" spans="2:8" x14ac:dyDescent="0.35">
      <c r="B389" s="4"/>
      <c r="E389" s="3" t="e">
        <f t="shared" si="10"/>
        <v>#DIV/0!</v>
      </c>
      <c r="F389" s="3" t="e">
        <f>VLOOKUP(B389,Fondos!$A$1:$C$332,3,FALSE)</f>
        <v>#N/A</v>
      </c>
      <c r="G389" s="3" t="e">
        <f t="shared" si="11"/>
        <v>#N/A</v>
      </c>
      <c r="H389" s="3" t="e">
        <f>Table1[[#This Row],[Cantidad invertida]]+Table1[[#This Row],[Plus / minus]]</f>
        <v>#N/A</v>
      </c>
    </row>
    <row r="390" spans="2:8" x14ac:dyDescent="0.35">
      <c r="B390" s="4"/>
      <c r="E390" s="3" t="e">
        <f t="shared" si="10"/>
        <v>#DIV/0!</v>
      </c>
      <c r="F390" s="3" t="e">
        <f>VLOOKUP(B390,Fondos!$A$1:$C$332,3,FALSE)</f>
        <v>#N/A</v>
      </c>
      <c r="G390" s="3" t="e">
        <f t="shared" si="11"/>
        <v>#N/A</v>
      </c>
      <c r="H390" s="3" t="e">
        <f>Table1[[#This Row],[Cantidad invertida]]+Table1[[#This Row],[Plus / minus]]</f>
        <v>#N/A</v>
      </c>
    </row>
    <row r="391" spans="2:8" x14ac:dyDescent="0.35">
      <c r="B391" s="4"/>
      <c r="E391" s="3" t="e">
        <f t="shared" si="10"/>
        <v>#DIV/0!</v>
      </c>
      <c r="F391" s="3" t="e">
        <f>VLOOKUP(B391,Fondos!$A$1:$C$332,3,FALSE)</f>
        <v>#N/A</v>
      </c>
      <c r="G391" s="3" t="e">
        <f t="shared" si="11"/>
        <v>#N/A</v>
      </c>
      <c r="H391" s="3" t="e">
        <f>Table1[[#This Row],[Cantidad invertida]]+Table1[[#This Row],[Plus / minus]]</f>
        <v>#N/A</v>
      </c>
    </row>
    <row r="392" spans="2:8" x14ac:dyDescent="0.35">
      <c r="B392" s="4"/>
      <c r="E392" s="3" t="e">
        <f t="shared" si="10"/>
        <v>#DIV/0!</v>
      </c>
      <c r="F392" s="3" t="e">
        <f>VLOOKUP(B392,Fondos!$A$1:$C$332,3,FALSE)</f>
        <v>#N/A</v>
      </c>
      <c r="G392" s="3" t="e">
        <f t="shared" si="11"/>
        <v>#N/A</v>
      </c>
      <c r="H392" s="3" t="e">
        <f>Table1[[#This Row],[Cantidad invertida]]+Table1[[#This Row],[Plus / minus]]</f>
        <v>#N/A</v>
      </c>
    </row>
    <row r="393" spans="2:8" x14ac:dyDescent="0.35">
      <c r="B393" s="4"/>
      <c r="E393" s="3" t="e">
        <f t="shared" si="10"/>
        <v>#DIV/0!</v>
      </c>
      <c r="F393" s="3" t="e">
        <f>VLOOKUP(B393,Fondos!$A$1:$C$332,3,FALSE)</f>
        <v>#N/A</v>
      </c>
      <c r="G393" s="3" t="e">
        <f t="shared" si="11"/>
        <v>#N/A</v>
      </c>
      <c r="H393" s="3" t="e">
        <f>Table1[[#This Row],[Cantidad invertida]]+Table1[[#This Row],[Plus / minus]]</f>
        <v>#N/A</v>
      </c>
    </row>
    <row r="394" spans="2:8" x14ac:dyDescent="0.35">
      <c r="B394" s="4"/>
      <c r="E394" s="3" t="e">
        <f t="shared" si="10"/>
        <v>#DIV/0!</v>
      </c>
      <c r="F394" s="3" t="e">
        <f>VLOOKUP(B394,Fondos!$A$1:$C$332,3,FALSE)</f>
        <v>#N/A</v>
      </c>
      <c r="G394" s="3" t="e">
        <f t="shared" si="11"/>
        <v>#N/A</v>
      </c>
      <c r="H394" s="3" t="e">
        <f>Table1[[#This Row],[Cantidad invertida]]+Table1[[#This Row],[Plus / minus]]</f>
        <v>#N/A</v>
      </c>
    </row>
    <row r="395" spans="2:8" x14ac:dyDescent="0.35">
      <c r="B395" s="4"/>
      <c r="E395" s="3" t="e">
        <f t="shared" si="10"/>
        <v>#DIV/0!</v>
      </c>
      <c r="F395" s="3" t="e">
        <f>VLOOKUP(B395,Fondos!$A$1:$C$332,3,FALSE)</f>
        <v>#N/A</v>
      </c>
      <c r="G395" s="3" t="e">
        <f t="shared" si="11"/>
        <v>#N/A</v>
      </c>
      <c r="H395" s="3" t="e">
        <f>Table1[[#This Row],[Cantidad invertida]]+Table1[[#This Row],[Plus / minus]]</f>
        <v>#N/A</v>
      </c>
    </row>
    <row r="396" spans="2:8" x14ac:dyDescent="0.35">
      <c r="B396" s="4"/>
      <c r="E396" s="3" t="e">
        <f t="shared" ref="E396:E459" si="12">C396/D396</f>
        <v>#DIV/0!</v>
      </c>
      <c r="F396" s="3" t="e">
        <f>VLOOKUP(B396,Fondos!$A$1:$C$332,3,FALSE)</f>
        <v>#N/A</v>
      </c>
      <c r="G396" s="3" t="e">
        <f t="shared" ref="G396:G459" si="13">(F396*D396)-C396</f>
        <v>#N/A</v>
      </c>
      <c r="H396" s="3" t="e">
        <f>Table1[[#This Row],[Cantidad invertida]]+Table1[[#This Row],[Plus / minus]]</f>
        <v>#N/A</v>
      </c>
    </row>
    <row r="397" spans="2:8" x14ac:dyDescent="0.35">
      <c r="B397" s="4"/>
      <c r="E397" s="3" t="e">
        <f t="shared" si="12"/>
        <v>#DIV/0!</v>
      </c>
      <c r="F397" s="3" t="e">
        <f>VLOOKUP(B397,Fondos!$A$1:$C$332,3,FALSE)</f>
        <v>#N/A</v>
      </c>
      <c r="G397" s="3" t="e">
        <f t="shared" si="13"/>
        <v>#N/A</v>
      </c>
      <c r="H397" s="3" t="e">
        <f>Table1[[#This Row],[Cantidad invertida]]+Table1[[#This Row],[Plus / minus]]</f>
        <v>#N/A</v>
      </c>
    </row>
    <row r="398" spans="2:8" x14ac:dyDescent="0.35">
      <c r="B398" s="4"/>
      <c r="E398" s="3" t="e">
        <f t="shared" si="12"/>
        <v>#DIV/0!</v>
      </c>
      <c r="F398" s="3" t="e">
        <f>VLOOKUP(B398,Fondos!$A$1:$C$332,3,FALSE)</f>
        <v>#N/A</v>
      </c>
      <c r="G398" s="3" t="e">
        <f t="shared" si="13"/>
        <v>#N/A</v>
      </c>
      <c r="H398" s="3" t="e">
        <f>Table1[[#This Row],[Cantidad invertida]]+Table1[[#This Row],[Plus / minus]]</f>
        <v>#N/A</v>
      </c>
    </row>
    <row r="399" spans="2:8" x14ac:dyDescent="0.35">
      <c r="B399" s="4"/>
      <c r="E399" s="3" t="e">
        <f t="shared" si="12"/>
        <v>#DIV/0!</v>
      </c>
      <c r="F399" s="3" t="e">
        <f>VLOOKUP(B399,Fondos!$A$1:$C$332,3,FALSE)</f>
        <v>#N/A</v>
      </c>
      <c r="G399" s="3" t="e">
        <f t="shared" si="13"/>
        <v>#N/A</v>
      </c>
      <c r="H399" s="3" t="e">
        <f>Table1[[#This Row],[Cantidad invertida]]+Table1[[#This Row],[Plus / minus]]</f>
        <v>#N/A</v>
      </c>
    </row>
    <row r="400" spans="2:8" x14ac:dyDescent="0.35">
      <c r="B400" s="4"/>
      <c r="E400" s="3" t="e">
        <f t="shared" si="12"/>
        <v>#DIV/0!</v>
      </c>
      <c r="F400" s="3" t="e">
        <f>VLOOKUP(B400,Fondos!$A$1:$C$332,3,FALSE)</f>
        <v>#N/A</v>
      </c>
      <c r="G400" s="3" t="e">
        <f t="shared" si="13"/>
        <v>#N/A</v>
      </c>
      <c r="H400" s="3" t="e">
        <f>Table1[[#This Row],[Cantidad invertida]]+Table1[[#This Row],[Plus / minus]]</f>
        <v>#N/A</v>
      </c>
    </row>
    <row r="401" spans="2:8" x14ac:dyDescent="0.35">
      <c r="B401" s="4"/>
      <c r="E401" s="3" t="e">
        <f t="shared" si="12"/>
        <v>#DIV/0!</v>
      </c>
      <c r="F401" s="3" t="e">
        <f>VLOOKUP(B401,Fondos!$A$1:$C$332,3,FALSE)</f>
        <v>#N/A</v>
      </c>
      <c r="G401" s="3" t="e">
        <f t="shared" si="13"/>
        <v>#N/A</v>
      </c>
      <c r="H401" s="3" t="e">
        <f>Table1[[#This Row],[Cantidad invertida]]+Table1[[#This Row],[Plus / minus]]</f>
        <v>#N/A</v>
      </c>
    </row>
    <row r="402" spans="2:8" x14ac:dyDescent="0.35">
      <c r="B402" s="4"/>
      <c r="E402" s="3" t="e">
        <f t="shared" si="12"/>
        <v>#DIV/0!</v>
      </c>
      <c r="F402" s="3" t="e">
        <f>VLOOKUP(B402,Fondos!$A$1:$C$332,3,FALSE)</f>
        <v>#N/A</v>
      </c>
      <c r="G402" s="3" t="e">
        <f t="shared" si="13"/>
        <v>#N/A</v>
      </c>
      <c r="H402" s="3" t="e">
        <f>Table1[[#This Row],[Cantidad invertida]]+Table1[[#This Row],[Plus / minus]]</f>
        <v>#N/A</v>
      </c>
    </row>
    <row r="403" spans="2:8" x14ac:dyDescent="0.35">
      <c r="B403" s="4"/>
      <c r="E403" s="3" t="e">
        <f t="shared" si="12"/>
        <v>#DIV/0!</v>
      </c>
      <c r="F403" s="3" t="e">
        <f>VLOOKUP(B403,Fondos!$A$1:$C$332,3,FALSE)</f>
        <v>#N/A</v>
      </c>
      <c r="G403" s="3" t="e">
        <f t="shared" si="13"/>
        <v>#N/A</v>
      </c>
      <c r="H403" s="3" t="e">
        <f>Table1[[#This Row],[Cantidad invertida]]+Table1[[#This Row],[Plus / minus]]</f>
        <v>#N/A</v>
      </c>
    </row>
    <row r="404" spans="2:8" x14ac:dyDescent="0.35">
      <c r="B404" s="4"/>
      <c r="E404" s="3" t="e">
        <f t="shared" si="12"/>
        <v>#DIV/0!</v>
      </c>
      <c r="F404" s="3" t="e">
        <f>VLOOKUP(B404,Fondos!$A$1:$C$332,3,FALSE)</f>
        <v>#N/A</v>
      </c>
      <c r="G404" s="3" t="e">
        <f t="shared" si="13"/>
        <v>#N/A</v>
      </c>
      <c r="H404" s="3" t="e">
        <f>Table1[[#This Row],[Cantidad invertida]]+Table1[[#This Row],[Plus / minus]]</f>
        <v>#N/A</v>
      </c>
    </row>
    <row r="405" spans="2:8" x14ac:dyDescent="0.35">
      <c r="B405" s="4"/>
      <c r="E405" s="3" t="e">
        <f t="shared" si="12"/>
        <v>#DIV/0!</v>
      </c>
      <c r="F405" s="3" t="e">
        <f>VLOOKUP(B405,Fondos!$A$1:$C$332,3,FALSE)</f>
        <v>#N/A</v>
      </c>
      <c r="G405" s="3" t="e">
        <f t="shared" si="13"/>
        <v>#N/A</v>
      </c>
      <c r="H405" s="3" t="e">
        <f>Table1[[#This Row],[Cantidad invertida]]+Table1[[#This Row],[Plus / minus]]</f>
        <v>#N/A</v>
      </c>
    </row>
    <row r="406" spans="2:8" x14ac:dyDescent="0.35">
      <c r="B406" s="4"/>
      <c r="E406" s="3" t="e">
        <f t="shared" si="12"/>
        <v>#DIV/0!</v>
      </c>
      <c r="F406" s="3" t="e">
        <f>VLOOKUP(B406,Fondos!$A$1:$C$332,3,FALSE)</f>
        <v>#N/A</v>
      </c>
      <c r="G406" s="3" t="e">
        <f t="shared" si="13"/>
        <v>#N/A</v>
      </c>
      <c r="H406" s="3" t="e">
        <f>Table1[[#This Row],[Cantidad invertida]]+Table1[[#This Row],[Plus / minus]]</f>
        <v>#N/A</v>
      </c>
    </row>
    <row r="407" spans="2:8" x14ac:dyDescent="0.35">
      <c r="B407" s="4"/>
      <c r="E407" s="3" t="e">
        <f t="shared" si="12"/>
        <v>#DIV/0!</v>
      </c>
      <c r="F407" s="3" t="e">
        <f>VLOOKUP(B407,Fondos!$A$1:$C$332,3,FALSE)</f>
        <v>#N/A</v>
      </c>
      <c r="G407" s="3" t="e">
        <f t="shared" si="13"/>
        <v>#N/A</v>
      </c>
      <c r="H407" s="3" t="e">
        <f>Table1[[#This Row],[Cantidad invertida]]+Table1[[#This Row],[Plus / minus]]</f>
        <v>#N/A</v>
      </c>
    </row>
    <row r="408" spans="2:8" x14ac:dyDescent="0.35">
      <c r="B408" s="4"/>
      <c r="E408" s="3" t="e">
        <f t="shared" si="12"/>
        <v>#DIV/0!</v>
      </c>
      <c r="F408" s="3" t="e">
        <f>VLOOKUP(B408,Fondos!$A$1:$C$332,3,FALSE)</f>
        <v>#N/A</v>
      </c>
      <c r="G408" s="3" t="e">
        <f t="shared" si="13"/>
        <v>#N/A</v>
      </c>
      <c r="H408" s="3" t="e">
        <f>Table1[[#This Row],[Cantidad invertida]]+Table1[[#This Row],[Plus / minus]]</f>
        <v>#N/A</v>
      </c>
    </row>
    <row r="409" spans="2:8" x14ac:dyDescent="0.35">
      <c r="B409" s="4"/>
      <c r="E409" s="3" t="e">
        <f t="shared" si="12"/>
        <v>#DIV/0!</v>
      </c>
      <c r="F409" s="3" t="e">
        <f>VLOOKUP(B409,Fondos!$A$1:$C$332,3,FALSE)</f>
        <v>#N/A</v>
      </c>
      <c r="G409" s="3" t="e">
        <f t="shared" si="13"/>
        <v>#N/A</v>
      </c>
      <c r="H409" s="3" t="e">
        <f>Table1[[#This Row],[Cantidad invertida]]+Table1[[#This Row],[Plus / minus]]</f>
        <v>#N/A</v>
      </c>
    </row>
    <row r="410" spans="2:8" x14ac:dyDescent="0.35">
      <c r="B410" s="4"/>
      <c r="E410" s="3" t="e">
        <f t="shared" si="12"/>
        <v>#DIV/0!</v>
      </c>
      <c r="F410" s="3" t="e">
        <f>VLOOKUP(B410,Fondos!$A$1:$C$332,3,FALSE)</f>
        <v>#N/A</v>
      </c>
      <c r="G410" s="3" t="e">
        <f t="shared" si="13"/>
        <v>#N/A</v>
      </c>
      <c r="H410" s="3" t="e">
        <f>Table1[[#This Row],[Cantidad invertida]]+Table1[[#This Row],[Plus / minus]]</f>
        <v>#N/A</v>
      </c>
    </row>
    <row r="411" spans="2:8" x14ac:dyDescent="0.35">
      <c r="B411" s="4"/>
      <c r="E411" s="3" t="e">
        <f t="shared" si="12"/>
        <v>#DIV/0!</v>
      </c>
      <c r="F411" s="3" t="e">
        <f>VLOOKUP(B411,Fondos!$A$1:$C$332,3,FALSE)</f>
        <v>#N/A</v>
      </c>
      <c r="G411" s="3" t="e">
        <f t="shared" si="13"/>
        <v>#N/A</v>
      </c>
      <c r="H411" s="3" t="e">
        <f>Table1[[#This Row],[Cantidad invertida]]+Table1[[#This Row],[Plus / minus]]</f>
        <v>#N/A</v>
      </c>
    </row>
    <row r="412" spans="2:8" x14ac:dyDescent="0.35">
      <c r="B412" s="4"/>
      <c r="E412" s="3" t="e">
        <f t="shared" si="12"/>
        <v>#DIV/0!</v>
      </c>
      <c r="F412" s="3" t="e">
        <f>VLOOKUP(B412,Fondos!$A$1:$C$332,3,FALSE)</f>
        <v>#N/A</v>
      </c>
      <c r="G412" s="3" t="e">
        <f t="shared" si="13"/>
        <v>#N/A</v>
      </c>
      <c r="H412" s="3" t="e">
        <f>Table1[[#This Row],[Cantidad invertida]]+Table1[[#This Row],[Plus / minus]]</f>
        <v>#N/A</v>
      </c>
    </row>
    <row r="413" spans="2:8" x14ac:dyDescent="0.35">
      <c r="B413" s="4"/>
      <c r="E413" s="3" t="e">
        <f t="shared" si="12"/>
        <v>#DIV/0!</v>
      </c>
      <c r="F413" s="3" t="e">
        <f>VLOOKUP(B413,Fondos!$A$1:$C$332,3,FALSE)</f>
        <v>#N/A</v>
      </c>
      <c r="G413" s="3" t="e">
        <f t="shared" si="13"/>
        <v>#N/A</v>
      </c>
      <c r="H413" s="3" t="e">
        <f>Table1[[#This Row],[Cantidad invertida]]+Table1[[#This Row],[Plus / minus]]</f>
        <v>#N/A</v>
      </c>
    </row>
    <row r="414" spans="2:8" x14ac:dyDescent="0.35">
      <c r="B414" s="4"/>
      <c r="E414" s="3" t="e">
        <f t="shared" si="12"/>
        <v>#DIV/0!</v>
      </c>
      <c r="F414" s="3" t="e">
        <f>VLOOKUP(B414,Fondos!$A$1:$C$332,3,FALSE)</f>
        <v>#N/A</v>
      </c>
      <c r="G414" s="3" t="e">
        <f t="shared" si="13"/>
        <v>#N/A</v>
      </c>
      <c r="H414" s="3" t="e">
        <f>Table1[[#This Row],[Cantidad invertida]]+Table1[[#This Row],[Plus / minus]]</f>
        <v>#N/A</v>
      </c>
    </row>
    <row r="415" spans="2:8" x14ac:dyDescent="0.35">
      <c r="B415" s="4"/>
      <c r="E415" s="3" t="e">
        <f t="shared" si="12"/>
        <v>#DIV/0!</v>
      </c>
      <c r="F415" s="3" t="e">
        <f>VLOOKUP(B415,Fondos!$A$1:$C$332,3,FALSE)</f>
        <v>#N/A</v>
      </c>
      <c r="G415" s="3" t="e">
        <f t="shared" si="13"/>
        <v>#N/A</v>
      </c>
      <c r="H415" s="3" t="e">
        <f>Table1[[#This Row],[Cantidad invertida]]+Table1[[#This Row],[Plus / minus]]</f>
        <v>#N/A</v>
      </c>
    </row>
    <row r="416" spans="2:8" x14ac:dyDescent="0.35">
      <c r="B416" s="4"/>
      <c r="E416" s="3" t="e">
        <f t="shared" si="12"/>
        <v>#DIV/0!</v>
      </c>
      <c r="F416" s="3" t="e">
        <f>VLOOKUP(B416,Fondos!$A$1:$C$332,3,FALSE)</f>
        <v>#N/A</v>
      </c>
      <c r="G416" s="3" t="e">
        <f t="shared" si="13"/>
        <v>#N/A</v>
      </c>
      <c r="H416" s="3" t="e">
        <f>Table1[[#This Row],[Cantidad invertida]]+Table1[[#This Row],[Plus / minus]]</f>
        <v>#N/A</v>
      </c>
    </row>
    <row r="417" spans="2:8" x14ac:dyDescent="0.35">
      <c r="B417" s="4"/>
      <c r="E417" s="3" t="e">
        <f t="shared" si="12"/>
        <v>#DIV/0!</v>
      </c>
      <c r="F417" s="3" t="e">
        <f>VLOOKUP(B417,Fondos!$A$1:$C$332,3,FALSE)</f>
        <v>#N/A</v>
      </c>
      <c r="G417" s="3" t="e">
        <f t="shared" si="13"/>
        <v>#N/A</v>
      </c>
      <c r="H417" s="3" t="e">
        <f>Table1[[#This Row],[Cantidad invertida]]+Table1[[#This Row],[Plus / minus]]</f>
        <v>#N/A</v>
      </c>
    </row>
    <row r="418" spans="2:8" x14ac:dyDescent="0.35">
      <c r="B418" s="4"/>
      <c r="E418" s="3" t="e">
        <f t="shared" si="12"/>
        <v>#DIV/0!</v>
      </c>
      <c r="F418" s="3" t="e">
        <f>VLOOKUP(B418,Fondos!$A$1:$C$332,3,FALSE)</f>
        <v>#N/A</v>
      </c>
      <c r="G418" s="3" t="e">
        <f t="shared" si="13"/>
        <v>#N/A</v>
      </c>
      <c r="H418" s="3" t="e">
        <f>Table1[[#This Row],[Cantidad invertida]]+Table1[[#This Row],[Plus / minus]]</f>
        <v>#N/A</v>
      </c>
    </row>
    <row r="419" spans="2:8" x14ac:dyDescent="0.35">
      <c r="B419" s="4"/>
      <c r="E419" s="3" t="e">
        <f t="shared" si="12"/>
        <v>#DIV/0!</v>
      </c>
      <c r="F419" s="3" t="e">
        <f>VLOOKUP(B419,Fondos!$A$1:$C$332,3,FALSE)</f>
        <v>#N/A</v>
      </c>
      <c r="G419" s="3" t="e">
        <f t="shared" si="13"/>
        <v>#N/A</v>
      </c>
      <c r="H419" s="3" t="e">
        <f>Table1[[#This Row],[Cantidad invertida]]+Table1[[#This Row],[Plus / minus]]</f>
        <v>#N/A</v>
      </c>
    </row>
    <row r="420" spans="2:8" x14ac:dyDescent="0.35">
      <c r="B420" s="4"/>
      <c r="E420" s="3" t="e">
        <f t="shared" si="12"/>
        <v>#DIV/0!</v>
      </c>
      <c r="F420" s="3" t="e">
        <f>VLOOKUP(B420,Fondos!$A$1:$C$332,3,FALSE)</f>
        <v>#N/A</v>
      </c>
      <c r="G420" s="3" t="e">
        <f t="shared" si="13"/>
        <v>#N/A</v>
      </c>
      <c r="H420" s="3" t="e">
        <f>Table1[[#This Row],[Cantidad invertida]]+Table1[[#This Row],[Plus / minus]]</f>
        <v>#N/A</v>
      </c>
    </row>
    <row r="421" spans="2:8" x14ac:dyDescent="0.35">
      <c r="B421" s="4"/>
      <c r="E421" s="3" t="e">
        <f t="shared" si="12"/>
        <v>#DIV/0!</v>
      </c>
      <c r="F421" s="3" t="e">
        <f>VLOOKUP(B421,Fondos!$A$1:$C$332,3,FALSE)</f>
        <v>#N/A</v>
      </c>
      <c r="G421" s="3" t="e">
        <f t="shared" si="13"/>
        <v>#N/A</v>
      </c>
      <c r="H421" s="3" t="e">
        <f>Table1[[#This Row],[Cantidad invertida]]+Table1[[#This Row],[Plus / minus]]</f>
        <v>#N/A</v>
      </c>
    </row>
    <row r="422" spans="2:8" x14ac:dyDescent="0.35">
      <c r="B422" s="4"/>
      <c r="E422" s="3" t="e">
        <f t="shared" si="12"/>
        <v>#DIV/0!</v>
      </c>
      <c r="F422" s="3" t="e">
        <f>VLOOKUP(B422,Fondos!$A$1:$C$332,3,FALSE)</f>
        <v>#N/A</v>
      </c>
      <c r="G422" s="3" t="e">
        <f t="shared" si="13"/>
        <v>#N/A</v>
      </c>
      <c r="H422" s="3" t="e">
        <f>Table1[[#This Row],[Cantidad invertida]]+Table1[[#This Row],[Plus / minus]]</f>
        <v>#N/A</v>
      </c>
    </row>
    <row r="423" spans="2:8" x14ac:dyDescent="0.35">
      <c r="B423" s="4"/>
      <c r="E423" s="3" t="e">
        <f t="shared" si="12"/>
        <v>#DIV/0!</v>
      </c>
      <c r="F423" s="3" t="e">
        <f>VLOOKUP(B423,Fondos!$A$1:$C$332,3,FALSE)</f>
        <v>#N/A</v>
      </c>
      <c r="G423" s="3" t="e">
        <f t="shared" si="13"/>
        <v>#N/A</v>
      </c>
      <c r="H423" s="3" t="e">
        <f>Table1[[#This Row],[Cantidad invertida]]+Table1[[#This Row],[Plus / minus]]</f>
        <v>#N/A</v>
      </c>
    </row>
    <row r="424" spans="2:8" x14ac:dyDescent="0.35">
      <c r="B424" s="4"/>
      <c r="E424" s="3" t="e">
        <f t="shared" si="12"/>
        <v>#DIV/0!</v>
      </c>
      <c r="F424" s="3" t="e">
        <f>VLOOKUP(B424,Fondos!$A$1:$C$332,3,FALSE)</f>
        <v>#N/A</v>
      </c>
      <c r="G424" s="3" t="e">
        <f t="shared" si="13"/>
        <v>#N/A</v>
      </c>
      <c r="H424" s="3" t="e">
        <f>Table1[[#This Row],[Cantidad invertida]]+Table1[[#This Row],[Plus / minus]]</f>
        <v>#N/A</v>
      </c>
    </row>
    <row r="425" spans="2:8" x14ac:dyDescent="0.35">
      <c r="B425" s="4"/>
      <c r="E425" s="3" t="e">
        <f t="shared" si="12"/>
        <v>#DIV/0!</v>
      </c>
      <c r="F425" s="3" t="e">
        <f>VLOOKUP(B425,Fondos!$A$1:$C$332,3,FALSE)</f>
        <v>#N/A</v>
      </c>
      <c r="G425" s="3" t="e">
        <f t="shared" si="13"/>
        <v>#N/A</v>
      </c>
      <c r="H425" s="3" t="e">
        <f>Table1[[#This Row],[Cantidad invertida]]+Table1[[#This Row],[Plus / minus]]</f>
        <v>#N/A</v>
      </c>
    </row>
    <row r="426" spans="2:8" x14ac:dyDescent="0.35">
      <c r="B426" s="4"/>
      <c r="E426" s="3" t="e">
        <f t="shared" si="12"/>
        <v>#DIV/0!</v>
      </c>
      <c r="F426" s="3" t="e">
        <f>VLOOKUP(B426,Fondos!$A$1:$C$332,3,FALSE)</f>
        <v>#N/A</v>
      </c>
      <c r="G426" s="3" t="e">
        <f t="shared" si="13"/>
        <v>#N/A</v>
      </c>
      <c r="H426" s="3" t="e">
        <f>Table1[[#This Row],[Cantidad invertida]]+Table1[[#This Row],[Plus / minus]]</f>
        <v>#N/A</v>
      </c>
    </row>
    <row r="427" spans="2:8" x14ac:dyDescent="0.35">
      <c r="B427" s="4"/>
      <c r="E427" s="3" t="e">
        <f t="shared" si="12"/>
        <v>#DIV/0!</v>
      </c>
      <c r="F427" s="3" t="e">
        <f>VLOOKUP(B427,Fondos!$A$1:$C$332,3,FALSE)</f>
        <v>#N/A</v>
      </c>
      <c r="G427" s="3" t="e">
        <f t="shared" si="13"/>
        <v>#N/A</v>
      </c>
      <c r="H427" s="3" t="e">
        <f>Table1[[#This Row],[Cantidad invertida]]+Table1[[#This Row],[Plus / minus]]</f>
        <v>#N/A</v>
      </c>
    </row>
    <row r="428" spans="2:8" x14ac:dyDescent="0.35">
      <c r="B428" s="4"/>
      <c r="E428" s="3" t="e">
        <f t="shared" si="12"/>
        <v>#DIV/0!</v>
      </c>
      <c r="F428" s="3" t="e">
        <f>VLOOKUP(B428,Fondos!$A$1:$C$332,3,FALSE)</f>
        <v>#N/A</v>
      </c>
      <c r="G428" s="3" t="e">
        <f t="shared" si="13"/>
        <v>#N/A</v>
      </c>
      <c r="H428" s="3" t="e">
        <f>Table1[[#This Row],[Cantidad invertida]]+Table1[[#This Row],[Plus / minus]]</f>
        <v>#N/A</v>
      </c>
    </row>
    <row r="429" spans="2:8" x14ac:dyDescent="0.35">
      <c r="B429" s="4"/>
      <c r="E429" s="3" t="e">
        <f t="shared" si="12"/>
        <v>#DIV/0!</v>
      </c>
      <c r="F429" s="3" t="e">
        <f>VLOOKUP(B429,Fondos!$A$1:$C$332,3,FALSE)</f>
        <v>#N/A</v>
      </c>
      <c r="G429" s="3" t="e">
        <f t="shared" si="13"/>
        <v>#N/A</v>
      </c>
      <c r="H429" s="3" t="e">
        <f>Table1[[#This Row],[Cantidad invertida]]+Table1[[#This Row],[Plus / minus]]</f>
        <v>#N/A</v>
      </c>
    </row>
    <row r="430" spans="2:8" x14ac:dyDescent="0.35">
      <c r="B430" s="4"/>
      <c r="E430" s="3" t="e">
        <f t="shared" si="12"/>
        <v>#DIV/0!</v>
      </c>
      <c r="F430" s="3" t="e">
        <f>VLOOKUP(B430,Fondos!$A$1:$C$332,3,FALSE)</f>
        <v>#N/A</v>
      </c>
      <c r="G430" s="3" t="e">
        <f t="shared" si="13"/>
        <v>#N/A</v>
      </c>
      <c r="H430" s="3" t="e">
        <f>Table1[[#This Row],[Cantidad invertida]]+Table1[[#This Row],[Plus / minus]]</f>
        <v>#N/A</v>
      </c>
    </row>
    <row r="431" spans="2:8" x14ac:dyDescent="0.35">
      <c r="B431" s="4"/>
      <c r="E431" s="3" t="e">
        <f t="shared" si="12"/>
        <v>#DIV/0!</v>
      </c>
      <c r="F431" s="3" t="e">
        <f>VLOOKUP(B431,Fondos!$A$1:$C$332,3,FALSE)</f>
        <v>#N/A</v>
      </c>
      <c r="G431" s="3" t="e">
        <f t="shared" si="13"/>
        <v>#N/A</v>
      </c>
      <c r="H431" s="3" t="e">
        <f>Table1[[#This Row],[Cantidad invertida]]+Table1[[#This Row],[Plus / minus]]</f>
        <v>#N/A</v>
      </c>
    </row>
    <row r="432" spans="2:8" x14ac:dyDescent="0.35">
      <c r="B432" s="4"/>
      <c r="E432" s="3" t="e">
        <f t="shared" si="12"/>
        <v>#DIV/0!</v>
      </c>
      <c r="F432" s="3" t="e">
        <f>VLOOKUP(B432,Fondos!$A$1:$C$332,3,FALSE)</f>
        <v>#N/A</v>
      </c>
      <c r="G432" s="3" t="e">
        <f t="shared" si="13"/>
        <v>#N/A</v>
      </c>
      <c r="H432" s="3" t="e">
        <f>Table1[[#This Row],[Cantidad invertida]]+Table1[[#This Row],[Plus / minus]]</f>
        <v>#N/A</v>
      </c>
    </row>
    <row r="433" spans="2:8" x14ac:dyDescent="0.35">
      <c r="B433" s="4"/>
      <c r="E433" s="3" t="e">
        <f t="shared" si="12"/>
        <v>#DIV/0!</v>
      </c>
      <c r="F433" s="3" t="e">
        <f>VLOOKUP(B433,Fondos!$A$1:$C$332,3,FALSE)</f>
        <v>#N/A</v>
      </c>
      <c r="G433" s="3" t="e">
        <f t="shared" si="13"/>
        <v>#N/A</v>
      </c>
      <c r="H433" s="3" t="e">
        <f>Table1[[#This Row],[Cantidad invertida]]+Table1[[#This Row],[Plus / minus]]</f>
        <v>#N/A</v>
      </c>
    </row>
    <row r="434" spans="2:8" x14ac:dyDescent="0.35">
      <c r="B434" s="4"/>
      <c r="E434" s="3" t="e">
        <f t="shared" si="12"/>
        <v>#DIV/0!</v>
      </c>
      <c r="F434" s="3" t="e">
        <f>VLOOKUP(B434,Fondos!$A$1:$C$332,3,FALSE)</f>
        <v>#N/A</v>
      </c>
      <c r="G434" s="3" t="e">
        <f t="shared" si="13"/>
        <v>#N/A</v>
      </c>
      <c r="H434" s="3" t="e">
        <f>Table1[[#This Row],[Cantidad invertida]]+Table1[[#This Row],[Plus / minus]]</f>
        <v>#N/A</v>
      </c>
    </row>
    <row r="435" spans="2:8" x14ac:dyDescent="0.35">
      <c r="B435" s="4"/>
      <c r="E435" s="3" t="e">
        <f t="shared" si="12"/>
        <v>#DIV/0!</v>
      </c>
      <c r="F435" s="3" t="e">
        <f>VLOOKUP(B435,Fondos!$A$1:$C$332,3,FALSE)</f>
        <v>#N/A</v>
      </c>
      <c r="G435" s="3" t="e">
        <f t="shared" si="13"/>
        <v>#N/A</v>
      </c>
      <c r="H435" s="3" t="e">
        <f>Table1[[#This Row],[Cantidad invertida]]+Table1[[#This Row],[Plus / minus]]</f>
        <v>#N/A</v>
      </c>
    </row>
    <row r="436" spans="2:8" x14ac:dyDescent="0.35">
      <c r="B436" s="4"/>
      <c r="E436" s="3" t="e">
        <f t="shared" si="12"/>
        <v>#DIV/0!</v>
      </c>
      <c r="F436" s="3" t="e">
        <f>VLOOKUP(B436,Fondos!$A$1:$C$332,3,FALSE)</f>
        <v>#N/A</v>
      </c>
      <c r="G436" s="3" t="e">
        <f t="shared" si="13"/>
        <v>#N/A</v>
      </c>
      <c r="H436" s="3" t="e">
        <f>Table1[[#This Row],[Cantidad invertida]]+Table1[[#This Row],[Plus / minus]]</f>
        <v>#N/A</v>
      </c>
    </row>
    <row r="437" spans="2:8" x14ac:dyDescent="0.35">
      <c r="B437" s="4"/>
      <c r="E437" s="3" t="e">
        <f t="shared" si="12"/>
        <v>#DIV/0!</v>
      </c>
      <c r="F437" s="3" t="e">
        <f>VLOOKUP(B437,Fondos!$A$1:$C$332,3,FALSE)</f>
        <v>#N/A</v>
      </c>
      <c r="G437" s="3" t="e">
        <f t="shared" si="13"/>
        <v>#N/A</v>
      </c>
      <c r="H437" s="3" t="e">
        <f>Table1[[#This Row],[Cantidad invertida]]+Table1[[#This Row],[Plus / minus]]</f>
        <v>#N/A</v>
      </c>
    </row>
    <row r="438" spans="2:8" x14ac:dyDescent="0.35">
      <c r="B438" s="4"/>
      <c r="E438" s="3" t="e">
        <f t="shared" si="12"/>
        <v>#DIV/0!</v>
      </c>
      <c r="F438" s="3" t="e">
        <f>VLOOKUP(B438,Fondos!$A$1:$C$332,3,FALSE)</f>
        <v>#N/A</v>
      </c>
      <c r="G438" s="3" t="e">
        <f t="shared" si="13"/>
        <v>#N/A</v>
      </c>
      <c r="H438" s="3" t="e">
        <f>Table1[[#This Row],[Cantidad invertida]]+Table1[[#This Row],[Plus / minus]]</f>
        <v>#N/A</v>
      </c>
    </row>
    <row r="439" spans="2:8" x14ac:dyDescent="0.35">
      <c r="B439" s="4"/>
      <c r="E439" s="3" t="e">
        <f t="shared" si="12"/>
        <v>#DIV/0!</v>
      </c>
      <c r="F439" s="3" t="e">
        <f>VLOOKUP(B439,Fondos!$A$1:$C$332,3,FALSE)</f>
        <v>#N/A</v>
      </c>
      <c r="G439" s="3" t="e">
        <f t="shared" si="13"/>
        <v>#N/A</v>
      </c>
      <c r="H439" s="3" t="e">
        <f>Table1[[#This Row],[Cantidad invertida]]+Table1[[#This Row],[Plus / minus]]</f>
        <v>#N/A</v>
      </c>
    </row>
    <row r="440" spans="2:8" x14ac:dyDescent="0.35">
      <c r="B440" s="4"/>
      <c r="E440" s="3" t="e">
        <f t="shared" si="12"/>
        <v>#DIV/0!</v>
      </c>
      <c r="F440" s="3" t="e">
        <f>VLOOKUP(B440,Fondos!$A$1:$C$332,3,FALSE)</f>
        <v>#N/A</v>
      </c>
      <c r="G440" s="3" t="e">
        <f t="shared" si="13"/>
        <v>#N/A</v>
      </c>
      <c r="H440" s="3" t="e">
        <f>Table1[[#This Row],[Cantidad invertida]]+Table1[[#This Row],[Plus / minus]]</f>
        <v>#N/A</v>
      </c>
    </row>
    <row r="441" spans="2:8" x14ac:dyDescent="0.35">
      <c r="B441" s="4"/>
      <c r="E441" s="3" t="e">
        <f t="shared" si="12"/>
        <v>#DIV/0!</v>
      </c>
      <c r="F441" s="3" t="e">
        <f>VLOOKUP(B441,Fondos!$A$1:$C$332,3,FALSE)</f>
        <v>#N/A</v>
      </c>
      <c r="G441" s="3" t="e">
        <f t="shared" si="13"/>
        <v>#N/A</v>
      </c>
      <c r="H441" s="3" t="e">
        <f>Table1[[#This Row],[Cantidad invertida]]+Table1[[#This Row],[Plus / minus]]</f>
        <v>#N/A</v>
      </c>
    </row>
    <row r="442" spans="2:8" x14ac:dyDescent="0.35">
      <c r="B442" s="4"/>
      <c r="E442" s="3" t="e">
        <f t="shared" si="12"/>
        <v>#DIV/0!</v>
      </c>
      <c r="F442" s="3" t="e">
        <f>VLOOKUP(B442,Fondos!$A$1:$C$332,3,FALSE)</f>
        <v>#N/A</v>
      </c>
      <c r="G442" s="3" t="e">
        <f t="shared" si="13"/>
        <v>#N/A</v>
      </c>
      <c r="H442" s="3" t="e">
        <f>Table1[[#This Row],[Cantidad invertida]]+Table1[[#This Row],[Plus / minus]]</f>
        <v>#N/A</v>
      </c>
    </row>
    <row r="443" spans="2:8" x14ac:dyDescent="0.35">
      <c r="B443" s="4"/>
      <c r="E443" s="3" t="e">
        <f t="shared" si="12"/>
        <v>#DIV/0!</v>
      </c>
      <c r="F443" s="3" t="e">
        <f>VLOOKUP(B443,Fondos!$A$1:$C$332,3,FALSE)</f>
        <v>#N/A</v>
      </c>
      <c r="G443" s="3" t="e">
        <f t="shared" si="13"/>
        <v>#N/A</v>
      </c>
      <c r="H443" s="3" t="e">
        <f>Table1[[#This Row],[Cantidad invertida]]+Table1[[#This Row],[Plus / minus]]</f>
        <v>#N/A</v>
      </c>
    </row>
    <row r="444" spans="2:8" x14ac:dyDescent="0.35">
      <c r="B444" s="4"/>
      <c r="E444" s="3" t="e">
        <f t="shared" si="12"/>
        <v>#DIV/0!</v>
      </c>
      <c r="F444" s="3" t="e">
        <f>VLOOKUP(B444,Fondos!$A$1:$C$332,3,FALSE)</f>
        <v>#N/A</v>
      </c>
      <c r="G444" s="3" t="e">
        <f t="shared" si="13"/>
        <v>#N/A</v>
      </c>
      <c r="H444" s="3" t="e">
        <f>Table1[[#This Row],[Cantidad invertida]]+Table1[[#This Row],[Plus / minus]]</f>
        <v>#N/A</v>
      </c>
    </row>
    <row r="445" spans="2:8" x14ac:dyDescent="0.35">
      <c r="B445" s="4"/>
      <c r="E445" s="3" t="e">
        <f t="shared" si="12"/>
        <v>#DIV/0!</v>
      </c>
      <c r="F445" s="3" t="e">
        <f>VLOOKUP(B445,Fondos!$A$1:$C$332,3,FALSE)</f>
        <v>#N/A</v>
      </c>
      <c r="G445" s="3" t="e">
        <f t="shared" si="13"/>
        <v>#N/A</v>
      </c>
      <c r="H445" s="3" t="e">
        <f>Table1[[#This Row],[Cantidad invertida]]+Table1[[#This Row],[Plus / minus]]</f>
        <v>#N/A</v>
      </c>
    </row>
    <row r="446" spans="2:8" x14ac:dyDescent="0.35">
      <c r="B446" s="4"/>
      <c r="E446" s="3" t="e">
        <f t="shared" si="12"/>
        <v>#DIV/0!</v>
      </c>
      <c r="F446" s="3" t="e">
        <f>VLOOKUP(B446,Fondos!$A$1:$C$332,3,FALSE)</f>
        <v>#N/A</v>
      </c>
      <c r="G446" s="3" t="e">
        <f t="shared" si="13"/>
        <v>#N/A</v>
      </c>
      <c r="H446" s="3" t="e">
        <f>Table1[[#This Row],[Cantidad invertida]]+Table1[[#This Row],[Plus / minus]]</f>
        <v>#N/A</v>
      </c>
    </row>
    <row r="447" spans="2:8" x14ac:dyDescent="0.35">
      <c r="B447" s="4"/>
      <c r="E447" s="3" t="e">
        <f t="shared" si="12"/>
        <v>#DIV/0!</v>
      </c>
      <c r="F447" s="3" t="e">
        <f>VLOOKUP(B447,Fondos!$A$1:$C$332,3,FALSE)</f>
        <v>#N/A</v>
      </c>
      <c r="G447" s="3" t="e">
        <f t="shared" si="13"/>
        <v>#N/A</v>
      </c>
      <c r="H447" s="3" t="e">
        <f>Table1[[#This Row],[Cantidad invertida]]+Table1[[#This Row],[Plus / minus]]</f>
        <v>#N/A</v>
      </c>
    </row>
    <row r="448" spans="2:8" x14ac:dyDescent="0.35">
      <c r="B448" s="4"/>
      <c r="E448" s="3" t="e">
        <f t="shared" si="12"/>
        <v>#DIV/0!</v>
      </c>
      <c r="F448" s="3" t="e">
        <f>VLOOKUP(B448,Fondos!$A$1:$C$332,3,FALSE)</f>
        <v>#N/A</v>
      </c>
      <c r="G448" s="3" t="e">
        <f t="shared" si="13"/>
        <v>#N/A</v>
      </c>
      <c r="H448" s="3" t="e">
        <f>Table1[[#This Row],[Cantidad invertida]]+Table1[[#This Row],[Plus / minus]]</f>
        <v>#N/A</v>
      </c>
    </row>
    <row r="449" spans="2:8" x14ac:dyDescent="0.35">
      <c r="B449" s="4"/>
      <c r="E449" s="3" t="e">
        <f t="shared" si="12"/>
        <v>#DIV/0!</v>
      </c>
      <c r="F449" s="3" t="e">
        <f>VLOOKUP(B449,Fondos!$A$1:$C$332,3,FALSE)</f>
        <v>#N/A</v>
      </c>
      <c r="G449" s="3" t="e">
        <f t="shared" si="13"/>
        <v>#N/A</v>
      </c>
      <c r="H449" s="3" t="e">
        <f>Table1[[#This Row],[Cantidad invertida]]+Table1[[#This Row],[Plus / minus]]</f>
        <v>#N/A</v>
      </c>
    </row>
    <row r="450" spans="2:8" x14ac:dyDescent="0.35">
      <c r="B450" s="4"/>
      <c r="E450" s="3" t="e">
        <f t="shared" si="12"/>
        <v>#DIV/0!</v>
      </c>
      <c r="F450" s="3" t="e">
        <f>VLOOKUP(B450,Fondos!$A$1:$C$332,3,FALSE)</f>
        <v>#N/A</v>
      </c>
      <c r="G450" s="3" t="e">
        <f t="shared" si="13"/>
        <v>#N/A</v>
      </c>
      <c r="H450" s="3" t="e">
        <f>Table1[[#This Row],[Cantidad invertida]]+Table1[[#This Row],[Plus / minus]]</f>
        <v>#N/A</v>
      </c>
    </row>
    <row r="451" spans="2:8" x14ac:dyDescent="0.35">
      <c r="B451" s="4"/>
      <c r="E451" s="3" t="e">
        <f t="shared" si="12"/>
        <v>#DIV/0!</v>
      </c>
      <c r="F451" s="3" t="e">
        <f>VLOOKUP(B451,Fondos!$A$1:$C$332,3,FALSE)</f>
        <v>#N/A</v>
      </c>
      <c r="G451" s="3" t="e">
        <f t="shared" si="13"/>
        <v>#N/A</v>
      </c>
      <c r="H451" s="3" t="e">
        <f>Table1[[#This Row],[Cantidad invertida]]+Table1[[#This Row],[Plus / minus]]</f>
        <v>#N/A</v>
      </c>
    </row>
    <row r="452" spans="2:8" x14ac:dyDescent="0.35">
      <c r="B452" s="4"/>
      <c r="E452" s="3" t="e">
        <f t="shared" si="12"/>
        <v>#DIV/0!</v>
      </c>
      <c r="F452" s="3" t="e">
        <f>VLOOKUP(B452,Fondos!$A$1:$C$332,3,FALSE)</f>
        <v>#N/A</v>
      </c>
      <c r="G452" s="3" t="e">
        <f t="shared" si="13"/>
        <v>#N/A</v>
      </c>
      <c r="H452" s="3" t="e">
        <f>Table1[[#This Row],[Cantidad invertida]]+Table1[[#This Row],[Plus / minus]]</f>
        <v>#N/A</v>
      </c>
    </row>
    <row r="453" spans="2:8" x14ac:dyDescent="0.35">
      <c r="B453" s="4"/>
      <c r="E453" s="3" t="e">
        <f t="shared" si="12"/>
        <v>#DIV/0!</v>
      </c>
      <c r="F453" s="3" t="e">
        <f>VLOOKUP(B453,Fondos!$A$1:$C$332,3,FALSE)</f>
        <v>#N/A</v>
      </c>
      <c r="G453" s="3" t="e">
        <f t="shared" si="13"/>
        <v>#N/A</v>
      </c>
      <c r="H453" s="3" t="e">
        <f>Table1[[#This Row],[Cantidad invertida]]+Table1[[#This Row],[Plus / minus]]</f>
        <v>#N/A</v>
      </c>
    </row>
    <row r="454" spans="2:8" x14ac:dyDescent="0.35">
      <c r="B454" s="4"/>
      <c r="E454" s="3" t="e">
        <f t="shared" si="12"/>
        <v>#DIV/0!</v>
      </c>
      <c r="F454" s="3" t="e">
        <f>VLOOKUP(B454,Fondos!$A$1:$C$332,3,FALSE)</f>
        <v>#N/A</v>
      </c>
      <c r="G454" s="3" t="e">
        <f t="shared" si="13"/>
        <v>#N/A</v>
      </c>
      <c r="H454" s="3" t="e">
        <f>Table1[[#This Row],[Cantidad invertida]]+Table1[[#This Row],[Plus / minus]]</f>
        <v>#N/A</v>
      </c>
    </row>
    <row r="455" spans="2:8" x14ac:dyDescent="0.35">
      <c r="B455" s="4"/>
      <c r="E455" s="3" t="e">
        <f t="shared" si="12"/>
        <v>#DIV/0!</v>
      </c>
      <c r="F455" s="3" t="e">
        <f>VLOOKUP(B455,Fondos!$A$1:$C$332,3,FALSE)</f>
        <v>#N/A</v>
      </c>
      <c r="G455" s="3" t="e">
        <f t="shared" si="13"/>
        <v>#N/A</v>
      </c>
      <c r="H455" s="3" t="e">
        <f>Table1[[#This Row],[Cantidad invertida]]+Table1[[#This Row],[Plus / minus]]</f>
        <v>#N/A</v>
      </c>
    </row>
    <row r="456" spans="2:8" x14ac:dyDescent="0.35">
      <c r="B456" s="4"/>
      <c r="E456" s="3" t="e">
        <f t="shared" si="12"/>
        <v>#DIV/0!</v>
      </c>
      <c r="F456" s="3" t="e">
        <f>VLOOKUP(B456,Fondos!$A$1:$C$332,3,FALSE)</f>
        <v>#N/A</v>
      </c>
      <c r="G456" s="3" t="e">
        <f t="shared" si="13"/>
        <v>#N/A</v>
      </c>
      <c r="H456" s="3" t="e">
        <f>Table1[[#This Row],[Cantidad invertida]]+Table1[[#This Row],[Plus / minus]]</f>
        <v>#N/A</v>
      </c>
    </row>
    <row r="457" spans="2:8" x14ac:dyDescent="0.35">
      <c r="B457" s="4"/>
      <c r="E457" s="3" t="e">
        <f t="shared" si="12"/>
        <v>#DIV/0!</v>
      </c>
      <c r="F457" s="3" t="e">
        <f>VLOOKUP(B457,Fondos!$A$1:$C$332,3,FALSE)</f>
        <v>#N/A</v>
      </c>
      <c r="G457" s="3" t="e">
        <f t="shared" si="13"/>
        <v>#N/A</v>
      </c>
      <c r="H457" s="3" t="e">
        <f>Table1[[#This Row],[Cantidad invertida]]+Table1[[#This Row],[Plus / minus]]</f>
        <v>#N/A</v>
      </c>
    </row>
    <row r="458" spans="2:8" x14ac:dyDescent="0.35">
      <c r="B458" s="4"/>
      <c r="E458" s="3" t="e">
        <f t="shared" si="12"/>
        <v>#DIV/0!</v>
      </c>
      <c r="F458" s="3" t="e">
        <f>VLOOKUP(B458,Fondos!$A$1:$C$332,3,FALSE)</f>
        <v>#N/A</v>
      </c>
      <c r="G458" s="3" t="e">
        <f t="shared" si="13"/>
        <v>#N/A</v>
      </c>
      <c r="H458" s="3" t="e">
        <f>Table1[[#This Row],[Cantidad invertida]]+Table1[[#This Row],[Plus / minus]]</f>
        <v>#N/A</v>
      </c>
    </row>
    <row r="459" spans="2:8" x14ac:dyDescent="0.35">
      <c r="B459" s="4"/>
      <c r="E459" s="3" t="e">
        <f t="shared" si="12"/>
        <v>#DIV/0!</v>
      </c>
      <c r="F459" s="3" t="e">
        <f>VLOOKUP(B459,Fondos!$A$1:$C$332,3,FALSE)</f>
        <v>#N/A</v>
      </c>
      <c r="G459" s="3" t="e">
        <f t="shared" si="13"/>
        <v>#N/A</v>
      </c>
      <c r="H459" s="3" t="e">
        <f>Table1[[#This Row],[Cantidad invertida]]+Table1[[#This Row],[Plus / minus]]</f>
        <v>#N/A</v>
      </c>
    </row>
    <row r="460" spans="2:8" x14ac:dyDescent="0.35">
      <c r="B460" s="4"/>
      <c r="E460" s="3" t="e">
        <f t="shared" ref="E460:E523" si="14">C460/D460</f>
        <v>#DIV/0!</v>
      </c>
      <c r="F460" s="3" t="e">
        <f>VLOOKUP(B460,Fondos!$A$1:$C$332,3,FALSE)</f>
        <v>#N/A</v>
      </c>
      <c r="G460" s="3" t="e">
        <f t="shared" ref="G460:G523" si="15">(F460*D460)-C460</f>
        <v>#N/A</v>
      </c>
      <c r="H460" s="3" t="e">
        <f>Table1[[#This Row],[Cantidad invertida]]+Table1[[#This Row],[Plus / minus]]</f>
        <v>#N/A</v>
      </c>
    </row>
    <row r="461" spans="2:8" x14ac:dyDescent="0.35">
      <c r="B461" s="4"/>
      <c r="E461" s="3" t="e">
        <f t="shared" si="14"/>
        <v>#DIV/0!</v>
      </c>
      <c r="F461" s="3" t="e">
        <f>VLOOKUP(B461,Fondos!$A$1:$C$332,3,FALSE)</f>
        <v>#N/A</v>
      </c>
      <c r="G461" s="3" t="e">
        <f t="shared" si="15"/>
        <v>#N/A</v>
      </c>
      <c r="H461" s="3" t="e">
        <f>Table1[[#This Row],[Cantidad invertida]]+Table1[[#This Row],[Plus / minus]]</f>
        <v>#N/A</v>
      </c>
    </row>
    <row r="462" spans="2:8" x14ac:dyDescent="0.35">
      <c r="B462" s="4"/>
      <c r="E462" s="3" t="e">
        <f t="shared" si="14"/>
        <v>#DIV/0!</v>
      </c>
      <c r="F462" s="3" t="e">
        <f>VLOOKUP(B462,Fondos!$A$1:$C$332,3,FALSE)</f>
        <v>#N/A</v>
      </c>
      <c r="G462" s="3" t="e">
        <f t="shared" si="15"/>
        <v>#N/A</v>
      </c>
      <c r="H462" s="3" t="e">
        <f>Table1[[#This Row],[Cantidad invertida]]+Table1[[#This Row],[Plus / minus]]</f>
        <v>#N/A</v>
      </c>
    </row>
    <row r="463" spans="2:8" x14ac:dyDescent="0.35">
      <c r="B463" s="4"/>
      <c r="E463" s="3" t="e">
        <f t="shared" si="14"/>
        <v>#DIV/0!</v>
      </c>
      <c r="F463" s="3" t="e">
        <f>VLOOKUP(B463,Fondos!$A$1:$C$332,3,FALSE)</f>
        <v>#N/A</v>
      </c>
      <c r="G463" s="3" t="e">
        <f t="shared" si="15"/>
        <v>#N/A</v>
      </c>
      <c r="H463" s="3" t="e">
        <f>Table1[[#This Row],[Cantidad invertida]]+Table1[[#This Row],[Plus / minus]]</f>
        <v>#N/A</v>
      </c>
    </row>
    <row r="464" spans="2:8" x14ac:dyDescent="0.35">
      <c r="B464" s="4"/>
      <c r="E464" s="3" t="e">
        <f t="shared" si="14"/>
        <v>#DIV/0!</v>
      </c>
      <c r="F464" s="3" t="e">
        <f>VLOOKUP(B464,Fondos!$A$1:$C$332,3,FALSE)</f>
        <v>#N/A</v>
      </c>
      <c r="G464" s="3" t="e">
        <f t="shared" si="15"/>
        <v>#N/A</v>
      </c>
      <c r="H464" s="3" t="e">
        <f>Table1[[#This Row],[Cantidad invertida]]+Table1[[#This Row],[Plus / minus]]</f>
        <v>#N/A</v>
      </c>
    </row>
    <row r="465" spans="2:8" x14ac:dyDescent="0.35">
      <c r="B465" s="4"/>
      <c r="E465" s="3" t="e">
        <f t="shared" si="14"/>
        <v>#DIV/0!</v>
      </c>
      <c r="F465" s="3" t="e">
        <f>VLOOKUP(B465,Fondos!$A$1:$C$332,3,FALSE)</f>
        <v>#N/A</v>
      </c>
      <c r="G465" s="3" t="e">
        <f t="shared" si="15"/>
        <v>#N/A</v>
      </c>
      <c r="H465" s="3" t="e">
        <f>Table1[[#This Row],[Cantidad invertida]]+Table1[[#This Row],[Plus / minus]]</f>
        <v>#N/A</v>
      </c>
    </row>
    <row r="466" spans="2:8" x14ac:dyDescent="0.35">
      <c r="B466" s="4"/>
      <c r="E466" s="3" t="e">
        <f t="shared" si="14"/>
        <v>#DIV/0!</v>
      </c>
      <c r="F466" s="3" t="e">
        <f>VLOOKUP(B466,Fondos!$A$1:$C$332,3,FALSE)</f>
        <v>#N/A</v>
      </c>
      <c r="G466" s="3" t="e">
        <f t="shared" si="15"/>
        <v>#N/A</v>
      </c>
      <c r="H466" s="3" t="e">
        <f>Table1[[#This Row],[Cantidad invertida]]+Table1[[#This Row],[Plus / minus]]</f>
        <v>#N/A</v>
      </c>
    </row>
    <row r="467" spans="2:8" x14ac:dyDescent="0.35">
      <c r="B467" s="4"/>
      <c r="E467" s="3" t="e">
        <f t="shared" si="14"/>
        <v>#DIV/0!</v>
      </c>
      <c r="F467" s="3" t="e">
        <f>VLOOKUP(B467,Fondos!$A$1:$C$332,3,FALSE)</f>
        <v>#N/A</v>
      </c>
      <c r="G467" s="3" t="e">
        <f t="shared" si="15"/>
        <v>#N/A</v>
      </c>
      <c r="H467" s="3" t="e">
        <f>Table1[[#This Row],[Cantidad invertida]]+Table1[[#This Row],[Plus / minus]]</f>
        <v>#N/A</v>
      </c>
    </row>
    <row r="468" spans="2:8" x14ac:dyDescent="0.35">
      <c r="B468" s="4"/>
      <c r="E468" s="3" t="e">
        <f t="shared" si="14"/>
        <v>#DIV/0!</v>
      </c>
      <c r="F468" s="3" t="e">
        <f>VLOOKUP(B468,Fondos!$A$1:$C$332,3,FALSE)</f>
        <v>#N/A</v>
      </c>
      <c r="G468" s="3" t="e">
        <f t="shared" si="15"/>
        <v>#N/A</v>
      </c>
      <c r="H468" s="3" t="e">
        <f>Table1[[#This Row],[Cantidad invertida]]+Table1[[#This Row],[Plus / minus]]</f>
        <v>#N/A</v>
      </c>
    </row>
    <row r="469" spans="2:8" x14ac:dyDescent="0.35">
      <c r="B469" s="4"/>
      <c r="E469" s="3" t="e">
        <f t="shared" si="14"/>
        <v>#DIV/0!</v>
      </c>
      <c r="F469" s="3" t="e">
        <f>VLOOKUP(B469,Fondos!$A$1:$C$332,3,FALSE)</f>
        <v>#N/A</v>
      </c>
      <c r="G469" s="3" t="e">
        <f t="shared" si="15"/>
        <v>#N/A</v>
      </c>
      <c r="H469" s="3" t="e">
        <f>Table1[[#This Row],[Cantidad invertida]]+Table1[[#This Row],[Plus / minus]]</f>
        <v>#N/A</v>
      </c>
    </row>
    <row r="470" spans="2:8" x14ac:dyDescent="0.35">
      <c r="B470" s="4"/>
      <c r="E470" s="3" t="e">
        <f t="shared" si="14"/>
        <v>#DIV/0!</v>
      </c>
      <c r="F470" s="3" t="e">
        <f>VLOOKUP(B470,Fondos!$A$1:$C$332,3,FALSE)</f>
        <v>#N/A</v>
      </c>
      <c r="G470" s="3" t="e">
        <f t="shared" si="15"/>
        <v>#N/A</v>
      </c>
      <c r="H470" s="3" t="e">
        <f>Table1[[#This Row],[Cantidad invertida]]+Table1[[#This Row],[Plus / minus]]</f>
        <v>#N/A</v>
      </c>
    </row>
    <row r="471" spans="2:8" x14ac:dyDescent="0.35">
      <c r="B471" s="4"/>
      <c r="E471" s="3" t="e">
        <f t="shared" si="14"/>
        <v>#DIV/0!</v>
      </c>
      <c r="F471" s="3" t="e">
        <f>VLOOKUP(B471,Fondos!$A$1:$C$332,3,FALSE)</f>
        <v>#N/A</v>
      </c>
      <c r="G471" s="3" t="e">
        <f t="shared" si="15"/>
        <v>#N/A</v>
      </c>
      <c r="H471" s="3" t="e">
        <f>Table1[[#This Row],[Cantidad invertida]]+Table1[[#This Row],[Plus / minus]]</f>
        <v>#N/A</v>
      </c>
    </row>
    <row r="472" spans="2:8" x14ac:dyDescent="0.35">
      <c r="B472" s="4"/>
      <c r="E472" s="3" t="e">
        <f t="shared" si="14"/>
        <v>#DIV/0!</v>
      </c>
      <c r="F472" s="3" t="e">
        <f>VLOOKUP(B472,Fondos!$A$1:$C$332,3,FALSE)</f>
        <v>#N/A</v>
      </c>
      <c r="G472" s="3" t="e">
        <f t="shared" si="15"/>
        <v>#N/A</v>
      </c>
      <c r="H472" s="3" t="e">
        <f>Table1[[#This Row],[Cantidad invertida]]+Table1[[#This Row],[Plus / minus]]</f>
        <v>#N/A</v>
      </c>
    </row>
    <row r="473" spans="2:8" x14ac:dyDescent="0.35">
      <c r="B473" s="4"/>
      <c r="E473" s="3" t="e">
        <f t="shared" si="14"/>
        <v>#DIV/0!</v>
      </c>
      <c r="F473" s="3" t="e">
        <f>VLOOKUP(B473,Fondos!$A$1:$C$332,3,FALSE)</f>
        <v>#N/A</v>
      </c>
      <c r="G473" s="3" t="e">
        <f t="shared" si="15"/>
        <v>#N/A</v>
      </c>
      <c r="H473" s="3" t="e">
        <f>Table1[[#This Row],[Cantidad invertida]]+Table1[[#This Row],[Plus / minus]]</f>
        <v>#N/A</v>
      </c>
    </row>
    <row r="474" spans="2:8" x14ac:dyDescent="0.35">
      <c r="B474" s="4"/>
      <c r="E474" s="3" t="e">
        <f t="shared" si="14"/>
        <v>#DIV/0!</v>
      </c>
      <c r="F474" s="3" t="e">
        <f>VLOOKUP(B474,Fondos!$A$1:$C$332,3,FALSE)</f>
        <v>#N/A</v>
      </c>
      <c r="G474" s="3" t="e">
        <f t="shared" si="15"/>
        <v>#N/A</v>
      </c>
      <c r="H474" s="3" t="e">
        <f>Table1[[#This Row],[Cantidad invertida]]+Table1[[#This Row],[Plus / minus]]</f>
        <v>#N/A</v>
      </c>
    </row>
    <row r="475" spans="2:8" x14ac:dyDescent="0.35">
      <c r="B475" s="4"/>
      <c r="E475" s="3" t="e">
        <f t="shared" si="14"/>
        <v>#DIV/0!</v>
      </c>
      <c r="F475" s="3" t="e">
        <f>VLOOKUP(B475,Fondos!$A$1:$C$332,3,FALSE)</f>
        <v>#N/A</v>
      </c>
      <c r="G475" s="3" t="e">
        <f t="shared" si="15"/>
        <v>#N/A</v>
      </c>
      <c r="H475" s="3" t="e">
        <f>Table1[[#This Row],[Cantidad invertida]]+Table1[[#This Row],[Plus / minus]]</f>
        <v>#N/A</v>
      </c>
    </row>
    <row r="476" spans="2:8" x14ac:dyDescent="0.35">
      <c r="B476" s="4"/>
      <c r="E476" s="3" t="e">
        <f t="shared" si="14"/>
        <v>#DIV/0!</v>
      </c>
      <c r="F476" s="3" t="e">
        <f>VLOOKUP(B476,Fondos!$A$1:$C$332,3,FALSE)</f>
        <v>#N/A</v>
      </c>
      <c r="G476" s="3" t="e">
        <f t="shared" si="15"/>
        <v>#N/A</v>
      </c>
      <c r="H476" s="3" t="e">
        <f>Table1[[#This Row],[Cantidad invertida]]+Table1[[#This Row],[Plus / minus]]</f>
        <v>#N/A</v>
      </c>
    </row>
    <row r="477" spans="2:8" x14ac:dyDescent="0.35">
      <c r="B477" s="4"/>
      <c r="E477" s="3" t="e">
        <f t="shared" si="14"/>
        <v>#DIV/0!</v>
      </c>
      <c r="F477" s="3" t="e">
        <f>VLOOKUP(B477,Fondos!$A$1:$C$332,3,FALSE)</f>
        <v>#N/A</v>
      </c>
      <c r="G477" s="3" t="e">
        <f t="shared" si="15"/>
        <v>#N/A</v>
      </c>
      <c r="H477" s="3" t="e">
        <f>Table1[[#This Row],[Cantidad invertida]]+Table1[[#This Row],[Plus / minus]]</f>
        <v>#N/A</v>
      </c>
    </row>
    <row r="478" spans="2:8" x14ac:dyDescent="0.35">
      <c r="B478" s="4"/>
      <c r="E478" s="3" t="e">
        <f t="shared" si="14"/>
        <v>#DIV/0!</v>
      </c>
      <c r="F478" s="3" t="e">
        <f>VLOOKUP(B478,Fondos!$A$1:$C$332,3,FALSE)</f>
        <v>#N/A</v>
      </c>
      <c r="G478" s="3" t="e">
        <f t="shared" si="15"/>
        <v>#N/A</v>
      </c>
      <c r="H478" s="3" t="e">
        <f>Table1[[#This Row],[Cantidad invertida]]+Table1[[#This Row],[Plus / minus]]</f>
        <v>#N/A</v>
      </c>
    </row>
    <row r="479" spans="2:8" x14ac:dyDescent="0.35">
      <c r="B479" s="4"/>
      <c r="E479" s="3" t="e">
        <f t="shared" si="14"/>
        <v>#DIV/0!</v>
      </c>
      <c r="F479" s="3" t="e">
        <f>VLOOKUP(B479,Fondos!$A$1:$C$332,3,FALSE)</f>
        <v>#N/A</v>
      </c>
      <c r="G479" s="3" t="e">
        <f t="shared" si="15"/>
        <v>#N/A</v>
      </c>
      <c r="H479" s="3" t="e">
        <f>Table1[[#This Row],[Cantidad invertida]]+Table1[[#This Row],[Plus / minus]]</f>
        <v>#N/A</v>
      </c>
    </row>
    <row r="480" spans="2:8" x14ac:dyDescent="0.35">
      <c r="B480" s="4"/>
      <c r="E480" s="3" t="e">
        <f t="shared" si="14"/>
        <v>#DIV/0!</v>
      </c>
      <c r="F480" s="3" t="e">
        <f>VLOOKUP(B480,Fondos!$A$1:$C$332,3,FALSE)</f>
        <v>#N/A</v>
      </c>
      <c r="G480" s="3" t="e">
        <f t="shared" si="15"/>
        <v>#N/A</v>
      </c>
      <c r="H480" s="3" t="e">
        <f>Table1[[#This Row],[Cantidad invertida]]+Table1[[#This Row],[Plus / minus]]</f>
        <v>#N/A</v>
      </c>
    </row>
    <row r="481" spans="2:8" x14ac:dyDescent="0.35">
      <c r="B481" s="4"/>
      <c r="E481" s="3" t="e">
        <f t="shared" si="14"/>
        <v>#DIV/0!</v>
      </c>
      <c r="F481" s="3" t="e">
        <f>VLOOKUP(B481,Fondos!$A$1:$C$332,3,FALSE)</f>
        <v>#N/A</v>
      </c>
      <c r="G481" s="3" t="e">
        <f t="shared" si="15"/>
        <v>#N/A</v>
      </c>
      <c r="H481" s="3" t="e">
        <f>Table1[[#This Row],[Cantidad invertida]]+Table1[[#This Row],[Plus / minus]]</f>
        <v>#N/A</v>
      </c>
    </row>
    <row r="482" spans="2:8" x14ac:dyDescent="0.35">
      <c r="B482" s="4"/>
      <c r="E482" s="3" t="e">
        <f t="shared" si="14"/>
        <v>#DIV/0!</v>
      </c>
      <c r="F482" s="3" t="e">
        <f>VLOOKUP(B482,Fondos!$A$1:$C$332,3,FALSE)</f>
        <v>#N/A</v>
      </c>
      <c r="G482" s="3" t="e">
        <f t="shared" si="15"/>
        <v>#N/A</v>
      </c>
      <c r="H482" s="3" t="e">
        <f>Table1[[#This Row],[Cantidad invertida]]+Table1[[#This Row],[Plus / minus]]</f>
        <v>#N/A</v>
      </c>
    </row>
    <row r="483" spans="2:8" x14ac:dyDescent="0.35">
      <c r="B483" s="4"/>
      <c r="E483" s="3" t="e">
        <f t="shared" si="14"/>
        <v>#DIV/0!</v>
      </c>
      <c r="F483" s="3" t="e">
        <f>VLOOKUP(B483,Fondos!$A$1:$C$332,3,FALSE)</f>
        <v>#N/A</v>
      </c>
      <c r="G483" s="3" t="e">
        <f t="shared" si="15"/>
        <v>#N/A</v>
      </c>
      <c r="H483" s="3" t="e">
        <f>Table1[[#This Row],[Cantidad invertida]]+Table1[[#This Row],[Plus / minus]]</f>
        <v>#N/A</v>
      </c>
    </row>
    <row r="484" spans="2:8" x14ac:dyDescent="0.35">
      <c r="B484" s="4"/>
      <c r="E484" s="3" t="e">
        <f t="shared" si="14"/>
        <v>#DIV/0!</v>
      </c>
      <c r="F484" s="3" t="e">
        <f>VLOOKUP(B484,Fondos!$A$1:$C$332,3,FALSE)</f>
        <v>#N/A</v>
      </c>
      <c r="G484" s="3" t="e">
        <f t="shared" si="15"/>
        <v>#N/A</v>
      </c>
      <c r="H484" s="3" t="e">
        <f>Table1[[#This Row],[Cantidad invertida]]+Table1[[#This Row],[Plus / minus]]</f>
        <v>#N/A</v>
      </c>
    </row>
    <row r="485" spans="2:8" x14ac:dyDescent="0.35">
      <c r="B485" s="4"/>
      <c r="E485" s="3" t="e">
        <f t="shared" si="14"/>
        <v>#DIV/0!</v>
      </c>
      <c r="F485" s="3" t="e">
        <f>VLOOKUP(B485,Fondos!$A$1:$C$332,3,FALSE)</f>
        <v>#N/A</v>
      </c>
      <c r="G485" s="3" t="e">
        <f t="shared" si="15"/>
        <v>#N/A</v>
      </c>
      <c r="H485" s="3" t="e">
        <f>Table1[[#This Row],[Cantidad invertida]]+Table1[[#This Row],[Plus / minus]]</f>
        <v>#N/A</v>
      </c>
    </row>
    <row r="486" spans="2:8" x14ac:dyDescent="0.35">
      <c r="B486" s="4"/>
      <c r="E486" s="3" t="e">
        <f t="shared" si="14"/>
        <v>#DIV/0!</v>
      </c>
      <c r="F486" s="3" t="e">
        <f>VLOOKUP(B486,Fondos!$A$1:$C$332,3,FALSE)</f>
        <v>#N/A</v>
      </c>
      <c r="G486" s="3" t="e">
        <f t="shared" si="15"/>
        <v>#N/A</v>
      </c>
      <c r="H486" s="3" t="e">
        <f>Table1[[#This Row],[Cantidad invertida]]+Table1[[#This Row],[Plus / minus]]</f>
        <v>#N/A</v>
      </c>
    </row>
    <row r="487" spans="2:8" x14ac:dyDescent="0.35">
      <c r="B487" s="4"/>
      <c r="E487" s="3" t="e">
        <f t="shared" si="14"/>
        <v>#DIV/0!</v>
      </c>
      <c r="F487" s="3" t="e">
        <f>VLOOKUP(B487,Fondos!$A$1:$C$332,3,FALSE)</f>
        <v>#N/A</v>
      </c>
      <c r="G487" s="3" t="e">
        <f t="shared" si="15"/>
        <v>#N/A</v>
      </c>
      <c r="H487" s="3" t="e">
        <f>Table1[[#This Row],[Cantidad invertida]]+Table1[[#This Row],[Plus / minus]]</f>
        <v>#N/A</v>
      </c>
    </row>
    <row r="488" spans="2:8" x14ac:dyDescent="0.35">
      <c r="B488" s="4"/>
      <c r="E488" s="3" t="e">
        <f t="shared" si="14"/>
        <v>#DIV/0!</v>
      </c>
      <c r="F488" s="3" t="e">
        <f>VLOOKUP(B488,Fondos!$A$1:$C$332,3,FALSE)</f>
        <v>#N/A</v>
      </c>
      <c r="G488" s="3" t="e">
        <f t="shared" si="15"/>
        <v>#N/A</v>
      </c>
      <c r="H488" s="3" t="e">
        <f>Table1[[#This Row],[Cantidad invertida]]+Table1[[#This Row],[Plus / minus]]</f>
        <v>#N/A</v>
      </c>
    </row>
    <row r="489" spans="2:8" x14ac:dyDescent="0.35">
      <c r="B489" s="4"/>
      <c r="E489" s="3" t="e">
        <f t="shared" si="14"/>
        <v>#DIV/0!</v>
      </c>
      <c r="F489" s="3" t="e">
        <f>VLOOKUP(B489,Fondos!$A$1:$C$332,3,FALSE)</f>
        <v>#N/A</v>
      </c>
      <c r="G489" s="3" t="e">
        <f t="shared" si="15"/>
        <v>#N/A</v>
      </c>
      <c r="H489" s="3" t="e">
        <f>Table1[[#This Row],[Cantidad invertida]]+Table1[[#This Row],[Plus / minus]]</f>
        <v>#N/A</v>
      </c>
    </row>
    <row r="490" spans="2:8" x14ac:dyDescent="0.35">
      <c r="B490" s="4"/>
      <c r="E490" s="3" t="e">
        <f t="shared" si="14"/>
        <v>#DIV/0!</v>
      </c>
      <c r="F490" s="3" t="e">
        <f>VLOOKUP(B490,Fondos!$A$1:$C$332,3,FALSE)</f>
        <v>#N/A</v>
      </c>
      <c r="G490" s="3" t="e">
        <f t="shared" si="15"/>
        <v>#N/A</v>
      </c>
      <c r="H490" s="3" t="e">
        <f>Table1[[#This Row],[Cantidad invertida]]+Table1[[#This Row],[Plus / minus]]</f>
        <v>#N/A</v>
      </c>
    </row>
    <row r="491" spans="2:8" x14ac:dyDescent="0.35">
      <c r="B491" s="4"/>
      <c r="E491" s="3" t="e">
        <f t="shared" si="14"/>
        <v>#DIV/0!</v>
      </c>
      <c r="F491" s="3" t="e">
        <f>VLOOKUP(B491,Fondos!$A$1:$C$332,3,FALSE)</f>
        <v>#N/A</v>
      </c>
      <c r="G491" s="3" t="e">
        <f t="shared" si="15"/>
        <v>#N/A</v>
      </c>
      <c r="H491" s="3" t="e">
        <f>Table1[[#This Row],[Cantidad invertida]]+Table1[[#This Row],[Plus / minus]]</f>
        <v>#N/A</v>
      </c>
    </row>
    <row r="492" spans="2:8" x14ac:dyDescent="0.35">
      <c r="B492" s="4"/>
      <c r="E492" s="3" t="e">
        <f t="shared" si="14"/>
        <v>#DIV/0!</v>
      </c>
      <c r="F492" s="3" t="e">
        <f>VLOOKUP(B492,Fondos!$A$1:$C$332,3,FALSE)</f>
        <v>#N/A</v>
      </c>
      <c r="G492" s="3" t="e">
        <f t="shared" si="15"/>
        <v>#N/A</v>
      </c>
      <c r="H492" s="3" t="e">
        <f>Table1[[#This Row],[Cantidad invertida]]+Table1[[#This Row],[Plus / minus]]</f>
        <v>#N/A</v>
      </c>
    </row>
    <row r="493" spans="2:8" x14ac:dyDescent="0.35">
      <c r="B493" s="4"/>
      <c r="E493" s="3" t="e">
        <f t="shared" si="14"/>
        <v>#DIV/0!</v>
      </c>
      <c r="F493" s="3" t="e">
        <f>VLOOKUP(B493,Fondos!$A$1:$C$332,3,FALSE)</f>
        <v>#N/A</v>
      </c>
      <c r="G493" s="3" t="e">
        <f t="shared" si="15"/>
        <v>#N/A</v>
      </c>
      <c r="H493" s="3" t="e">
        <f>Table1[[#This Row],[Cantidad invertida]]+Table1[[#This Row],[Plus / minus]]</f>
        <v>#N/A</v>
      </c>
    </row>
    <row r="494" spans="2:8" x14ac:dyDescent="0.35">
      <c r="B494" s="4"/>
      <c r="E494" s="3" t="e">
        <f t="shared" si="14"/>
        <v>#DIV/0!</v>
      </c>
      <c r="F494" s="3" t="e">
        <f>VLOOKUP(B494,Fondos!$A$1:$C$332,3,FALSE)</f>
        <v>#N/A</v>
      </c>
      <c r="G494" s="3" t="e">
        <f t="shared" si="15"/>
        <v>#N/A</v>
      </c>
      <c r="H494" s="3" t="e">
        <f>Table1[[#This Row],[Cantidad invertida]]+Table1[[#This Row],[Plus / minus]]</f>
        <v>#N/A</v>
      </c>
    </row>
    <row r="495" spans="2:8" x14ac:dyDescent="0.35">
      <c r="B495" s="4"/>
      <c r="E495" s="3" t="e">
        <f t="shared" si="14"/>
        <v>#DIV/0!</v>
      </c>
      <c r="F495" s="3" t="e">
        <f>VLOOKUP(B495,Fondos!$A$1:$C$332,3,FALSE)</f>
        <v>#N/A</v>
      </c>
      <c r="G495" s="3" t="e">
        <f t="shared" si="15"/>
        <v>#N/A</v>
      </c>
      <c r="H495" s="3" t="e">
        <f>Table1[[#This Row],[Cantidad invertida]]+Table1[[#This Row],[Plus / minus]]</f>
        <v>#N/A</v>
      </c>
    </row>
    <row r="496" spans="2:8" x14ac:dyDescent="0.35">
      <c r="B496" s="4"/>
      <c r="E496" s="3" t="e">
        <f t="shared" si="14"/>
        <v>#DIV/0!</v>
      </c>
      <c r="F496" s="3" t="e">
        <f>VLOOKUP(B496,Fondos!$A$1:$C$332,3,FALSE)</f>
        <v>#N/A</v>
      </c>
      <c r="G496" s="3" t="e">
        <f t="shared" si="15"/>
        <v>#N/A</v>
      </c>
      <c r="H496" s="3" t="e">
        <f>Table1[[#This Row],[Cantidad invertida]]+Table1[[#This Row],[Plus / minus]]</f>
        <v>#N/A</v>
      </c>
    </row>
    <row r="497" spans="2:8" x14ac:dyDescent="0.35">
      <c r="B497" s="4"/>
      <c r="E497" s="3" t="e">
        <f t="shared" si="14"/>
        <v>#DIV/0!</v>
      </c>
      <c r="F497" s="3" t="e">
        <f>VLOOKUP(B497,Fondos!$A$1:$C$332,3,FALSE)</f>
        <v>#N/A</v>
      </c>
      <c r="G497" s="3" t="e">
        <f t="shared" si="15"/>
        <v>#N/A</v>
      </c>
      <c r="H497" s="3" t="e">
        <f>Table1[[#This Row],[Cantidad invertida]]+Table1[[#This Row],[Plus / minus]]</f>
        <v>#N/A</v>
      </c>
    </row>
    <row r="498" spans="2:8" x14ac:dyDescent="0.35">
      <c r="B498" s="4"/>
      <c r="E498" s="3" t="e">
        <f t="shared" si="14"/>
        <v>#DIV/0!</v>
      </c>
      <c r="F498" s="3" t="e">
        <f>VLOOKUP(B498,Fondos!$A$1:$C$332,3,FALSE)</f>
        <v>#N/A</v>
      </c>
      <c r="G498" s="3" t="e">
        <f t="shared" si="15"/>
        <v>#N/A</v>
      </c>
      <c r="H498" s="3" t="e">
        <f>Table1[[#This Row],[Cantidad invertida]]+Table1[[#This Row],[Plus / minus]]</f>
        <v>#N/A</v>
      </c>
    </row>
    <row r="499" spans="2:8" x14ac:dyDescent="0.35">
      <c r="B499" s="4"/>
      <c r="E499" s="3" t="e">
        <f t="shared" si="14"/>
        <v>#DIV/0!</v>
      </c>
      <c r="F499" s="3" t="e">
        <f>VLOOKUP(B499,Fondos!$A$1:$C$332,3,FALSE)</f>
        <v>#N/A</v>
      </c>
      <c r="G499" s="3" t="e">
        <f t="shared" si="15"/>
        <v>#N/A</v>
      </c>
      <c r="H499" s="3" t="e">
        <f>Table1[[#This Row],[Cantidad invertida]]+Table1[[#This Row],[Plus / minus]]</f>
        <v>#N/A</v>
      </c>
    </row>
    <row r="500" spans="2:8" x14ac:dyDescent="0.35">
      <c r="B500" s="4"/>
      <c r="E500" s="3" t="e">
        <f t="shared" si="14"/>
        <v>#DIV/0!</v>
      </c>
      <c r="F500" s="3" t="e">
        <f>VLOOKUP(B500,Fondos!$A$1:$C$332,3,FALSE)</f>
        <v>#N/A</v>
      </c>
      <c r="G500" s="3" t="e">
        <f t="shared" si="15"/>
        <v>#N/A</v>
      </c>
      <c r="H500" s="3" t="e">
        <f>Table1[[#This Row],[Cantidad invertida]]+Table1[[#This Row],[Plus / minus]]</f>
        <v>#N/A</v>
      </c>
    </row>
    <row r="501" spans="2:8" x14ac:dyDescent="0.35">
      <c r="B501" s="4"/>
      <c r="E501" s="3" t="e">
        <f t="shared" si="14"/>
        <v>#DIV/0!</v>
      </c>
      <c r="F501" s="3" t="e">
        <f>VLOOKUP(B501,Fondos!$A$1:$C$332,3,FALSE)</f>
        <v>#N/A</v>
      </c>
      <c r="G501" s="3" t="e">
        <f t="shared" si="15"/>
        <v>#N/A</v>
      </c>
      <c r="H501" s="3" t="e">
        <f>Table1[[#This Row],[Cantidad invertida]]+Table1[[#This Row],[Plus / minus]]</f>
        <v>#N/A</v>
      </c>
    </row>
    <row r="502" spans="2:8" x14ac:dyDescent="0.35">
      <c r="B502" s="4"/>
      <c r="E502" s="3" t="e">
        <f t="shared" si="14"/>
        <v>#DIV/0!</v>
      </c>
      <c r="F502" s="3" t="e">
        <f>VLOOKUP(B502,Fondos!$A$1:$C$332,3,FALSE)</f>
        <v>#N/A</v>
      </c>
      <c r="G502" s="3" t="e">
        <f t="shared" si="15"/>
        <v>#N/A</v>
      </c>
      <c r="H502" s="3" t="e">
        <f>Table1[[#This Row],[Cantidad invertida]]+Table1[[#This Row],[Plus / minus]]</f>
        <v>#N/A</v>
      </c>
    </row>
    <row r="503" spans="2:8" x14ac:dyDescent="0.35">
      <c r="B503" s="4"/>
      <c r="E503" s="3" t="e">
        <f t="shared" si="14"/>
        <v>#DIV/0!</v>
      </c>
      <c r="F503" s="3" t="e">
        <f>VLOOKUP(B503,Fondos!$A$1:$C$332,3,FALSE)</f>
        <v>#N/A</v>
      </c>
      <c r="G503" s="3" t="e">
        <f t="shared" si="15"/>
        <v>#N/A</v>
      </c>
      <c r="H503" s="3" t="e">
        <f>Table1[[#This Row],[Cantidad invertida]]+Table1[[#This Row],[Plus / minus]]</f>
        <v>#N/A</v>
      </c>
    </row>
    <row r="504" spans="2:8" x14ac:dyDescent="0.35">
      <c r="B504" s="4"/>
      <c r="E504" s="3" t="e">
        <f t="shared" si="14"/>
        <v>#DIV/0!</v>
      </c>
      <c r="F504" s="3" t="e">
        <f>VLOOKUP(B504,Fondos!$A$1:$C$332,3,FALSE)</f>
        <v>#N/A</v>
      </c>
      <c r="G504" s="3" t="e">
        <f t="shared" si="15"/>
        <v>#N/A</v>
      </c>
      <c r="H504" s="3" t="e">
        <f>Table1[[#This Row],[Cantidad invertida]]+Table1[[#This Row],[Plus / minus]]</f>
        <v>#N/A</v>
      </c>
    </row>
    <row r="505" spans="2:8" x14ac:dyDescent="0.35">
      <c r="B505" s="4"/>
      <c r="E505" s="3" t="e">
        <f t="shared" si="14"/>
        <v>#DIV/0!</v>
      </c>
      <c r="F505" s="3" t="e">
        <f>VLOOKUP(B505,Fondos!$A$1:$C$332,3,FALSE)</f>
        <v>#N/A</v>
      </c>
      <c r="G505" s="3" t="e">
        <f t="shared" si="15"/>
        <v>#N/A</v>
      </c>
      <c r="H505" s="3" t="e">
        <f>Table1[[#This Row],[Cantidad invertida]]+Table1[[#This Row],[Plus / minus]]</f>
        <v>#N/A</v>
      </c>
    </row>
    <row r="506" spans="2:8" x14ac:dyDescent="0.35">
      <c r="B506" s="4"/>
      <c r="E506" s="3" t="e">
        <f t="shared" si="14"/>
        <v>#DIV/0!</v>
      </c>
      <c r="F506" s="3" t="e">
        <f>VLOOKUP(B506,Fondos!$A$1:$C$332,3,FALSE)</f>
        <v>#N/A</v>
      </c>
      <c r="G506" s="3" t="e">
        <f t="shared" si="15"/>
        <v>#N/A</v>
      </c>
      <c r="H506" s="3" t="e">
        <f>Table1[[#This Row],[Cantidad invertida]]+Table1[[#This Row],[Plus / minus]]</f>
        <v>#N/A</v>
      </c>
    </row>
    <row r="507" spans="2:8" x14ac:dyDescent="0.35">
      <c r="B507" s="4"/>
      <c r="E507" s="3" t="e">
        <f t="shared" si="14"/>
        <v>#DIV/0!</v>
      </c>
      <c r="F507" s="3" t="e">
        <f>VLOOKUP(B507,Fondos!$A$1:$C$332,3,FALSE)</f>
        <v>#N/A</v>
      </c>
      <c r="G507" s="3" t="e">
        <f t="shared" si="15"/>
        <v>#N/A</v>
      </c>
      <c r="H507" s="3" t="e">
        <f>Table1[[#This Row],[Cantidad invertida]]+Table1[[#This Row],[Plus / minus]]</f>
        <v>#N/A</v>
      </c>
    </row>
    <row r="508" spans="2:8" x14ac:dyDescent="0.35">
      <c r="B508" s="4"/>
      <c r="E508" s="3" t="e">
        <f t="shared" si="14"/>
        <v>#DIV/0!</v>
      </c>
      <c r="F508" s="3" t="e">
        <f>VLOOKUP(B508,Fondos!$A$1:$C$332,3,FALSE)</f>
        <v>#N/A</v>
      </c>
      <c r="G508" s="3" t="e">
        <f t="shared" si="15"/>
        <v>#N/A</v>
      </c>
      <c r="H508" s="3" t="e">
        <f>Table1[[#This Row],[Cantidad invertida]]+Table1[[#This Row],[Plus / minus]]</f>
        <v>#N/A</v>
      </c>
    </row>
    <row r="509" spans="2:8" x14ac:dyDescent="0.35">
      <c r="B509" s="4"/>
      <c r="E509" s="3" t="e">
        <f t="shared" si="14"/>
        <v>#DIV/0!</v>
      </c>
      <c r="F509" s="3" t="e">
        <f>VLOOKUP(B509,Fondos!$A$1:$C$332,3,FALSE)</f>
        <v>#N/A</v>
      </c>
      <c r="G509" s="3" t="e">
        <f t="shared" si="15"/>
        <v>#N/A</v>
      </c>
      <c r="H509" s="3" t="e">
        <f>Table1[[#This Row],[Cantidad invertida]]+Table1[[#This Row],[Plus / minus]]</f>
        <v>#N/A</v>
      </c>
    </row>
    <row r="510" spans="2:8" x14ac:dyDescent="0.35">
      <c r="B510" s="4"/>
      <c r="E510" s="3" t="e">
        <f t="shared" si="14"/>
        <v>#DIV/0!</v>
      </c>
      <c r="F510" s="3" t="e">
        <f>VLOOKUP(B510,Fondos!$A$1:$C$332,3,FALSE)</f>
        <v>#N/A</v>
      </c>
      <c r="G510" s="3" t="e">
        <f t="shared" si="15"/>
        <v>#N/A</v>
      </c>
      <c r="H510" s="3" t="e">
        <f>Table1[[#This Row],[Cantidad invertida]]+Table1[[#This Row],[Plus / minus]]</f>
        <v>#N/A</v>
      </c>
    </row>
    <row r="511" spans="2:8" x14ac:dyDescent="0.35">
      <c r="B511" s="4"/>
      <c r="E511" s="3" t="e">
        <f t="shared" si="14"/>
        <v>#DIV/0!</v>
      </c>
      <c r="F511" s="3" t="e">
        <f>VLOOKUP(B511,Fondos!$A$1:$C$332,3,FALSE)</f>
        <v>#N/A</v>
      </c>
      <c r="G511" s="3" t="e">
        <f t="shared" si="15"/>
        <v>#N/A</v>
      </c>
      <c r="H511" s="3" t="e">
        <f>Table1[[#This Row],[Cantidad invertida]]+Table1[[#This Row],[Plus / minus]]</f>
        <v>#N/A</v>
      </c>
    </row>
    <row r="512" spans="2:8" x14ac:dyDescent="0.35">
      <c r="B512" s="4"/>
      <c r="E512" s="3" t="e">
        <f t="shared" si="14"/>
        <v>#DIV/0!</v>
      </c>
      <c r="F512" s="3" t="e">
        <f>VLOOKUP(B512,Fondos!$A$1:$C$332,3,FALSE)</f>
        <v>#N/A</v>
      </c>
      <c r="G512" s="3" t="e">
        <f t="shared" si="15"/>
        <v>#N/A</v>
      </c>
      <c r="H512" s="3" t="e">
        <f>Table1[[#This Row],[Cantidad invertida]]+Table1[[#This Row],[Plus / minus]]</f>
        <v>#N/A</v>
      </c>
    </row>
    <row r="513" spans="2:8" x14ac:dyDescent="0.35">
      <c r="B513" s="4"/>
      <c r="E513" s="3" t="e">
        <f t="shared" si="14"/>
        <v>#DIV/0!</v>
      </c>
      <c r="F513" s="3" t="e">
        <f>VLOOKUP(B513,Fondos!$A$1:$C$332,3,FALSE)</f>
        <v>#N/A</v>
      </c>
      <c r="G513" s="3" t="e">
        <f t="shared" si="15"/>
        <v>#N/A</v>
      </c>
      <c r="H513" s="3" t="e">
        <f>Table1[[#This Row],[Cantidad invertida]]+Table1[[#This Row],[Plus / minus]]</f>
        <v>#N/A</v>
      </c>
    </row>
    <row r="514" spans="2:8" x14ac:dyDescent="0.35">
      <c r="B514" s="4"/>
      <c r="E514" s="3" t="e">
        <f t="shared" si="14"/>
        <v>#DIV/0!</v>
      </c>
      <c r="F514" s="3" t="e">
        <f>VLOOKUP(B514,Fondos!$A$1:$C$332,3,FALSE)</f>
        <v>#N/A</v>
      </c>
      <c r="G514" s="3" t="e">
        <f t="shared" si="15"/>
        <v>#N/A</v>
      </c>
      <c r="H514" s="3" t="e">
        <f>Table1[[#This Row],[Cantidad invertida]]+Table1[[#This Row],[Plus / minus]]</f>
        <v>#N/A</v>
      </c>
    </row>
    <row r="515" spans="2:8" x14ac:dyDescent="0.35">
      <c r="B515" s="4"/>
      <c r="E515" s="3" t="e">
        <f t="shared" si="14"/>
        <v>#DIV/0!</v>
      </c>
      <c r="F515" s="3" t="e">
        <f>VLOOKUP(B515,Fondos!$A$1:$C$332,3,FALSE)</f>
        <v>#N/A</v>
      </c>
      <c r="G515" s="3" t="e">
        <f t="shared" si="15"/>
        <v>#N/A</v>
      </c>
      <c r="H515" s="3" t="e">
        <f>Table1[[#This Row],[Cantidad invertida]]+Table1[[#This Row],[Plus / minus]]</f>
        <v>#N/A</v>
      </c>
    </row>
    <row r="516" spans="2:8" x14ac:dyDescent="0.35">
      <c r="B516" s="4"/>
      <c r="E516" s="3" t="e">
        <f t="shared" si="14"/>
        <v>#DIV/0!</v>
      </c>
      <c r="F516" s="3" t="e">
        <f>VLOOKUP(B516,Fondos!$A$1:$C$332,3,FALSE)</f>
        <v>#N/A</v>
      </c>
      <c r="G516" s="3" t="e">
        <f t="shared" si="15"/>
        <v>#N/A</v>
      </c>
      <c r="H516" s="3" t="e">
        <f>Table1[[#This Row],[Cantidad invertida]]+Table1[[#This Row],[Plus / minus]]</f>
        <v>#N/A</v>
      </c>
    </row>
    <row r="517" spans="2:8" x14ac:dyDescent="0.35">
      <c r="B517" s="4"/>
      <c r="E517" s="3" t="e">
        <f t="shared" si="14"/>
        <v>#DIV/0!</v>
      </c>
      <c r="F517" s="3" t="e">
        <f>VLOOKUP(B517,Fondos!$A$1:$C$332,3,FALSE)</f>
        <v>#N/A</v>
      </c>
      <c r="G517" s="3" t="e">
        <f t="shared" si="15"/>
        <v>#N/A</v>
      </c>
      <c r="H517" s="3" t="e">
        <f>Table1[[#This Row],[Cantidad invertida]]+Table1[[#This Row],[Plus / minus]]</f>
        <v>#N/A</v>
      </c>
    </row>
    <row r="518" spans="2:8" x14ac:dyDescent="0.35">
      <c r="B518" s="4"/>
      <c r="E518" s="3" t="e">
        <f t="shared" si="14"/>
        <v>#DIV/0!</v>
      </c>
      <c r="F518" s="3" t="e">
        <f>VLOOKUP(B518,Fondos!$A$1:$C$332,3,FALSE)</f>
        <v>#N/A</v>
      </c>
      <c r="G518" s="3" t="e">
        <f t="shared" si="15"/>
        <v>#N/A</v>
      </c>
      <c r="H518" s="3" t="e">
        <f>Table1[[#This Row],[Cantidad invertida]]+Table1[[#This Row],[Plus / minus]]</f>
        <v>#N/A</v>
      </c>
    </row>
    <row r="519" spans="2:8" x14ac:dyDescent="0.35">
      <c r="B519" s="4"/>
      <c r="E519" s="3" t="e">
        <f t="shared" si="14"/>
        <v>#DIV/0!</v>
      </c>
      <c r="F519" s="3" t="e">
        <f>VLOOKUP(B519,Fondos!$A$1:$C$332,3,FALSE)</f>
        <v>#N/A</v>
      </c>
      <c r="G519" s="3" t="e">
        <f t="shared" si="15"/>
        <v>#N/A</v>
      </c>
      <c r="H519" s="3" t="e">
        <f>Table1[[#This Row],[Cantidad invertida]]+Table1[[#This Row],[Plus / minus]]</f>
        <v>#N/A</v>
      </c>
    </row>
    <row r="520" spans="2:8" x14ac:dyDescent="0.35">
      <c r="B520" s="4"/>
      <c r="E520" s="3" t="e">
        <f t="shared" si="14"/>
        <v>#DIV/0!</v>
      </c>
      <c r="F520" s="3" t="e">
        <f>VLOOKUP(B520,Fondos!$A$1:$C$332,3,FALSE)</f>
        <v>#N/A</v>
      </c>
      <c r="G520" s="3" t="e">
        <f t="shared" si="15"/>
        <v>#N/A</v>
      </c>
      <c r="H520" s="3" t="e">
        <f>Table1[[#This Row],[Cantidad invertida]]+Table1[[#This Row],[Plus / minus]]</f>
        <v>#N/A</v>
      </c>
    </row>
    <row r="521" spans="2:8" x14ac:dyDescent="0.35">
      <c r="B521" s="4"/>
      <c r="E521" s="3" t="e">
        <f t="shared" si="14"/>
        <v>#DIV/0!</v>
      </c>
      <c r="F521" s="3" t="e">
        <f>VLOOKUP(B521,Fondos!$A$1:$C$332,3,FALSE)</f>
        <v>#N/A</v>
      </c>
      <c r="G521" s="3" t="e">
        <f t="shared" si="15"/>
        <v>#N/A</v>
      </c>
      <c r="H521" s="3" t="e">
        <f>Table1[[#This Row],[Cantidad invertida]]+Table1[[#This Row],[Plus / minus]]</f>
        <v>#N/A</v>
      </c>
    </row>
    <row r="522" spans="2:8" x14ac:dyDescent="0.35">
      <c r="B522" s="4"/>
      <c r="E522" s="3" t="e">
        <f t="shared" si="14"/>
        <v>#DIV/0!</v>
      </c>
      <c r="F522" s="3" t="e">
        <f>VLOOKUP(B522,Fondos!$A$1:$C$332,3,FALSE)</f>
        <v>#N/A</v>
      </c>
      <c r="G522" s="3" t="e">
        <f t="shared" si="15"/>
        <v>#N/A</v>
      </c>
      <c r="H522" s="3" t="e">
        <f>Table1[[#This Row],[Cantidad invertida]]+Table1[[#This Row],[Plus / minus]]</f>
        <v>#N/A</v>
      </c>
    </row>
    <row r="523" spans="2:8" x14ac:dyDescent="0.35">
      <c r="B523" s="4"/>
      <c r="E523" s="3" t="e">
        <f t="shared" si="14"/>
        <v>#DIV/0!</v>
      </c>
      <c r="F523" s="3" t="e">
        <f>VLOOKUP(B523,Fondos!$A$1:$C$332,3,FALSE)</f>
        <v>#N/A</v>
      </c>
      <c r="G523" s="3" t="e">
        <f t="shared" si="15"/>
        <v>#N/A</v>
      </c>
      <c r="H523" s="3" t="e">
        <f>Table1[[#This Row],[Cantidad invertida]]+Table1[[#This Row],[Plus / minus]]</f>
        <v>#N/A</v>
      </c>
    </row>
    <row r="524" spans="2:8" x14ac:dyDescent="0.35">
      <c r="B524" s="4"/>
      <c r="E524" s="3" t="e">
        <f t="shared" ref="E524:E587" si="16">C524/D524</f>
        <v>#DIV/0!</v>
      </c>
      <c r="F524" s="3" t="e">
        <f>VLOOKUP(B524,Fondos!$A$1:$C$332,3,FALSE)</f>
        <v>#N/A</v>
      </c>
      <c r="G524" s="3" t="e">
        <f t="shared" ref="G524:G587" si="17">(F524*D524)-C524</f>
        <v>#N/A</v>
      </c>
      <c r="H524" s="3" t="e">
        <f>Table1[[#This Row],[Cantidad invertida]]+Table1[[#This Row],[Plus / minus]]</f>
        <v>#N/A</v>
      </c>
    </row>
    <row r="525" spans="2:8" x14ac:dyDescent="0.35">
      <c r="B525" s="4"/>
      <c r="E525" s="3" t="e">
        <f t="shared" si="16"/>
        <v>#DIV/0!</v>
      </c>
      <c r="F525" s="3" t="e">
        <f>VLOOKUP(B525,Fondos!$A$1:$C$332,3,FALSE)</f>
        <v>#N/A</v>
      </c>
      <c r="G525" s="3" t="e">
        <f t="shared" si="17"/>
        <v>#N/A</v>
      </c>
      <c r="H525" s="3" t="e">
        <f>Table1[[#This Row],[Cantidad invertida]]+Table1[[#This Row],[Plus / minus]]</f>
        <v>#N/A</v>
      </c>
    </row>
    <row r="526" spans="2:8" x14ac:dyDescent="0.35">
      <c r="B526" s="4"/>
      <c r="E526" s="3" t="e">
        <f t="shared" si="16"/>
        <v>#DIV/0!</v>
      </c>
      <c r="F526" s="3" t="e">
        <f>VLOOKUP(B526,Fondos!$A$1:$C$332,3,FALSE)</f>
        <v>#N/A</v>
      </c>
      <c r="G526" s="3" t="e">
        <f t="shared" si="17"/>
        <v>#N/A</v>
      </c>
      <c r="H526" s="3" t="e">
        <f>Table1[[#This Row],[Cantidad invertida]]+Table1[[#This Row],[Plus / minus]]</f>
        <v>#N/A</v>
      </c>
    </row>
    <row r="527" spans="2:8" x14ac:dyDescent="0.35">
      <c r="B527" s="4"/>
      <c r="E527" s="3" t="e">
        <f t="shared" si="16"/>
        <v>#DIV/0!</v>
      </c>
      <c r="F527" s="3" t="e">
        <f>VLOOKUP(B527,Fondos!$A$1:$C$332,3,FALSE)</f>
        <v>#N/A</v>
      </c>
      <c r="G527" s="3" t="e">
        <f t="shared" si="17"/>
        <v>#N/A</v>
      </c>
      <c r="H527" s="3" t="e">
        <f>Table1[[#This Row],[Cantidad invertida]]+Table1[[#This Row],[Plus / minus]]</f>
        <v>#N/A</v>
      </c>
    </row>
    <row r="528" spans="2:8" x14ac:dyDescent="0.35">
      <c r="B528" s="4"/>
      <c r="E528" s="3" t="e">
        <f t="shared" si="16"/>
        <v>#DIV/0!</v>
      </c>
      <c r="F528" s="3" t="e">
        <f>VLOOKUP(B528,Fondos!$A$1:$C$332,3,FALSE)</f>
        <v>#N/A</v>
      </c>
      <c r="G528" s="3" t="e">
        <f t="shared" si="17"/>
        <v>#N/A</v>
      </c>
      <c r="H528" s="3" t="e">
        <f>Table1[[#This Row],[Cantidad invertida]]+Table1[[#This Row],[Plus / minus]]</f>
        <v>#N/A</v>
      </c>
    </row>
    <row r="529" spans="2:8" x14ac:dyDescent="0.35">
      <c r="B529" s="4"/>
      <c r="E529" s="3" t="e">
        <f t="shared" si="16"/>
        <v>#DIV/0!</v>
      </c>
      <c r="F529" s="3" t="e">
        <f>VLOOKUP(B529,Fondos!$A$1:$C$332,3,FALSE)</f>
        <v>#N/A</v>
      </c>
      <c r="G529" s="3" t="e">
        <f t="shared" si="17"/>
        <v>#N/A</v>
      </c>
      <c r="H529" s="3" t="e">
        <f>Table1[[#This Row],[Cantidad invertida]]+Table1[[#This Row],[Plus / minus]]</f>
        <v>#N/A</v>
      </c>
    </row>
    <row r="530" spans="2:8" x14ac:dyDescent="0.35">
      <c r="B530" s="4"/>
      <c r="E530" s="3" t="e">
        <f t="shared" si="16"/>
        <v>#DIV/0!</v>
      </c>
      <c r="F530" s="3" t="e">
        <f>VLOOKUP(B530,Fondos!$A$1:$C$332,3,FALSE)</f>
        <v>#N/A</v>
      </c>
      <c r="G530" s="3" t="e">
        <f t="shared" si="17"/>
        <v>#N/A</v>
      </c>
      <c r="H530" s="3" t="e">
        <f>Table1[[#This Row],[Cantidad invertida]]+Table1[[#This Row],[Plus / minus]]</f>
        <v>#N/A</v>
      </c>
    </row>
    <row r="531" spans="2:8" x14ac:dyDescent="0.35">
      <c r="B531" s="4"/>
      <c r="E531" s="3" t="e">
        <f t="shared" si="16"/>
        <v>#DIV/0!</v>
      </c>
      <c r="F531" s="3" t="e">
        <f>VLOOKUP(B531,Fondos!$A$1:$C$332,3,FALSE)</f>
        <v>#N/A</v>
      </c>
      <c r="G531" s="3" t="e">
        <f t="shared" si="17"/>
        <v>#N/A</v>
      </c>
      <c r="H531" s="3" t="e">
        <f>Table1[[#This Row],[Cantidad invertida]]+Table1[[#This Row],[Plus / minus]]</f>
        <v>#N/A</v>
      </c>
    </row>
    <row r="532" spans="2:8" x14ac:dyDescent="0.35">
      <c r="B532" s="4"/>
      <c r="E532" s="3" t="e">
        <f t="shared" si="16"/>
        <v>#DIV/0!</v>
      </c>
      <c r="F532" s="3" t="e">
        <f>VLOOKUP(B532,Fondos!$A$1:$C$332,3,FALSE)</f>
        <v>#N/A</v>
      </c>
      <c r="G532" s="3" t="e">
        <f t="shared" si="17"/>
        <v>#N/A</v>
      </c>
      <c r="H532" s="3" t="e">
        <f>Table1[[#This Row],[Cantidad invertida]]+Table1[[#This Row],[Plus / minus]]</f>
        <v>#N/A</v>
      </c>
    </row>
    <row r="533" spans="2:8" x14ac:dyDescent="0.35">
      <c r="B533" s="4"/>
      <c r="E533" s="3" t="e">
        <f t="shared" si="16"/>
        <v>#DIV/0!</v>
      </c>
      <c r="F533" s="3" t="e">
        <f>VLOOKUP(B533,Fondos!$A$1:$C$332,3,FALSE)</f>
        <v>#N/A</v>
      </c>
      <c r="G533" s="3" t="e">
        <f t="shared" si="17"/>
        <v>#N/A</v>
      </c>
      <c r="H533" s="3" t="e">
        <f>Table1[[#This Row],[Cantidad invertida]]+Table1[[#This Row],[Plus / minus]]</f>
        <v>#N/A</v>
      </c>
    </row>
    <row r="534" spans="2:8" x14ac:dyDescent="0.35">
      <c r="B534" s="4"/>
      <c r="E534" s="3" t="e">
        <f t="shared" si="16"/>
        <v>#DIV/0!</v>
      </c>
      <c r="F534" s="3" t="e">
        <f>VLOOKUP(B534,Fondos!$A$1:$C$332,3,FALSE)</f>
        <v>#N/A</v>
      </c>
      <c r="G534" s="3" t="e">
        <f t="shared" si="17"/>
        <v>#N/A</v>
      </c>
      <c r="H534" s="3" t="e">
        <f>Table1[[#This Row],[Cantidad invertida]]+Table1[[#This Row],[Plus / minus]]</f>
        <v>#N/A</v>
      </c>
    </row>
    <row r="535" spans="2:8" x14ac:dyDescent="0.35">
      <c r="B535" s="4"/>
      <c r="E535" s="3" t="e">
        <f t="shared" si="16"/>
        <v>#DIV/0!</v>
      </c>
      <c r="F535" s="3" t="e">
        <f>VLOOKUP(B535,Fondos!$A$1:$C$332,3,FALSE)</f>
        <v>#N/A</v>
      </c>
      <c r="G535" s="3" t="e">
        <f t="shared" si="17"/>
        <v>#N/A</v>
      </c>
      <c r="H535" s="3" t="e">
        <f>Table1[[#This Row],[Cantidad invertida]]+Table1[[#This Row],[Plus / minus]]</f>
        <v>#N/A</v>
      </c>
    </row>
    <row r="536" spans="2:8" x14ac:dyDescent="0.35">
      <c r="B536" s="4"/>
      <c r="E536" s="3" t="e">
        <f t="shared" si="16"/>
        <v>#DIV/0!</v>
      </c>
      <c r="F536" s="3" t="e">
        <f>VLOOKUP(B536,Fondos!$A$1:$C$332,3,FALSE)</f>
        <v>#N/A</v>
      </c>
      <c r="G536" s="3" t="e">
        <f t="shared" si="17"/>
        <v>#N/A</v>
      </c>
      <c r="H536" s="3" t="e">
        <f>Table1[[#This Row],[Cantidad invertida]]+Table1[[#This Row],[Plus / minus]]</f>
        <v>#N/A</v>
      </c>
    </row>
    <row r="537" spans="2:8" x14ac:dyDescent="0.35">
      <c r="B537" s="4"/>
      <c r="E537" s="3" t="e">
        <f t="shared" si="16"/>
        <v>#DIV/0!</v>
      </c>
      <c r="F537" s="3" t="e">
        <f>VLOOKUP(B537,Fondos!$A$1:$C$332,3,FALSE)</f>
        <v>#N/A</v>
      </c>
      <c r="G537" s="3" t="e">
        <f t="shared" si="17"/>
        <v>#N/A</v>
      </c>
      <c r="H537" s="3" t="e">
        <f>Table1[[#This Row],[Cantidad invertida]]+Table1[[#This Row],[Plus / minus]]</f>
        <v>#N/A</v>
      </c>
    </row>
    <row r="538" spans="2:8" x14ac:dyDescent="0.35">
      <c r="B538" s="4"/>
      <c r="E538" s="3" t="e">
        <f t="shared" si="16"/>
        <v>#DIV/0!</v>
      </c>
      <c r="F538" s="3" t="e">
        <f>VLOOKUP(B538,Fondos!$A$1:$C$332,3,FALSE)</f>
        <v>#N/A</v>
      </c>
      <c r="G538" s="3" t="e">
        <f t="shared" si="17"/>
        <v>#N/A</v>
      </c>
      <c r="H538" s="3" t="e">
        <f>Table1[[#This Row],[Cantidad invertida]]+Table1[[#This Row],[Plus / minus]]</f>
        <v>#N/A</v>
      </c>
    </row>
    <row r="539" spans="2:8" x14ac:dyDescent="0.35">
      <c r="B539" s="4"/>
      <c r="E539" s="3" t="e">
        <f t="shared" si="16"/>
        <v>#DIV/0!</v>
      </c>
      <c r="F539" s="3" t="e">
        <f>VLOOKUP(B539,Fondos!$A$1:$C$332,3,FALSE)</f>
        <v>#N/A</v>
      </c>
      <c r="G539" s="3" t="e">
        <f t="shared" si="17"/>
        <v>#N/A</v>
      </c>
      <c r="H539" s="3" t="e">
        <f>Table1[[#This Row],[Cantidad invertida]]+Table1[[#This Row],[Plus / minus]]</f>
        <v>#N/A</v>
      </c>
    </row>
    <row r="540" spans="2:8" x14ac:dyDescent="0.35">
      <c r="B540" s="4"/>
      <c r="E540" s="3" t="e">
        <f t="shared" si="16"/>
        <v>#DIV/0!</v>
      </c>
      <c r="F540" s="3" t="e">
        <f>VLOOKUP(B540,Fondos!$A$1:$C$332,3,FALSE)</f>
        <v>#N/A</v>
      </c>
      <c r="G540" s="3" t="e">
        <f t="shared" si="17"/>
        <v>#N/A</v>
      </c>
      <c r="H540" s="3" t="e">
        <f>Table1[[#This Row],[Cantidad invertida]]+Table1[[#This Row],[Plus / minus]]</f>
        <v>#N/A</v>
      </c>
    </row>
    <row r="541" spans="2:8" x14ac:dyDescent="0.35">
      <c r="B541" s="4"/>
      <c r="E541" s="3" t="e">
        <f t="shared" si="16"/>
        <v>#DIV/0!</v>
      </c>
      <c r="F541" s="3" t="e">
        <f>VLOOKUP(B541,Fondos!$A$1:$C$332,3,FALSE)</f>
        <v>#N/A</v>
      </c>
      <c r="G541" s="3" t="e">
        <f t="shared" si="17"/>
        <v>#N/A</v>
      </c>
      <c r="H541" s="3" t="e">
        <f>Table1[[#This Row],[Cantidad invertida]]+Table1[[#This Row],[Plus / minus]]</f>
        <v>#N/A</v>
      </c>
    </row>
    <row r="542" spans="2:8" x14ac:dyDescent="0.35">
      <c r="B542" s="4"/>
      <c r="E542" s="3" t="e">
        <f t="shared" si="16"/>
        <v>#DIV/0!</v>
      </c>
      <c r="F542" s="3" t="e">
        <f>VLOOKUP(B542,Fondos!$A$1:$C$332,3,FALSE)</f>
        <v>#N/A</v>
      </c>
      <c r="G542" s="3" t="e">
        <f t="shared" si="17"/>
        <v>#N/A</v>
      </c>
      <c r="H542" s="3" t="e">
        <f>Table1[[#This Row],[Cantidad invertida]]+Table1[[#This Row],[Plus / minus]]</f>
        <v>#N/A</v>
      </c>
    </row>
    <row r="543" spans="2:8" x14ac:dyDescent="0.35">
      <c r="B543" s="4"/>
      <c r="E543" s="3" t="e">
        <f t="shared" si="16"/>
        <v>#DIV/0!</v>
      </c>
      <c r="F543" s="3" t="e">
        <f>VLOOKUP(B543,Fondos!$A$1:$C$332,3,FALSE)</f>
        <v>#N/A</v>
      </c>
      <c r="G543" s="3" t="e">
        <f t="shared" si="17"/>
        <v>#N/A</v>
      </c>
      <c r="H543" s="3" t="e">
        <f>Table1[[#This Row],[Cantidad invertida]]+Table1[[#This Row],[Plus / minus]]</f>
        <v>#N/A</v>
      </c>
    </row>
    <row r="544" spans="2:8" x14ac:dyDescent="0.35">
      <c r="B544" s="4"/>
      <c r="E544" s="3" t="e">
        <f t="shared" si="16"/>
        <v>#DIV/0!</v>
      </c>
      <c r="F544" s="3" t="e">
        <f>VLOOKUP(B544,Fondos!$A$1:$C$332,3,FALSE)</f>
        <v>#N/A</v>
      </c>
      <c r="G544" s="3" t="e">
        <f t="shared" si="17"/>
        <v>#N/A</v>
      </c>
      <c r="H544" s="3" t="e">
        <f>Table1[[#This Row],[Cantidad invertida]]+Table1[[#This Row],[Plus / minus]]</f>
        <v>#N/A</v>
      </c>
    </row>
    <row r="545" spans="2:8" x14ac:dyDescent="0.35">
      <c r="B545" s="4"/>
      <c r="E545" s="3" t="e">
        <f t="shared" si="16"/>
        <v>#DIV/0!</v>
      </c>
      <c r="F545" s="3" t="e">
        <f>VLOOKUP(B545,Fondos!$A$1:$C$332,3,FALSE)</f>
        <v>#N/A</v>
      </c>
      <c r="G545" s="3" t="e">
        <f t="shared" si="17"/>
        <v>#N/A</v>
      </c>
      <c r="H545" s="3" t="e">
        <f>Table1[[#This Row],[Cantidad invertida]]+Table1[[#This Row],[Plus / minus]]</f>
        <v>#N/A</v>
      </c>
    </row>
    <row r="546" spans="2:8" x14ac:dyDescent="0.35">
      <c r="B546" s="4"/>
      <c r="E546" s="3" t="e">
        <f t="shared" si="16"/>
        <v>#DIV/0!</v>
      </c>
      <c r="F546" s="3" t="e">
        <f>VLOOKUP(B546,Fondos!$A$1:$C$332,3,FALSE)</f>
        <v>#N/A</v>
      </c>
      <c r="G546" s="3" t="e">
        <f t="shared" si="17"/>
        <v>#N/A</v>
      </c>
      <c r="H546" s="3" t="e">
        <f>Table1[[#This Row],[Cantidad invertida]]+Table1[[#This Row],[Plus / minus]]</f>
        <v>#N/A</v>
      </c>
    </row>
    <row r="547" spans="2:8" x14ac:dyDescent="0.35">
      <c r="B547" s="4"/>
      <c r="E547" s="3" t="e">
        <f t="shared" si="16"/>
        <v>#DIV/0!</v>
      </c>
      <c r="F547" s="3" t="e">
        <f>VLOOKUP(B547,Fondos!$A$1:$C$332,3,FALSE)</f>
        <v>#N/A</v>
      </c>
      <c r="G547" s="3" t="e">
        <f t="shared" si="17"/>
        <v>#N/A</v>
      </c>
      <c r="H547" s="3" t="e">
        <f>Table1[[#This Row],[Cantidad invertida]]+Table1[[#This Row],[Plus / minus]]</f>
        <v>#N/A</v>
      </c>
    </row>
    <row r="548" spans="2:8" x14ac:dyDescent="0.35">
      <c r="B548" s="4"/>
      <c r="E548" s="3" t="e">
        <f t="shared" si="16"/>
        <v>#DIV/0!</v>
      </c>
      <c r="F548" s="3" t="e">
        <f>VLOOKUP(B548,Fondos!$A$1:$C$332,3,FALSE)</f>
        <v>#N/A</v>
      </c>
      <c r="G548" s="3" t="e">
        <f t="shared" si="17"/>
        <v>#N/A</v>
      </c>
      <c r="H548" s="3" t="e">
        <f>Table1[[#This Row],[Cantidad invertida]]+Table1[[#This Row],[Plus / minus]]</f>
        <v>#N/A</v>
      </c>
    </row>
    <row r="549" spans="2:8" x14ac:dyDescent="0.35">
      <c r="B549" s="4"/>
      <c r="E549" s="3" t="e">
        <f t="shared" si="16"/>
        <v>#DIV/0!</v>
      </c>
      <c r="F549" s="3" t="e">
        <f>VLOOKUP(B549,Fondos!$A$1:$C$332,3,FALSE)</f>
        <v>#N/A</v>
      </c>
      <c r="G549" s="3" t="e">
        <f t="shared" si="17"/>
        <v>#N/A</v>
      </c>
      <c r="H549" s="3" t="e">
        <f>Table1[[#This Row],[Cantidad invertida]]+Table1[[#This Row],[Plus / minus]]</f>
        <v>#N/A</v>
      </c>
    </row>
    <row r="550" spans="2:8" x14ac:dyDescent="0.35">
      <c r="B550" s="4"/>
      <c r="E550" s="3" t="e">
        <f t="shared" si="16"/>
        <v>#DIV/0!</v>
      </c>
      <c r="F550" s="3" t="e">
        <f>VLOOKUP(B550,Fondos!$A$1:$C$332,3,FALSE)</f>
        <v>#N/A</v>
      </c>
      <c r="G550" s="3" t="e">
        <f t="shared" si="17"/>
        <v>#N/A</v>
      </c>
      <c r="H550" s="3" t="e">
        <f>Table1[[#This Row],[Cantidad invertida]]+Table1[[#This Row],[Plus / minus]]</f>
        <v>#N/A</v>
      </c>
    </row>
    <row r="551" spans="2:8" x14ac:dyDescent="0.35">
      <c r="B551" s="4"/>
      <c r="E551" s="3" t="e">
        <f t="shared" si="16"/>
        <v>#DIV/0!</v>
      </c>
      <c r="F551" s="3" t="e">
        <f>VLOOKUP(B551,Fondos!$A$1:$C$332,3,FALSE)</f>
        <v>#N/A</v>
      </c>
      <c r="G551" s="3" t="e">
        <f t="shared" si="17"/>
        <v>#N/A</v>
      </c>
      <c r="H551" s="3" t="e">
        <f>Table1[[#This Row],[Cantidad invertida]]+Table1[[#This Row],[Plus / minus]]</f>
        <v>#N/A</v>
      </c>
    </row>
    <row r="552" spans="2:8" x14ac:dyDescent="0.35">
      <c r="B552" s="4"/>
      <c r="E552" s="3" t="e">
        <f t="shared" si="16"/>
        <v>#DIV/0!</v>
      </c>
      <c r="F552" s="3" t="e">
        <f>VLOOKUP(B552,Fondos!$A$1:$C$332,3,FALSE)</f>
        <v>#N/A</v>
      </c>
      <c r="G552" s="3" t="e">
        <f t="shared" si="17"/>
        <v>#N/A</v>
      </c>
      <c r="H552" s="3" t="e">
        <f>Table1[[#This Row],[Cantidad invertida]]+Table1[[#This Row],[Plus / minus]]</f>
        <v>#N/A</v>
      </c>
    </row>
    <row r="553" spans="2:8" x14ac:dyDescent="0.35">
      <c r="B553" s="4"/>
      <c r="E553" s="3" t="e">
        <f t="shared" si="16"/>
        <v>#DIV/0!</v>
      </c>
      <c r="F553" s="3" t="e">
        <f>VLOOKUP(B553,Fondos!$A$1:$C$332,3,FALSE)</f>
        <v>#N/A</v>
      </c>
      <c r="G553" s="3" t="e">
        <f t="shared" si="17"/>
        <v>#N/A</v>
      </c>
      <c r="H553" s="3" t="e">
        <f>Table1[[#This Row],[Cantidad invertida]]+Table1[[#This Row],[Plus / minus]]</f>
        <v>#N/A</v>
      </c>
    </row>
    <row r="554" spans="2:8" x14ac:dyDescent="0.35">
      <c r="B554" s="4"/>
      <c r="E554" s="3" t="e">
        <f t="shared" si="16"/>
        <v>#DIV/0!</v>
      </c>
      <c r="F554" s="3" t="e">
        <f>VLOOKUP(B554,Fondos!$A$1:$C$332,3,FALSE)</f>
        <v>#N/A</v>
      </c>
      <c r="G554" s="3" t="e">
        <f t="shared" si="17"/>
        <v>#N/A</v>
      </c>
      <c r="H554" s="3" t="e">
        <f>Table1[[#This Row],[Cantidad invertida]]+Table1[[#This Row],[Plus / minus]]</f>
        <v>#N/A</v>
      </c>
    </row>
    <row r="555" spans="2:8" x14ac:dyDescent="0.35">
      <c r="B555" s="4"/>
      <c r="E555" s="3" t="e">
        <f t="shared" si="16"/>
        <v>#DIV/0!</v>
      </c>
      <c r="F555" s="3" t="e">
        <f>VLOOKUP(B555,Fondos!$A$1:$C$332,3,FALSE)</f>
        <v>#N/A</v>
      </c>
      <c r="G555" s="3" t="e">
        <f t="shared" si="17"/>
        <v>#N/A</v>
      </c>
      <c r="H555" s="3" t="e">
        <f>Table1[[#This Row],[Cantidad invertida]]+Table1[[#This Row],[Plus / minus]]</f>
        <v>#N/A</v>
      </c>
    </row>
    <row r="556" spans="2:8" x14ac:dyDescent="0.35">
      <c r="B556" s="4"/>
      <c r="E556" s="3" t="e">
        <f t="shared" si="16"/>
        <v>#DIV/0!</v>
      </c>
      <c r="F556" s="3" t="e">
        <f>VLOOKUP(B556,Fondos!$A$1:$C$332,3,FALSE)</f>
        <v>#N/A</v>
      </c>
      <c r="G556" s="3" t="e">
        <f t="shared" si="17"/>
        <v>#N/A</v>
      </c>
      <c r="H556" s="3" t="e">
        <f>Table1[[#This Row],[Cantidad invertida]]+Table1[[#This Row],[Plus / minus]]</f>
        <v>#N/A</v>
      </c>
    </row>
    <row r="557" spans="2:8" x14ac:dyDescent="0.35">
      <c r="B557" s="4"/>
      <c r="E557" s="3" t="e">
        <f t="shared" si="16"/>
        <v>#DIV/0!</v>
      </c>
      <c r="F557" s="3" t="e">
        <f>VLOOKUP(B557,Fondos!$A$1:$C$332,3,FALSE)</f>
        <v>#N/A</v>
      </c>
      <c r="G557" s="3" t="e">
        <f t="shared" si="17"/>
        <v>#N/A</v>
      </c>
      <c r="H557" s="3" t="e">
        <f>Table1[[#This Row],[Cantidad invertida]]+Table1[[#This Row],[Plus / minus]]</f>
        <v>#N/A</v>
      </c>
    </row>
    <row r="558" spans="2:8" x14ac:dyDescent="0.35">
      <c r="B558" s="4"/>
      <c r="E558" s="3" t="e">
        <f t="shared" si="16"/>
        <v>#DIV/0!</v>
      </c>
      <c r="F558" s="3" t="e">
        <f>VLOOKUP(B558,Fondos!$A$1:$C$332,3,FALSE)</f>
        <v>#N/A</v>
      </c>
      <c r="G558" s="3" t="e">
        <f t="shared" si="17"/>
        <v>#N/A</v>
      </c>
      <c r="H558" s="3" t="e">
        <f>Table1[[#This Row],[Cantidad invertida]]+Table1[[#This Row],[Plus / minus]]</f>
        <v>#N/A</v>
      </c>
    </row>
    <row r="559" spans="2:8" x14ac:dyDescent="0.35">
      <c r="B559" s="4"/>
      <c r="E559" s="3" t="e">
        <f t="shared" si="16"/>
        <v>#DIV/0!</v>
      </c>
      <c r="F559" s="3" t="e">
        <f>VLOOKUP(B559,Fondos!$A$1:$C$332,3,FALSE)</f>
        <v>#N/A</v>
      </c>
      <c r="G559" s="3" t="e">
        <f t="shared" si="17"/>
        <v>#N/A</v>
      </c>
      <c r="H559" s="3" t="e">
        <f>Table1[[#This Row],[Cantidad invertida]]+Table1[[#This Row],[Plus / minus]]</f>
        <v>#N/A</v>
      </c>
    </row>
    <row r="560" spans="2:8" x14ac:dyDescent="0.35">
      <c r="B560" s="4"/>
      <c r="E560" s="3" t="e">
        <f t="shared" si="16"/>
        <v>#DIV/0!</v>
      </c>
      <c r="F560" s="3" t="e">
        <f>VLOOKUP(B560,Fondos!$A$1:$C$332,3,FALSE)</f>
        <v>#N/A</v>
      </c>
      <c r="G560" s="3" t="e">
        <f t="shared" si="17"/>
        <v>#N/A</v>
      </c>
      <c r="H560" s="3" t="e">
        <f>Table1[[#This Row],[Cantidad invertida]]+Table1[[#This Row],[Plus / minus]]</f>
        <v>#N/A</v>
      </c>
    </row>
    <row r="561" spans="2:8" x14ac:dyDescent="0.35">
      <c r="B561" s="4"/>
      <c r="E561" s="3" t="e">
        <f t="shared" si="16"/>
        <v>#DIV/0!</v>
      </c>
      <c r="F561" s="3" t="e">
        <f>VLOOKUP(B561,Fondos!$A$1:$C$332,3,FALSE)</f>
        <v>#N/A</v>
      </c>
      <c r="G561" s="3" t="e">
        <f t="shared" si="17"/>
        <v>#N/A</v>
      </c>
      <c r="H561" s="3" t="e">
        <f>Table1[[#This Row],[Cantidad invertida]]+Table1[[#This Row],[Plus / minus]]</f>
        <v>#N/A</v>
      </c>
    </row>
    <row r="562" spans="2:8" x14ac:dyDescent="0.35">
      <c r="B562" s="4"/>
      <c r="E562" s="3" t="e">
        <f t="shared" si="16"/>
        <v>#DIV/0!</v>
      </c>
      <c r="F562" s="3" t="e">
        <f>VLOOKUP(B562,Fondos!$A$1:$C$332,3,FALSE)</f>
        <v>#N/A</v>
      </c>
      <c r="G562" s="3" t="e">
        <f t="shared" si="17"/>
        <v>#N/A</v>
      </c>
      <c r="H562" s="3" t="e">
        <f>Table1[[#This Row],[Cantidad invertida]]+Table1[[#This Row],[Plus / minus]]</f>
        <v>#N/A</v>
      </c>
    </row>
    <row r="563" spans="2:8" x14ac:dyDescent="0.35">
      <c r="B563" s="4"/>
      <c r="E563" s="3" t="e">
        <f t="shared" si="16"/>
        <v>#DIV/0!</v>
      </c>
      <c r="F563" s="3" t="e">
        <f>VLOOKUP(B563,Fondos!$A$1:$C$332,3,FALSE)</f>
        <v>#N/A</v>
      </c>
      <c r="G563" s="3" t="e">
        <f t="shared" si="17"/>
        <v>#N/A</v>
      </c>
      <c r="H563" s="3" t="e">
        <f>Table1[[#This Row],[Cantidad invertida]]+Table1[[#This Row],[Plus / minus]]</f>
        <v>#N/A</v>
      </c>
    </row>
    <row r="564" spans="2:8" x14ac:dyDescent="0.35">
      <c r="B564" s="4"/>
      <c r="E564" s="3" t="e">
        <f t="shared" si="16"/>
        <v>#DIV/0!</v>
      </c>
      <c r="F564" s="3" t="e">
        <f>VLOOKUP(B564,Fondos!$A$1:$C$332,3,FALSE)</f>
        <v>#N/A</v>
      </c>
      <c r="G564" s="3" t="e">
        <f t="shared" si="17"/>
        <v>#N/A</v>
      </c>
      <c r="H564" s="3" t="e">
        <f>Table1[[#This Row],[Cantidad invertida]]+Table1[[#This Row],[Plus / minus]]</f>
        <v>#N/A</v>
      </c>
    </row>
    <row r="565" spans="2:8" x14ac:dyDescent="0.35">
      <c r="B565" s="4"/>
      <c r="E565" s="3" t="e">
        <f t="shared" si="16"/>
        <v>#DIV/0!</v>
      </c>
      <c r="F565" s="3" t="e">
        <f>VLOOKUP(B565,Fondos!$A$1:$C$332,3,FALSE)</f>
        <v>#N/A</v>
      </c>
      <c r="G565" s="3" t="e">
        <f t="shared" si="17"/>
        <v>#N/A</v>
      </c>
      <c r="H565" s="3" t="e">
        <f>Table1[[#This Row],[Cantidad invertida]]+Table1[[#This Row],[Plus / minus]]</f>
        <v>#N/A</v>
      </c>
    </row>
    <row r="566" spans="2:8" x14ac:dyDescent="0.35">
      <c r="B566" s="4"/>
      <c r="E566" s="3" t="e">
        <f t="shared" si="16"/>
        <v>#DIV/0!</v>
      </c>
      <c r="F566" s="3" t="e">
        <f>VLOOKUP(B566,Fondos!$A$1:$C$332,3,FALSE)</f>
        <v>#N/A</v>
      </c>
      <c r="G566" s="3" t="e">
        <f t="shared" si="17"/>
        <v>#N/A</v>
      </c>
      <c r="H566" s="3" t="e">
        <f>Table1[[#This Row],[Cantidad invertida]]+Table1[[#This Row],[Plus / minus]]</f>
        <v>#N/A</v>
      </c>
    </row>
    <row r="567" spans="2:8" x14ac:dyDescent="0.35">
      <c r="B567" s="4"/>
      <c r="E567" s="3" t="e">
        <f t="shared" si="16"/>
        <v>#DIV/0!</v>
      </c>
      <c r="F567" s="3" t="e">
        <f>VLOOKUP(B567,Fondos!$A$1:$C$332,3,FALSE)</f>
        <v>#N/A</v>
      </c>
      <c r="G567" s="3" t="e">
        <f t="shared" si="17"/>
        <v>#N/A</v>
      </c>
      <c r="H567" s="3" t="e">
        <f>Table1[[#This Row],[Cantidad invertida]]+Table1[[#This Row],[Plus / minus]]</f>
        <v>#N/A</v>
      </c>
    </row>
    <row r="568" spans="2:8" x14ac:dyDescent="0.35">
      <c r="B568" s="4"/>
      <c r="E568" s="3" t="e">
        <f t="shared" si="16"/>
        <v>#DIV/0!</v>
      </c>
      <c r="F568" s="3" t="e">
        <f>VLOOKUP(B568,Fondos!$A$1:$C$332,3,FALSE)</f>
        <v>#N/A</v>
      </c>
      <c r="G568" s="3" t="e">
        <f t="shared" si="17"/>
        <v>#N/A</v>
      </c>
      <c r="H568" s="3" t="e">
        <f>Table1[[#This Row],[Cantidad invertida]]+Table1[[#This Row],[Plus / minus]]</f>
        <v>#N/A</v>
      </c>
    </row>
    <row r="569" spans="2:8" x14ac:dyDescent="0.35">
      <c r="B569" s="4"/>
      <c r="E569" s="3" t="e">
        <f t="shared" si="16"/>
        <v>#DIV/0!</v>
      </c>
      <c r="F569" s="3" t="e">
        <f>VLOOKUP(B569,Fondos!$A$1:$C$332,3,FALSE)</f>
        <v>#N/A</v>
      </c>
      <c r="G569" s="3" t="e">
        <f t="shared" si="17"/>
        <v>#N/A</v>
      </c>
      <c r="H569" s="3" t="e">
        <f>Table1[[#This Row],[Cantidad invertida]]+Table1[[#This Row],[Plus / minus]]</f>
        <v>#N/A</v>
      </c>
    </row>
    <row r="570" spans="2:8" x14ac:dyDescent="0.35">
      <c r="B570" s="4"/>
      <c r="E570" s="3" t="e">
        <f t="shared" si="16"/>
        <v>#DIV/0!</v>
      </c>
      <c r="F570" s="3" t="e">
        <f>VLOOKUP(B570,Fondos!$A$1:$C$332,3,FALSE)</f>
        <v>#N/A</v>
      </c>
      <c r="G570" s="3" t="e">
        <f t="shared" si="17"/>
        <v>#N/A</v>
      </c>
      <c r="H570" s="3" t="e">
        <f>Table1[[#This Row],[Cantidad invertida]]+Table1[[#This Row],[Plus / minus]]</f>
        <v>#N/A</v>
      </c>
    </row>
    <row r="571" spans="2:8" x14ac:dyDescent="0.35">
      <c r="B571" s="4"/>
      <c r="E571" s="3" t="e">
        <f t="shared" si="16"/>
        <v>#DIV/0!</v>
      </c>
      <c r="F571" s="3" t="e">
        <f>VLOOKUP(B571,Fondos!$A$1:$C$332,3,FALSE)</f>
        <v>#N/A</v>
      </c>
      <c r="G571" s="3" t="e">
        <f t="shared" si="17"/>
        <v>#N/A</v>
      </c>
      <c r="H571" s="3" t="e">
        <f>Table1[[#This Row],[Cantidad invertida]]+Table1[[#This Row],[Plus / minus]]</f>
        <v>#N/A</v>
      </c>
    </row>
    <row r="572" spans="2:8" x14ac:dyDescent="0.35">
      <c r="B572" s="4"/>
      <c r="E572" s="3" t="e">
        <f t="shared" si="16"/>
        <v>#DIV/0!</v>
      </c>
      <c r="F572" s="3" t="e">
        <f>VLOOKUP(B572,Fondos!$A$1:$C$332,3,FALSE)</f>
        <v>#N/A</v>
      </c>
      <c r="G572" s="3" t="e">
        <f t="shared" si="17"/>
        <v>#N/A</v>
      </c>
      <c r="H572" s="3" t="e">
        <f>Table1[[#This Row],[Cantidad invertida]]+Table1[[#This Row],[Plus / minus]]</f>
        <v>#N/A</v>
      </c>
    </row>
    <row r="573" spans="2:8" x14ac:dyDescent="0.35">
      <c r="B573" s="4"/>
      <c r="E573" s="3" t="e">
        <f t="shared" si="16"/>
        <v>#DIV/0!</v>
      </c>
      <c r="F573" s="3" t="e">
        <f>VLOOKUP(B573,Fondos!$A$1:$C$332,3,FALSE)</f>
        <v>#N/A</v>
      </c>
      <c r="G573" s="3" t="e">
        <f t="shared" si="17"/>
        <v>#N/A</v>
      </c>
      <c r="H573" s="3" t="e">
        <f>Table1[[#This Row],[Cantidad invertida]]+Table1[[#This Row],[Plus / minus]]</f>
        <v>#N/A</v>
      </c>
    </row>
    <row r="574" spans="2:8" x14ac:dyDescent="0.35">
      <c r="B574" s="4"/>
      <c r="E574" s="3" t="e">
        <f t="shared" si="16"/>
        <v>#DIV/0!</v>
      </c>
      <c r="F574" s="3" t="e">
        <f>VLOOKUP(B574,Fondos!$A$1:$C$332,3,FALSE)</f>
        <v>#N/A</v>
      </c>
      <c r="G574" s="3" t="e">
        <f t="shared" si="17"/>
        <v>#N/A</v>
      </c>
      <c r="H574" s="3" t="e">
        <f>Table1[[#This Row],[Cantidad invertida]]+Table1[[#This Row],[Plus / minus]]</f>
        <v>#N/A</v>
      </c>
    </row>
    <row r="575" spans="2:8" x14ac:dyDescent="0.35">
      <c r="B575" s="4"/>
      <c r="E575" s="3" t="e">
        <f t="shared" si="16"/>
        <v>#DIV/0!</v>
      </c>
      <c r="F575" s="3" t="e">
        <f>VLOOKUP(B575,Fondos!$A$1:$C$332,3,FALSE)</f>
        <v>#N/A</v>
      </c>
      <c r="G575" s="3" t="e">
        <f t="shared" si="17"/>
        <v>#N/A</v>
      </c>
      <c r="H575" s="3" t="e">
        <f>Table1[[#This Row],[Cantidad invertida]]+Table1[[#This Row],[Plus / minus]]</f>
        <v>#N/A</v>
      </c>
    </row>
    <row r="576" spans="2:8" x14ac:dyDescent="0.35">
      <c r="B576" s="4"/>
      <c r="E576" s="3" t="e">
        <f t="shared" si="16"/>
        <v>#DIV/0!</v>
      </c>
      <c r="F576" s="3" t="e">
        <f>VLOOKUP(B576,Fondos!$A$1:$C$332,3,FALSE)</f>
        <v>#N/A</v>
      </c>
      <c r="G576" s="3" t="e">
        <f t="shared" si="17"/>
        <v>#N/A</v>
      </c>
      <c r="H576" s="3" t="e">
        <f>Table1[[#This Row],[Cantidad invertida]]+Table1[[#This Row],[Plus / minus]]</f>
        <v>#N/A</v>
      </c>
    </row>
    <row r="577" spans="2:8" x14ac:dyDescent="0.35">
      <c r="B577" s="4"/>
      <c r="E577" s="3" t="e">
        <f t="shared" si="16"/>
        <v>#DIV/0!</v>
      </c>
      <c r="F577" s="3" t="e">
        <f>VLOOKUP(B577,Fondos!$A$1:$C$332,3,FALSE)</f>
        <v>#N/A</v>
      </c>
      <c r="G577" s="3" t="e">
        <f t="shared" si="17"/>
        <v>#N/A</v>
      </c>
      <c r="H577" s="3" t="e">
        <f>Table1[[#This Row],[Cantidad invertida]]+Table1[[#This Row],[Plus / minus]]</f>
        <v>#N/A</v>
      </c>
    </row>
    <row r="578" spans="2:8" x14ac:dyDescent="0.35">
      <c r="B578" s="4"/>
      <c r="E578" s="3" t="e">
        <f t="shared" si="16"/>
        <v>#DIV/0!</v>
      </c>
      <c r="F578" s="3" t="e">
        <f>VLOOKUP(B578,Fondos!$A$1:$C$332,3,FALSE)</f>
        <v>#N/A</v>
      </c>
      <c r="G578" s="3" t="e">
        <f t="shared" si="17"/>
        <v>#N/A</v>
      </c>
      <c r="H578" s="3" t="e">
        <f>Table1[[#This Row],[Cantidad invertida]]+Table1[[#This Row],[Plus / minus]]</f>
        <v>#N/A</v>
      </c>
    </row>
    <row r="579" spans="2:8" x14ac:dyDescent="0.35">
      <c r="B579" s="4"/>
      <c r="E579" s="3" t="e">
        <f t="shared" si="16"/>
        <v>#DIV/0!</v>
      </c>
      <c r="F579" s="3" t="e">
        <f>VLOOKUP(B579,Fondos!$A$1:$C$332,3,FALSE)</f>
        <v>#N/A</v>
      </c>
      <c r="G579" s="3" t="e">
        <f t="shared" si="17"/>
        <v>#N/A</v>
      </c>
      <c r="H579" s="3" t="e">
        <f>Table1[[#This Row],[Cantidad invertida]]+Table1[[#This Row],[Plus / minus]]</f>
        <v>#N/A</v>
      </c>
    </row>
    <row r="580" spans="2:8" x14ac:dyDescent="0.35">
      <c r="B580" s="4"/>
      <c r="E580" s="3" t="e">
        <f t="shared" si="16"/>
        <v>#DIV/0!</v>
      </c>
      <c r="F580" s="3" t="e">
        <f>VLOOKUP(B580,Fondos!$A$1:$C$332,3,FALSE)</f>
        <v>#N/A</v>
      </c>
      <c r="G580" s="3" t="e">
        <f t="shared" si="17"/>
        <v>#N/A</v>
      </c>
      <c r="H580" s="3" t="e">
        <f>Table1[[#This Row],[Cantidad invertida]]+Table1[[#This Row],[Plus / minus]]</f>
        <v>#N/A</v>
      </c>
    </row>
    <row r="581" spans="2:8" x14ac:dyDescent="0.35">
      <c r="B581" s="4"/>
      <c r="E581" s="3" t="e">
        <f t="shared" si="16"/>
        <v>#DIV/0!</v>
      </c>
      <c r="F581" s="3" t="e">
        <f>VLOOKUP(B581,Fondos!$A$1:$C$332,3,FALSE)</f>
        <v>#N/A</v>
      </c>
      <c r="G581" s="3" t="e">
        <f t="shared" si="17"/>
        <v>#N/A</v>
      </c>
      <c r="H581" s="3" t="e">
        <f>Table1[[#This Row],[Cantidad invertida]]+Table1[[#This Row],[Plus / minus]]</f>
        <v>#N/A</v>
      </c>
    </row>
    <row r="582" spans="2:8" x14ac:dyDescent="0.35">
      <c r="B582" s="4"/>
      <c r="E582" s="3" t="e">
        <f t="shared" si="16"/>
        <v>#DIV/0!</v>
      </c>
      <c r="F582" s="3" t="e">
        <f>VLOOKUP(B582,Fondos!$A$1:$C$332,3,FALSE)</f>
        <v>#N/A</v>
      </c>
      <c r="G582" s="3" t="e">
        <f t="shared" si="17"/>
        <v>#N/A</v>
      </c>
      <c r="H582" s="3" t="e">
        <f>Table1[[#This Row],[Cantidad invertida]]+Table1[[#This Row],[Plus / minus]]</f>
        <v>#N/A</v>
      </c>
    </row>
    <row r="583" spans="2:8" x14ac:dyDescent="0.35">
      <c r="B583" s="4"/>
      <c r="E583" s="3" t="e">
        <f t="shared" si="16"/>
        <v>#DIV/0!</v>
      </c>
      <c r="F583" s="3" t="e">
        <f>VLOOKUP(B583,Fondos!$A$1:$C$332,3,FALSE)</f>
        <v>#N/A</v>
      </c>
      <c r="G583" s="3" t="e">
        <f t="shared" si="17"/>
        <v>#N/A</v>
      </c>
      <c r="H583" s="3" t="e">
        <f>Table1[[#This Row],[Cantidad invertida]]+Table1[[#This Row],[Plus / minus]]</f>
        <v>#N/A</v>
      </c>
    </row>
    <row r="584" spans="2:8" x14ac:dyDescent="0.35">
      <c r="B584" s="4"/>
      <c r="E584" s="3" t="e">
        <f t="shared" si="16"/>
        <v>#DIV/0!</v>
      </c>
      <c r="F584" s="3" t="e">
        <f>VLOOKUP(B584,Fondos!$A$1:$C$332,3,FALSE)</f>
        <v>#N/A</v>
      </c>
      <c r="G584" s="3" t="e">
        <f t="shared" si="17"/>
        <v>#N/A</v>
      </c>
      <c r="H584" s="3" t="e">
        <f>Table1[[#This Row],[Cantidad invertida]]+Table1[[#This Row],[Plus / minus]]</f>
        <v>#N/A</v>
      </c>
    </row>
    <row r="585" spans="2:8" x14ac:dyDescent="0.35">
      <c r="B585" s="4"/>
      <c r="E585" s="3" t="e">
        <f t="shared" si="16"/>
        <v>#DIV/0!</v>
      </c>
      <c r="F585" s="3" t="e">
        <f>VLOOKUP(B585,Fondos!$A$1:$C$332,3,FALSE)</f>
        <v>#N/A</v>
      </c>
      <c r="G585" s="3" t="e">
        <f t="shared" si="17"/>
        <v>#N/A</v>
      </c>
      <c r="H585" s="3" t="e">
        <f>Table1[[#This Row],[Cantidad invertida]]+Table1[[#This Row],[Plus / minus]]</f>
        <v>#N/A</v>
      </c>
    </row>
    <row r="586" spans="2:8" x14ac:dyDescent="0.35">
      <c r="B586" s="4"/>
      <c r="E586" s="3" t="e">
        <f t="shared" si="16"/>
        <v>#DIV/0!</v>
      </c>
      <c r="F586" s="3" t="e">
        <f>VLOOKUP(B586,Fondos!$A$1:$C$332,3,FALSE)</f>
        <v>#N/A</v>
      </c>
      <c r="G586" s="3" t="e">
        <f t="shared" si="17"/>
        <v>#N/A</v>
      </c>
      <c r="H586" s="3" t="e">
        <f>Table1[[#This Row],[Cantidad invertida]]+Table1[[#This Row],[Plus / minus]]</f>
        <v>#N/A</v>
      </c>
    </row>
    <row r="587" spans="2:8" x14ac:dyDescent="0.35">
      <c r="B587" s="4"/>
      <c r="E587" s="3" t="e">
        <f t="shared" si="16"/>
        <v>#DIV/0!</v>
      </c>
      <c r="F587" s="3" t="e">
        <f>VLOOKUP(B587,Fondos!$A$1:$C$332,3,FALSE)</f>
        <v>#N/A</v>
      </c>
      <c r="G587" s="3" t="e">
        <f t="shared" si="17"/>
        <v>#N/A</v>
      </c>
      <c r="H587" s="3" t="e">
        <f>Table1[[#This Row],[Cantidad invertida]]+Table1[[#This Row],[Plus / minus]]</f>
        <v>#N/A</v>
      </c>
    </row>
    <row r="588" spans="2:8" x14ac:dyDescent="0.35">
      <c r="B588" s="4"/>
      <c r="E588" s="3" t="e">
        <f t="shared" ref="E588:E651" si="18">C588/D588</f>
        <v>#DIV/0!</v>
      </c>
      <c r="F588" s="3" t="e">
        <f>VLOOKUP(B588,Fondos!$A$1:$C$332,3,FALSE)</f>
        <v>#N/A</v>
      </c>
      <c r="G588" s="3" t="e">
        <f t="shared" ref="G588:G651" si="19">(F588*D588)-C588</f>
        <v>#N/A</v>
      </c>
      <c r="H588" s="3" t="e">
        <f>Table1[[#This Row],[Cantidad invertida]]+Table1[[#This Row],[Plus / minus]]</f>
        <v>#N/A</v>
      </c>
    </row>
    <row r="589" spans="2:8" x14ac:dyDescent="0.35">
      <c r="B589" s="4"/>
      <c r="E589" s="3" t="e">
        <f t="shared" si="18"/>
        <v>#DIV/0!</v>
      </c>
      <c r="F589" s="3" t="e">
        <f>VLOOKUP(B589,Fondos!$A$1:$C$332,3,FALSE)</f>
        <v>#N/A</v>
      </c>
      <c r="G589" s="3" t="e">
        <f t="shared" si="19"/>
        <v>#N/A</v>
      </c>
      <c r="H589" s="3" t="e">
        <f>Table1[[#This Row],[Cantidad invertida]]+Table1[[#This Row],[Plus / minus]]</f>
        <v>#N/A</v>
      </c>
    </row>
    <row r="590" spans="2:8" x14ac:dyDescent="0.35">
      <c r="B590" s="4"/>
      <c r="E590" s="3" t="e">
        <f t="shared" si="18"/>
        <v>#DIV/0!</v>
      </c>
      <c r="F590" s="3" t="e">
        <f>VLOOKUP(B590,Fondos!$A$1:$C$332,3,FALSE)</f>
        <v>#N/A</v>
      </c>
      <c r="G590" s="3" t="e">
        <f t="shared" si="19"/>
        <v>#N/A</v>
      </c>
      <c r="H590" s="3" t="e">
        <f>Table1[[#This Row],[Cantidad invertida]]+Table1[[#This Row],[Plus / minus]]</f>
        <v>#N/A</v>
      </c>
    </row>
    <row r="591" spans="2:8" x14ac:dyDescent="0.35">
      <c r="B591" s="4"/>
      <c r="E591" s="3" t="e">
        <f t="shared" si="18"/>
        <v>#DIV/0!</v>
      </c>
      <c r="F591" s="3" t="e">
        <f>VLOOKUP(B591,Fondos!$A$1:$C$332,3,FALSE)</f>
        <v>#N/A</v>
      </c>
      <c r="G591" s="3" t="e">
        <f t="shared" si="19"/>
        <v>#N/A</v>
      </c>
      <c r="H591" s="3" t="e">
        <f>Table1[[#This Row],[Cantidad invertida]]+Table1[[#This Row],[Plus / minus]]</f>
        <v>#N/A</v>
      </c>
    </row>
    <row r="592" spans="2:8" x14ac:dyDescent="0.35">
      <c r="B592" s="4"/>
      <c r="E592" s="3" t="e">
        <f t="shared" si="18"/>
        <v>#DIV/0!</v>
      </c>
      <c r="F592" s="3" t="e">
        <f>VLOOKUP(B592,Fondos!$A$1:$C$332,3,FALSE)</f>
        <v>#N/A</v>
      </c>
      <c r="G592" s="3" t="e">
        <f t="shared" si="19"/>
        <v>#N/A</v>
      </c>
      <c r="H592" s="3" t="e">
        <f>Table1[[#This Row],[Cantidad invertida]]+Table1[[#This Row],[Plus / minus]]</f>
        <v>#N/A</v>
      </c>
    </row>
    <row r="593" spans="2:8" x14ac:dyDescent="0.35">
      <c r="B593" s="4"/>
      <c r="E593" s="3" t="e">
        <f t="shared" si="18"/>
        <v>#DIV/0!</v>
      </c>
      <c r="F593" s="3" t="e">
        <f>VLOOKUP(B593,Fondos!$A$1:$C$332,3,FALSE)</f>
        <v>#N/A</v>
      </c>
      <c r="G593" s="3" t="e">
        <f t="shared" si="19"/>
        <v>#N/A</v>
      </c>
      <c r="H593" s="3" t="e">
        <f>Table1[[#This Row],[Cantidad invertida]]+Table1[[#This Row],[Plus / minus]]</f>
        <v>#N/A</v>
      </c>
    </row>
    <row r="594" spans="2:8" x14ac:dyDescent="0.35">
      <c r="B594" s="4"/>
      <c r="E594" s="3" t="e">
        <f t="shared" si="18"/>
        <v>#DIV/0!</v>
      </c>
      <c r="F594" s="3" t="e">
        <f>VLOOKUP(B594,Fondos!$A$1:$C$332,3,FALSE)</f>
        <v>#N/A</v>
      </c>
      <c r="G594" s="3" t="e">
        <f t="shared" si="19"/>
        <v>#N/A</v>
      </c>
      <c r="H594" s="3" t="e">
        <f>Table1[[#This Row],[Cantidad invertida]]+Table1[[#This Row],[Plus / minus]]</f>
        <v>#N/A</v>
      </c>
    </row>
    <row r="595" spans="2:8" x14ac:dyDescent="0.35">
      <c r="B595" s="4"/>
      <c r="E595" s="3" t="e">
        <f t="shared" si="18"/>
        <v>#DIV/0!</v>
      </c>
      <c r="F595" s="3" t="e">
        <f>VLOOKUP(B595,Fondos!$A$1:$C$332,3,FALSE)</f>
        <v>#N/A</v>
      </c>
      <c r="G595" s="3" t="e">
        <f t="shared" si="19"/>
        <v>#N/A</v>
      </c>
      <c r="H595" s="3" t="e">
        <f>Table1[[#This Row],[Cantidad invertida]]+Table1[[#This Row],[Plus / minus]]</f>
        <v>#N/A</v>
      </c>
    </row>
    <row r="596" spans="2:8" x14ac:dyDescent="0.35">
      <c r="B596" s="4"/>
      <c r="E596" s="3" t="e">
        <f t="shared" si="18"/>
        <v>#DIV/0!</v>
      </c>
      <c r="F596" s="3" t="e">
        <f>VLOOKUP(B596,Fondos!$A$1:$C$332,3,FALSE)</f>
        <v>#N/A</v>
      </c>
      <c r="G596" s="3" t="e">
        <f t="shared" si="19"/>
        <v>#N/A</v>
      </c>
      <c r="H596" s="3" t="e">
        <f>Table1[[#This Row],[Cantidad invertida]]+Table1[[#This Row],[Plus / minus]]</f>
        <v>#N/A</v>
      </c>
    </row>
    <row r="597" spans="2:8" x14ac:dyDescent="0.35">
      <c r="B597" s="4"/>
      <c r="E597" s="3" t="e">
        <f t="shared" si="18"/>
        <v>#DIV/0!</v>
      </c>
      <c r="F597" s="3" t="e">
        <f>VLOOKUP(B597,Fondos!$A$1:$C$332,3,FALSE)</f>
        <v>#N/A</v>
      </c>
      <c r="G597" s="3" t="e">
        <f t="shared" si="19"/>
        <v>#N/A</v>
      </c>
      <c r="H597" s="3" t="e">
        <f>Table1[[#This Row],[Cantidad invertida]]+Table1[[#This Row],[Plus / minus]]</f>
        <v>#N/A</v>
      </c>
    </row>
    <row r="598" spans="2:8" x14ac:dyDescent="0.35">
      <c r="B598" s="4"/>
      <c r="E598" s="3" t="e">
        <f t="shared" si="18"/>
        <v>#DIV/0!</v>
      </c>
      <c r="F598" s="3" t="e">
        <f>VLOOKUP(B598,Fondos!$A$1:$C$332,3,FALSE)</f>
        <v>#N/A</v>
      </c>
      <c r="G598" s="3" t="e">
        <f t="shared" si="19"/>
        <v>#N/A</v>
      </c>
      <c r="H598" s="3" t="e">
        <f>Table1[[#This Row],[Cantidad invertida]]+Table1[[#This Row],[Plus / minus]]</f>
        <v>#N/A</v>
      </c>
    </row>
    <row r="599" spans="2:8" x14ac:dyDescent="0.35">
      <c r="B599" s="4"/>
      <c r="E599" s="3" t="e">
        <f t="shared" si="18"/>
        <v>#DIV/0!</v>
      </c>
      <c r="F599" s="3" t="e">
        <f>VLOOKUP(B599,Fondos!$A$1:$C$332,3,FALSE)</f>
        <v>#N/A</v>
      </c>
      <c r="G599" s="3" t="e">
        <f t="shared" si="19"/>
        <v>#N/A</v>
      </c>
      <c r="H599" s="3" t="e">
        <f>Table1[[#This Row],[Cantidad invertida]]+Table1[[#This Row],[Plus / minus]]</f>
        <v>#N/A</v>
      </c>
    </row>
    <row r="600" spans="2:8" x14ac:dyDescent="0.35">
      <c r="B600" s="4"/>
      <c r="E600" s="3" t="e">
        <f t="shared" si="18"/>
        <v>#DIV/0!</v>
      </c>
      <c r="F600" s="3" t="e">
        <f>VLOOKUP(B600,Fondos!$A$1:$C$332,3,FALSE)</f>
        <v>#N/A</v>
      </c>
      <c r="G600" s="3" t="e">
        <f t="shared" si="19"/>
        <v>#N/A</v>
      </c>
      <c r="H600" s="3" t="e">
        <f>Table1[[#This Row],[Cantidad invertida]]+Table1[[#This Row],[Plus / minus]]</f>
        <v>#N/A</v>
      </c>
    </row>
    <row r="601" spans="2:8" x14ac:dyDescent="0.35">
      <c r="B601" s="4"/>
      <c r="E601" s="3" t="e">
        <f t="shared" si="18"/>
        <v>#DIV/0!</v>
      </c>
      <c r="F601" s="3" t="e">
        <f>VLOOKUP(B601,Fondos!$A$1:$C$332,3,FALSE)</f>
        <v>#N/A</v>
      </c>
      <c r="G601" s="3" t="e">
        <f t="shared" si="19"/>
        <v>#N/A</v>
      </c>
      <c r="H601" s="3" t="e">
        <f>Table1[[#This Row],[Cantidad invertida]]+Table1[[#This Row],[Plus / minus]]</f>
        <v>#N/A</v>
      </c>
    </row>
    <row r="602" spans="2:8" x14ac:dyDescent="0.35">
      <c r="B602" s="4"/>
      <c r="E602" s="3" t="e">
        <f t="shared" si="18"/>
        <v>#DIV/0!</v>
      </c>
      <c r="F602" s="3" t="e">
        <f>VLOOKUP(B602,Fondos!$A$1:$C$332,3,FALSE)</f>
        <v>#N/A</v>
      </c>
      <c r="G602" s="3" t="e">
        <f t="shared" si="19"/>
        <v>#N/A</v>
      </c>
      <c r="H602" s="3" t="e">
        <f>Table1[[#This Row],[Cantidad invertida]]+Table1[[#This Row],[Plus / minus]]</f>
        <v>#N/A</v>
      </c>
    </row>
    <row r="603" spans="2:8" x14ac:dyDescent="0.35">
      <c r="B603" s="4"/>
      <c r="E603" s="3" t="e">
        <f t="shared" si="18"/>
        <v>#DIV/0!</v>
      </c>
      <c r="F603" s="3" t="e">
        <f>VLOOKUP(B603,Fondos!$A$1:$C$332,3,FALSE)</f>
        <v>#N/A</v>
      </c>
      <c r="G603" s="3" t="e">
        <f t="shared" si="19"/>
        <v>#N/A</v>
      </c>
      <c r="H603" s="3" t="e">
        <f>Table1[[#This Row],[Cantidad invertida]]+Table1[[#This Row],[Plus / minus]]</f>
        <v>#N/A</v>
      </c>
    </row>
    <row r="604" spans="2:8" x14ac:dyDescent="0.35">
      <c r="B604" s="4"/>
      <c r="E604" s="3" t="e">
        <f t="shared" si="18"/>
        <v>#DIV/0!</v>
      </c>
      <c r="F604" s="3" t="e">
        <f>VLOOKUP(B604,Fondos!$A$1:$C$332,3,FALSE)</f>
        <v>#N/A</v>
      </c>
      <c r="G604" s="3" t="e">
        <f t="shared" si="19"/>
        <v>#N/A</v>
      </c>
      <c r="H604" s="3" t="e">
        <f>Table1[[#This Row],[Cantidad invertida]]+Table1[[#This Row],[Plus / minus]]</f>
        <v>#N/A</v>
      </c>
    </row>
    <row r="605" spans="2:8" x14ac:dyDescent="0.35">
      <c r="B605" s="4"/>
      <c r="E605" s="3" t="e">
        <f t="shared" si="18"/>
        <v>#DIV/0!</v>
      </c>
      <c r="F605" s="3" t="e">
        <f>VLOOKUP(B605,Fondos!$A$1:$C$332,3,FALSE)</f>
        <v>#N/A</v>
      </c>
      <c r="G605" s="3" t="e">
        <f t="shared" si="19"/>
        <v>#N/A</v>
      </c>
      <c r="H605" s="3" t="e">
        <f>Table1[[#This Row],[Cantidad invertida]]+Table1[[#This Row],[Plus / minus]]</f>
        <v>#N/A</v>
      </c>
    </row>
    <row r="606" spans="2:8" x14ac:dyDescent="0.35">
      <c r="B606" s="4"/>
      <c r="E606" s="3" t="e">
        <f t="shared" si="18"/>
        <v>#DIV/0!</v>
      </c>
      <c r="F606" s="3" t="e">
        <f>VLOOKUP(B606,Fondos!$A$1:$C$332,3,FALSE)</f>
        <v>#N/A</v>
      </c>
      <c r="G606" s="3" t="e">
        <f t="shared" si="19"/>
        <v>#N/A</v>
      </c>
      <c r="H606" s="3" t="e">
        <f>Table1[[#This Row],[Cantidad invertida]]+Table1[[#This Row],[Plus / minus]]</f>
        <v>#N/A</v>
      </c>
    </row>
    <row r="607" spans="2:8" x14ac:dyDescent="0.35">
      <c r="B607" s="4"/>
      <c r="E607" s="3" t="e">
        <f t="shared" si="18"/>
        <v>#DIV/0!</v>
      </c>
      <c r="F607" s="3" t="e">
        <f>VLOOKUP(B607,Fondos!$A$1:$C$332,3,FALSE)</f>
        <v>#N/A</v>
      </c>
      <c r="G607" s="3" t="e">
        <f t="shared" si="19"/>
        <v>#N/A</v>
      </c>
      <c r="H607" s="3" t="e">
        <f>Table1[[#This Row],[Cantidad invertida]]+Table1[[#This Row],[Plus / minus]]</f>
        <v>#N/A</v>
      </c>
    </row>
    <row r="608" spans="2:8" x14ac:dyDescent="0.35">
      <c r="B608" s="4"/>
      <c r="E608" s="3" t="e">
        <f t="shared" si="18"/>
        <v>#DIV/0!</v>
      </c>
      <c r="F608" s="3" t="e">
        <f>VLOOKUP(B608,Fondos!$A$1:$C$332,3,FALSE)</f>
        <v>#N/A</v>
      </c>
      <c r="G608" s="3" t="e">
        <f t="shared" si="19"/>
        <v>#N/A</v>
      </c>
      <c r="H608" s="3" t="e">
        <f>Table1[[#This Row],[Cantidad invertida]]+Table1[[#This Row],[Plus / minus]]</f>
        <v>#N/A</v>
      </c>
    </row>
    <row r="609" spans="2:8" x14ac:dyDescent="0.35">
      <c r="B609" s="4"/>
      <c r="E609" s="3" t="e">
        <f t="shared" si="18"/>
        <v>#DIV/0!</v>
      </c>
      <c r="F609" s="3" t="e">
        <f>VLOOKUP(B609,Fondos!$A$1:$C$332,3,FALSE)</f>
        <v>#N/A</v>
      </c>
      <c r="G609" s="3" t="e">
        <f t="shared" si="19"/>
        <v>#N/A</v>
      </c>
      <c r="H609" s="3" t="e">
        <f>Table1[[#This Row],[Cantidad invertida]]+Table1[[#This Row],[Plus / minus]]</f>
        <v>#N/A</v>
      </c>
    </row>
    <row r="610" spans="2:8" x14ac:dyDescent="0.35">
      <c r="B610" s="4"/>
      <c r="E610" s="3" t="e">
        <f t="shared" si="18"/>
        <v>#DIV/0!</v>
      </c>
      <c r="F610" s="3" t="e">
        <f>VLOOKUP(B610,Fondos!$A$1:$C$332,3,FALSE)</f>
        <v>#N/A</v>
      </c>
      <c r="G610" s="3" t="e">
        <f t="shared" si="19"/>
        <v>#N/A</v>
      </c>
      <c r="H610" s="3" t="e">
        <f>Table1[[#This Row],[Cantidad invertida]]+Table1[[#This Row],[Plus / minus]]</f>
        <v>#N/A</v>
      </c>
    </row>
    <row r="611" spans="2:8" x14ac:dyDescent="0.35">
      <c r="B611" s="4"/>
      <c r="E611" s="3" t="e">
        <f t="shared" si="18"/>
        <v>#DIV/0!</v>
      </c>
      <c r="F611" s="3" t="e">
        <f>VLOOKUP(B611,Fondos!$A$1:$C$332,3,FALSE)</f>
        <v>#N/A</v>
      </c>
      <c r="G611" s="3" t="e">
        <f t="shared" si="19"/>
        <v>#N/A</v>
      </c>
      <c r="H611" s="3" t="e">
        <f>Table1[[#This Row],[Cantidad invertida]]+Table1[[#This Row],[Plus / minus]]</f>
        <v>#N/A</v>
      </c>
    </row>
    <row r="612" spans="2:8" x14ac:dyDescent="0.35">
      <c r="B612" s="4"/>
      <c r="E612" s="3" t="e">
        <f t="shared" si="18"/>
        <v>#DIV/0!</v>
      </c>
      <c r="F612" s="3" t="e">
        <f>VLOOKUP(B612,Fondos!$A$1:$C$332,3,FALSE)</f>
        <v>#N/A</v>
      </c>
      <c r="G612" s="3" t="e">
        <f t="shared" si="19"/>
        <v>#N/A</v>
      </c>
      <c r="H612" s="3" t="e">
        <f>Table1[[#This Row],[Cantidad invertida]]+Table1[[#This Row],[Plus / minus]]</f>
        <v>#N/A</v>
      </c>
    </row>
    <row r="613" spans="2:8" x14ac:dyDescent="0.35">
      <c r="B613" s="4"/>
      <c r="E613" s="3" t="e">
        <f t="shared" si="18"/>
        <v>#DIV/0!</v>
      </c>
      <c r="F613" s="3" t="e">
        <f>VLOOKUP(B613,Fondos!$A$1:$C$332,3,FALSE)</f>
        <v>#N/A</v>
      </c>
      <c r="G613" s="3" t="e">
        <f t="shared" si="19"/>
        <v>#N/A</v>
      </c>
      <c r="H613" s="3" t="e">
        <f>Table1[[#This Row],[Cantidad invertida]]+Table1[[#This Row],[Plus / minus]]</f>
        <v>#N/A</v>
      </c>
    </row>
    <row r="614" spans="2:8" x14ac:dyDescent="0.35">
      <c r="B614" s="4"/>
      <c r="E614" s="3" t="e">
        <f t="shared" si="18"/>
        <v>#DIV/0!</v>
      </c>
      <c r="F614" s="3" t="e">
        <f>VLOOKUP(B614,Fondos!$A$1:$C$332,3,FALSE)</f>
        <v>#N/A</v>
      </c>
      <c r="G614" s="3" t="e">
        <f t="shared" si="19"/>
        <v>#N/A</v>
      </c>
      <c r="H614" s="3" t="e">
        <f>Table1[[#This Row],[Cantidad invertida]]+Table1[[#This Row],[Plus / minus]]</f>
        <v>#N/A</v>
      </c>
    </row>
    <row r="615" spans="2:8" x14ac:dyDescent="0.35">
      <c r="B615" s="4"/>
      <c r="E615" s="3" t="e">
        <f t="shared" si="18"/>
        <v>#DIV/0!</v>
      </c>
      <c r="F615" s="3" t="e">
        <f>VLOOKUP(B615,Fondos!$A$1:$C$332,3,FALSE)</f>
        <v>#N/A</v>
      </c>
      <c r="G615" s="3" t="e">
        <f t="shared" si="19"/>
        <v>#N/A</v>
      </c>
      <c r="H615" s="3" t="e">
        <f>Table1[[#This Row],[Cantidad invertida]]+Table1[[#This Row],[Plus / minus]]</f>
        <v>#N/A</v>
      </c>
    </row>
    <row r="616" spans="2:8" x14ac:dyDescent="0.35">
      <c r="B616" s="4"/>
      <c r="E616" s="3" t="e">
        <f t="shared" si="18"/>
        <v>#DIV/0!</v>
      </c>
      <c r="F616" s="3" t="e">
        <f>VLOOKUP(B616,Fondos!$A$1:$C$332,3,FALSE)</f>
        <v>#N/A</v>
      </c>
      <c r="G616" s="3" t="e">
        <f t="shared" si="19"/>
        <v>#N/A</v>
      </c>
      <c r="H616" s="3" t="e">
        <f>Table1[[#This Row],[Cantidad invertida]]+Table1[[#This Row],[Plus / minus]]</f>
        <v>#N/A</v>
      </c>
    </row>
    <row r="617" spans="2:8" x14ac:dyDescent="0.35">
      <c r="B617" s="4"/>
      <c r="E617" s="3" t="e">
        <f t="shared" si="18"/>
        <v>#DIV/0!</v>
      </c>
      <c r="F617" s="3" t="e">
        <f>VLOOKUP(B617,Fondos!$A$1:$C$332,3,FALSE)</f>
        <v>#N/A</v>
      </c>
      <c r="G617" s="3" t="e">
        <f t="shared" si="19"/>
        <v>#N/A</v>
      </c>
      <c r="H617" s="3" t="e">
        <f>Table1[[#This Row],[Cantidad invertida]]+Table1[[#This Row],[Plus / minus]]</f>
        <v>#N/A</v>
      </c>
    </row>
    <row r="618" spans="2:8" x14ac:dyDescent="0.35">
      <c r="B618" s="4"/>
      <c r="E618" s="3" t="e">
        <f t="shared" si="18"/>
        <v>#DIV/0!</v>
      </c>
      <c r="F618" s="3" t="e">
        <f>VLOOKUP(B618,Fondos!$A$1:$C$332,3,FALSE)</f>
        <v>#N/A</v>
      </c>
      <c r="G618" s="3" t="e">
        <f t="shared" si="19"/>
        <v>#N/A</v>
      </c>
      <c r="H618" s="3" t="e">
        <f>Table1[[#This Row],[Cantidad invertida]]+Table1[[#This Row],[Plus / minus]]</f>
        <v>#N/A</v>
      </c>
    </row>
    <row r="619" spans="2:8" x14ac:dyDescent="0.35">
      <c r="B619" s="4"/>
      <c r="E619" s="3" t="e">
        <f t="shared" si="18"/>
        <v>#DIV/0!</v>
      </c>
      <c r="F619" s="3" t="e">
        <f>VLOOKUP(B619,Fondos!$A$1:$C$332,3,FALSE)</f>
        <v>#N/A</v>
      </c>
      <c r="G619" s="3" t="e">
        <f t="shared" si="19"/>
        <v>#N/A</v>
      </c>
      <c r="H619" s="3" t="e">
        <f>Table1[[#This Row],[Cantidad invertida]]+Table1[[#This Row],[Plus / minus]]</f>
        <v>#N/A</v>
      </c>
    </row>
    <row r="620" spans="2:8" x14ac:dyDescent="0.35">
      <c r="B620" s="4"/>
      <c r="E620" s="3" t="e">
        <f t="shared" si="18"/>
        <v>#DIV/0!</v>
      </c>
      <c r="F620" s="3" t="e">
        <f>VLOOKUP(B620,Fondos!$A$1:$C$332,3,FALSE)</f>
        <v>#N/A</v>
      </c>
      <c r="G620" s="3" t="e">
        <f t="shared" si="19"/>
        <v>#N/A</v>
      </c>
      <c r="H620" s="3" t="e">
        <f>Table1[[#This Row],[Cantidad invertida]]+Table1[[#This Row],[Plus / minus]]</f>
        <v>#N/A</v>
      </c>
    </row>
    <row r="621" spans="2:8" x14ac:dyDescent="0.35">
      <c r="B621" s="4"/>
      <c r="E621" s="3" t="e">
        <f t="shared" si="18"/>
        <v>#DIV/0!</v>
      </c>
      <c r="F621" s="3" t="e">
        <f>VLOOKUP(B621,Fondos!$A$1:$C$332,3,FALSE)</f>
        <v>#N/A</v>
      </c>
      <c r="G621" s="3" t="e">
        <f t="shared" si="19"/>
        <v>#N/A</v>
      </c>
      <c r="H621" s="3" t="e">
        <f>Table1[[#This Row],[Cantidad invertida]]+Table1[[#This Row],[Plus / minus]]</f>
        <v>#N/A</v>
      </c>
    </row>
    <row r="622" spans="2:8" x14ac:dyDescent="0.35">
      <c r="B622" s="4"/>
      <c r="E622" s="3" t="e">
        <f t="shared" si="18"/>
        <v>#DIV/0!</v>
      </c>
      <c r="F622" s="3" t="e">
        <f>VLOOKUP(B622,Fondos!$A$1:$C$332,3,FALSE)</f>
        <v>#N/A</v>
      </c>
      <c r="G622" s="3" t="e">
        <f t="shared" si="19"/>
        <v>#N/A</v>
      </c>
      <c r="H622" s="3" t="e">
        <f>Table1[[#This Row],[Cantidad invertida]]+Table1[[#This Row],[Plus / minus]]</f>
        <v>#N/A</v>
      </c>
    </row>
    <row r="623" spans="2:8" x14ac:dyDescent="0.35">
      <c r="B623" s="4"/>
      <c r="E623" s="3" t="e">
        <f t="shared" si="18"/>
        <v>#DIV/0!</v>
      </c>
      <c r="F623" s="3" t="e">
        <f>VLOOKUP(B623,Fondos!$A$1:$C$332,3,FALSE)</f>
        <v>#N/A</v>
      </c>
      <c r="G623" s="3" t="e">
        <f t="shared" si="19"/>
        <v>#N/A</v>
      </c>
      <c r="H623" s="3" t="e">
        <f>Table1[[#This Row],[Cantidad invertida]]+Table1[[#This Row],[Plus / minus]]</f>
        <v>#N/A</v>
      </c>
    </row>
    <row r="624" spans="2:8" x14ac:dyDescent="0.35">
      <c r="B624" s="4"/>
      <c r="E624" s="3" t="e">
        <f t="shared" si="18"/>
        <v>#DIV/0!</v>
      </c>
      <c r="F624" s="3" t="e">
        <f>VLOOKUP(B624,Fondos!$A$1:$C$332,3,FALSE)</f>
        <v>#N/A</v>
      </c>
      <c r="G624" s="3" t="e">
        <f t="shared" si="19"/>
        <v>#N/A</v>
      </c>
      <c r="H624" s="3" t="e">
        <f>Table1[[#This Row],[Cantidad invertida]]+Table1[[#This Row],[Plus / minus]]</f>
        <v>#N/A</v>
      </c>
    </row>
    <row r="625" spans="2:8" x14ac:dyDescent="0.35">
      <c r="B625" s="4"/>
      <c r="E625" s="3" t="e">
        <f t="shared" si="18"/>
        <v>#DIV/0!</v>
      </c>
      <c r="F625" s="3" t="e">
        <f>VLOOKUP(B625,Fondos!$A$1:$C$332,3,FALSE)</f>
        <v>#N/A</v>
      </c>
      <c r="G625" s="3" t="e">
        <f t="shared" si="19"/>
        <v>#N/A</v>
      </c>
      <c r="H625" s="3" t="e">
        <f>Table1[[#This Row],[Cantidad invertida]]+Table1[[#This Row],[Plus / minus]]</f>
        <v>#N/A</v>
      </c>
    </row>
    <row r="626" spans="2:8" x14ac:dyDescent="0.35">
      <c r="B626" s="4"/>
      <c r="E626" s="3" t="e">
        <f t="shared" si="18"/>
        <v>#DIV/0!</v>
      </c>
      <c r="F626" s="3" t="e">
        <f>VLOOKUP(B626,Fondos!$A$1:$C$332,3,FALSE)</f>
        <v>#N/A</v>
      </c>
      <c r="G626" s="3" t="e">
        <f t="shared" si="19"/>
        <v>#N/A</v>
      </c>
      <c r="H626" s="3" t="e">
        <f>Table1[[#This Row],[Cantidad invertida]]+Table1[[#This Row],[Plus / minus]]</f>
        <v>#N/A</v>
      </c>
    </row>
    <row r="627" spans="2:8" x14ac:dyDescent="0.35">
      <c r="B627" s="4"/>
      <c r="E627" s="3" t="e">
        <f t="shared" si="18"/>
        <v>#DIV/0!</v>
      </c>
      <c r="F627" s="3" t="e">
        <f>VLOOKUP(B627,Fondos!$A$1:$C$332,3,FALSE)</f>
        <v>#N/A</v>
      </c>
      <c r="G627" s="3" t="e">
        <f t="shared" si="19"/>
        <v>#N/A</v>
      </c>
      <c r="H627" s="3" t="e">
        <f>Table1[[#This Row],[Cantidad invertida]]+Table1[[#This Row],[Plus / minus]]</f>
        <v>#N/A</v>
      </c>
    </row>
    <row r="628" spans="2:8" x14ac:dyDescent="0.35">
      <c r="B628" s="4"/>
      <c r="E628" s="3" t="e">
        <f t="shared" si="18"/>
        <v>#DIV/0!</v>
      </c>
      <c r="F628" s="3" t="e">
        <f>VLOOKUP(B628,Fondos!$A$1:$C$332,3,FALSE)</f>
        <v>#N/A</v>
      </c>
      <c r="G628" s="3" t="e">
        <f t="shared" si="19"/>
        <v>#N/A</v>
      </c>
      <c r="H628" s="3" t="e">
        <f>Table1[[#This Row],[Cantidad invertida]]+Table1[[#This Row],[Plus / minus]]</f>
        <v>#N/A</v>
      </c>
    </row>
    <row r="629" spans="2:8" x14ac:dyDescent="0.35">
      <c r="B629" s="4"/>
      <c r="E629" s="3" t="e">
        <f t="shared" si="18"/>
        <v>#DIV/0!</v>
      </c>
      <c r="F629" s="3" t="e">
        <f>VLOOKUP(B629,Fondos!$A$1:$C$332,3,FALSE)</f>
        <v>#N/A</v>
      </c>
      <c r="G629" s="3" t="e">
        <f t="shared" si="19"/>
        <v>#N/A</v>
      </c>
      <c r="H629" s="3" t="e">
        <f>Table1[[#This Row],[Cantidad invertida]]+Table1[[#This Row],[Plus / minus]]</f>
        <v>#N/A</v>
      </c>
    </row>
    <row r="630" spans="2:8" x14ac:dyDescent="0.35">
      <c r="B630" s="4"/>
      <c r="E630" s="3" t="e">
        <f t="shared" si="18"/>
        <v>#DIV/0!</v>
      </c>
      <c r="F630" s="3" t="e">
        <f>VLOOKUP(B630,Fondos!$A$1:$C$332,3,FALSE)</f>
        <v>#N/A</v>
      </c>
      <c r="G630" s="3" t="e">
        <f t="shared" si="19"/>
        <v>#N/A</v>
      </c>
      <c r="H630" s="3" t="e">
        <f>Table1[[#This Row],[Cantidad invertida]]+Table1[[#This Row],[Plus / minus]]</f>
        <v>#N/A</v>
      </c>
    </row>
    <row r="631" spans="2:8" x14ac:dyDescent="0.35">
      <c r="B631" s="4"/>
      <c r="E631" s="3" t="e">
        <f t="shared" si="18"/>
        <v>#DIV/0!</v>
      </c>
      <c r="F631" s="3" t="e">
        <f>VLOOKUP(B631,Fondos!$A$1:$C$332,3,FALSE)</f>
        <v>#N/A</v>
      </c>
      <c r="G631" s="3" t="e">
        <f t="shared" si="19"/>
        <v>#N/A</v>
      </c>
      <c r="H631" s="3" t="e">
        <f>Table1[[#This Row],[Cantidad invertida]]+Table1[[#This Row],[Plus / minus]]</f>
        <v>#N/A</v>
      </c>
    </row>
    <row r="632" spans="2:8" x14ac:dyDescent="0.35">
      <c r="B632" s="4"/>
      <c r="E632" s="3" t="e">
        <f t="shared" si="18"/>
        <v>#DIV/0!</v>
      </c>
      <c r="F632" s="3" t="e">
        <f>VLOOKUP(B632,Fondos!$A$1:$C$332,3,FALSE)</f>
        <v>#N/A</v>
      </c>
      <c r="G632" s="3" t="e">
        <f t="shared" si="19"/>
        <v>#N/A</v>
      </c>
      <c r="H632" s="3" t="e">
        <f>Table1[[#This Row],[Cantidad invertida]]+Table1[[#This Row],[Plus / minus]]</f>
        <v>#N/A</v>
      </c>
    </row>
    <row r="633" spans="2:8" x14ac:dyDescent="0.35">
      <c r="B633" s="4"/>
      <c r="E633" s="3" t="e">
        <f t="shared" si="18"/>
        <v>#DIV/0!</v>
      </c>
      <c r="F633" s="3" t="e">
        <f>VLOOKUP(B633,Fondos!$A$1:$C$332,3,FALSE)</f>
        <v>#N/A</v>
      </c>
      <c r="G633" s="3" t="e">
        <f t="shared" si="19"/>
        <v>#N/A</v>
      </c>
      <c r="H633" s="3" t="e">
        <f>Table1[[#This Row],[Cantidad invertida]]+Table1[[#This Row],[Plus / minus]]</f>
        <v>#N/A</v>
      </c>
    </row>
    <row r="634" spans="2:8" x14ac:dyDescent="0.35">
      <c r="B634" s="4"/>
      <c r="E634" s="3" t="e">
        <f t="shared" si="18"/>
        <v>#DIV/0!</v>
      </c>
      <c r="F634" s="3" t="e">
        <f>VLOOKUP(B634,Fondos!$A$1:$C$332,3,FALSE)</f>
        <v>#N/A</v>
      </c>
      <c r="G634" s="3" t="e">
        <f t="shared" si="19"/>
        <v>#N/A</v>
      </c>
      <c r="H634" s="3" t="e">
        <f>Table1[[#This Row],[Cantidad invertida]]+Table1[[#This Row],[Plus / minus]]</f>
        <v>#N/A</v>
      </c>
    </row>
    <row r="635" spans="2:8" x14ac:dyDescent="0.35">
      <c r="B635" s="4"/>
      <c r="E635" s="3" t="e">
        <f t="shared" si="18"/>
        <v>#DIV/0!</v>
      </c>
      <c r="F635" s="3" t="e">
        <f>VLOOKUP(B635,Fondos!$A$1:$C$332,3,FALSE)</f>
        <v>#N/A</v>
      </c>
      <c r="G635" s="3" t="e">
        <f t="shared" si="19"/>
        <v>#N/A</v>
      </c>
      <c r="H635" s="3" t="e">
        <f>Table1[[#This Row],[Cantidad invertida]]+Table1[[#This Row],[Plus / minus]]</f>
        <v>#N/A</v>
      </c>
    </row>
    <row r="636" spans="2:8" x14ac:dyDescent="0.35">
      <c r="B636" s="4"/>
      <c r="E636" s="3" t="e">
        <f t="shared" si="18"/>
        <v>#DIV/0!</v>
      </c>
      <c r="F636" s="3" t="e">
        <f>VLOOKUP(B636,Fondos!$A$1:$C$332,3,FALSE)</f>
        <v>#N/A</v>
      </c>
      <c r="G636" s="3" t="e">
        <f t="shared" si="19"/>
        <v>#N/A</v>
      </c>
      <c r="H636" s="3" t="e">
        <f>Table1[[#This Row],[Cantidad invertida]]+Table1[[#This Row],[Plus / minus]]</f>
        <v>#N/A</v>
      </c>
    </row>
    <row r="637" spans="2:8" x14ac:dyDescent="0.35">
      <c r="B637" s="4"/>
      <c r="E637" s="3" t="e">
        <f t="shared" si="18"/>
        <v>#DIV/0!</v>
      </c>
      <c r="F637" s="3" t="e">
        <f>VLOOKUP(B637,Fondos!$A$1:$C$332,3,FALSE)</f>
        <v>#N/A</v>
      </c>
      <c r="G637" s="3" t="e">
        <f t="shared" si="19"/>
        <v>#N/A</v>
      </c>
      <c r="H637" s="3" t="e">
        <f>Table1[[#This Row],[Cantidad invertida]]+Table1[[#This Row],[Plus / minus]]</f>
        <v>#N/A</v>
      </c>
    </row>
    <row r="638" spans="2:8" x14ac:dyDescent="0.35">
      <c r="B638" s="4"/>
      <c r="E638" s="3" t="e">
        <f t="shared" si="18"/>
        <v>#DIV/0!</v>
      </c>
      <c r="F638" s="3" t="e">
        <f>VLOOKUP(B638,Fondos!$A$1:$C$332,3,FALSE)</f>
        <v>#N/A</v>
      </c>
      <c r="G638" s="3" t="e">
        <f t="shared" si="19"/>
        <v>#N/A</v>
      </c>
      <c r="H638" s="3" t="e">
        <f>Table1[[#This Row],[Cantidad invertida]]+Table1[[#This Row],[Plus / minus]]</f>
        <v>#N/A</v>
      </c>
    </row>
    <row r="639" spans="2:8" x14ac:dyDescent="0.35">
      <c r="B639" s="4"/>
      <c r="E639" s="3" t="e">
        <f t="shared" si="18"/>
        <v>#DIV/0!</v>
      </c>
      <c r="F639" s="3" t="e">
        <f>VLOOKUP(B639,Fondos!$A$1:$C$332,3,FALSE)</f>
        <v>#N/A</v>
      </c>
      <c r="G639" s="3" t="e">
        <f t="shared" si="19"/>
        <v>#N/A</v>
      </c>
      <c r="H639" s="3" t="e">
        <f>Table1[[#This Row],[Cantidad invertida]]+Table1[[#This Row],[Plus / minus]]</f>
        <v>#N/A</v>
      </c>
    </row>
    <row r="640" spans="2:8" x14ac:dyDescent="0.35">
      <c r="B640" s="4"/>
      <c r="E640" s="3" t="e">
        <f t="shared" si="18"/>
        <v>#DIV/0!</v>
      </c>
      <c r="F640" s="3" t="e">
        <f>VLOOKUP(B640,Fondos!$A$1:$C$332,3,FALSE)</f>
        <v>#N/A</v>
      </c>
      <c r="G640" s="3" t="e">
        <f t="shared" si="19"/>
        <v>#N/A</v>
      </c>
      <c r="H640" s="3" t="e">
        <f>Table1[[#This Row],[Cantidad invertida]]+Table1[[#This Row],[Plus / minus]]</f>
        <v>#N/A</v>
      </c>
    </row>
    <row r="641" spans="2:8" x14ac:dyDescent="0.35">
      <c r="B641" s="4"/>
      <c r="E641" s="3" t="e">
        <f t="shared" si="18"/>
        <v>#DIV/0!</v>
      </c>
      <c r="F641" s="3" t="e">
        <f>VLOOKUP(B641,Fondos!$A$1:$C$332,3,FALSE)</f>
        <v>#N/A</v>
      </c>
      <c r="G641" s="3" t="e">
        <f t="shared" si="19"/>
        <v>#N/A</v>
      </c>
      <c r="H641" s="3" t="e">
        <f>Table1[[#This Row],[Cantidad invertida]]+Table1[[#This Row],[Plus / minus]]</f>
        <v>#N/A</v>
      </c>
    </row>
    <row r="642" spans="2:8" x14ac:dyDescent="0.35">
      <c r="B642" s="4"/>
      <c r="E642" s="3" t="e">
        <f t="shared" si="18"/>
        <v>#DIV/0!</v>
      </c>
      <c r="F642" s="3" t="e">
        <f>VLOOKUP(B642,Fondos!$A$1:$C$332,3,FALSE)</f>
        <v>#N/A</v>
      </c>
      <c r="G642" s="3" t="e">
        <f t="shared" si="19"/>
        <v>#N/A</v>
      </c>
      <c r="H642" s="3" t="e">
        <f>Table1[[#This Row],[Cantidad invertida]]+Table1[[#This Row],[Plus / minus]]</f>
        <v>#N/A</v>
      </c>
    </row>
    <row r="643" spans="2:8" x14ac:dyDescent="0.35">
      <c r="B643" s="4"/>
      <c r="E643" s="3" t="e">
        <f t="shared" si="18"/>
        <v>#DIV/0!</v>
      </c>
      <c r="F643" s="3" t="e">
        <f>VLOOKUP(B643,Fondos!$A$1:$C$332,3,FALSE)</f>
        <v>#N/A</v>
      </c>
      <c r="G643" s="3" t="e">
        <f t="shared" si="19"/>
        <v>#N/A</v>
      </c>
      <c r="H643" s="3" t="e">
        <f>Table1[[#This Row],[Cantidad invertida]]+Table1[[#This Row],[Plus / minus]]</f>
        <v>#N/A</v>
      </c>
    </row>
    <row r="644" spans="2:8" x14ac:dyDescent="0.35">
      <c r="B644" s="4"/>
      <c r="E644" s="3" t="e">
        <f t="shared" si="18"/>
        <v>#DIV/0!</v>
      </c>
      <c r="F644" s="3" t="e">
        <f>VLOOKUP(B644,Fondos!$A$1:$C$332,3,FALSE)</f>
        <v>#N/A</v>
      </c>
      <c r="G644" s="3" t="e">
        <f t="shared" si="19"/>
        <v>#N/A</v>
      </c>
      <c r="H644" s="3" t="e">
        <f>Table1[[#This Row],[Cantidad invertida]]+Table1[[#This Row],[Plus / minus]]</f>
        <v>#N/A</v>
      </c>
    </row>
    <row r="645" spans="2:8" x14ac:dyDescent="0.35">
      <c r="B645" s="4"/>
      <c r="E645" s="3" t="e">
        <f t="shared" si="18"/>
        <v>#DIV/0!</v>
      </c>
      <c r="F645" s="3" t="e">
        <f>VLOOKUP(B645,Fondos!$A$1:$C$332,3,FALSE)</f>
        <v>#N/A</v>
      </c>
      <c r="G645" s="3" t="e">
        <f t="shared" si="19"/>
        <v>#N/A</v>
      </c>
      <c r="H645" s="3" t="e">
        <f>Table1[[#This Row],[Cantidad invertida]]+Table1[[#This Row],[Plus / minus]]</f>
        <v>#N/A</v>
      </c>
    </row>
    <row r="646" spans="2:8" x14ac:dyDescent="0.35">
      <c r="B646" s="4"/>
      <c r="E646" s="3" t="e">
        <f t="shared" si="18"/>
        <v>#DIV/0!</v>
      </c>
      <c r="F646" s="3" t="e">
        <f>VLOOKUP(B646,Fondos!$A$1:$C$332,3,FALSE)</f>
        <v>#N/A</v>
      </c>
      <c r="G646" s="3" t="e">
        <f t="shared" si="19"/>
        <v>#N/A</v>
      </c>
      <c r="H646" s="3" t="e">
        <f>Table1[[#This Row],[Cantidad invertida]]+Table1[[#This Row],[Plus / minus]]</f>
        <v>#N/A</v>
      </c>
    </row>
    <row r="647" spans="2:8" x14ac:dyDescent="0.35">
      <c r="B647" s="4"/>
      <c r="E647" s="3" t="e">
        <f t="shared" si="18"/>
        <v>#DIV/0!</v>
      </c>
      <c r="F647" s="3" t="e">
        <f>VLOOKUP(B647,Fondos!$A$1:$C$332,3,FALSE)</f>
        <v>#N/A</v>
      </c>
      <c r="G647" s="3" t="e">
        <f t="shared" si="19"/>
        <v>#N/A</v>
      </c>
      <c r="H647" s="3" t="e">
        <f>Table1[[#This Row],[Cantidad invertida]]+Table1[[#This Row],[Plus / minus]]</f>
        <v>#N/A</v>
      </c>
    </row>
    <row r="648" spans="2:8" x14ac:dyDescent="0.35">
      <c r="B648" s="4"/>
      <c r="E648" s="3" t="e">
        <f t="shared" si="18"/>
        <v>#DIV/0!</v>
      </c>
      <c r="F648" s="3" t="e">
        <f>VLOOKUP(B648,Fondos!$A$1:$C$332,3,FALSE)</f>
        <v>#N/A</v>
      </c>
      <c r="G648" s="3" t="e">
        <f t="shared" si="19"/>
        <v>#N/A</v>
      </c>
      <c r="H648" s="3" t="e">
        <f>Table1[[#This Row],[Cantidad invertida]]+Table1[[#This Row],[Plus / minus]]</f>
        <v>#N/A</v>
      </c>
    </row>
    <row r="649" spans="2:8" x14ac:dyDescent="0.35">
      <c r="B649" s="4"/>
      <c r="E649" s="3" t="e">
        <f t="shared" si="18"/>
        <v>#DIV/0!</v>
      </c>
      <c r="F649" s="3" t="e">
        <f>VLOOKUP(B649,Fondos!$A$1:$C$332,3,FALSE)</f>
        <v>#N/A</v>
      </c>
      <c r="G649" s="3" t="e">
        <f t="shared" si="19"/>
        <v>#N/A</v>
      </c>
      <c r="H649" s="3" t="e">
        <f>Table1[[#This Row],[Cantidad invertida]]+Table1[[#This Row],[Plus / minus]]</f>
        <v>#N/A</v>
      </c>
    </row>
    <row r="650" spans="2:8" x14ac:dyDescent="0.35">
      <c r="B650" s="4"/>
      <c r="E650" s="3" t="e">
        <f t="shared" si="18"/>
        <v>#DIV/0!</v>
      </c>
      <c r="F650" s="3" t="e">
        <f>VLOOKUP(B650,Fondos!$A$1:$C$332,3,FALSE)</f>
        <v>#N/A</v>
      </c>
      <c r="G650" s="3" t="e">
        <f t="shared" si="19"/>
        <v>#N/A</v>
      </c>
      <c r="H650" s="3" t="e">
        <f>Table1[[#This Row],[Cantidad invertida]]+Table1[[#This Row],[Plus / minus]]</f>
        <v>#N/A</v>
      </c>
    </row>
    <row r="651" spans="2:8" x14ac:dyDescent="0.35">
      <c r="B651" s="4"/>
      <c r="E651" s="3" t="e">
        <f t="shared" si="18"/>
        <v>#DIV/0!</v>
      </c>
      <c r="F651" s="3" t="e">
        <f>VLOOKUP(B651,Fondos!$A$1:$C$332,3,FALSE)</f>
        <v>#N/A</v>
      </c>
      <c r="G651" s="3" t="e">
        <f t="shared" si="19"/>
        <v>#N/A</v>
      </c>
      <c r="H651" s="3" t="e">
        <f>Table1[[#This Row],[Cantidad invertida]]+Table1[[#This Row],[Plus / minus]]</f>
        <v>#N/A</v>
      </c>
    </row>
    <row r="652" spans="2:8" x14ac:dyDescent="0.35">
      <c r="B652" s="4"/>
      <c r="E652" s="3" t="e">
        <f t="shared" ref="E652:E715" si="20">C652/D652</f>
        <v>#DIV/0!</v>
      </c>
      <c r="F652" s="3" t="e">
        <f>VLOOKUP(B652,Fondos!$A$1:$C$332,3,FALSE)</f>
        <v>#N/A</v>
      </c>
      <c r="G652" s="3" t="e">
        <f t="shared" ref="G652:G715" si="21">(F652*D652)-C652</f>
        <v>#N/A</v>
      </c>
      <c r="H652" s="3" t="e">
        <f>Table1[[#This Row],[Cantidad invertida]]+Table1[[#This Row],[Plus / minus]]</f>
        <v>#N/A</v>
      </c>
    </row>
    <row r="653" spans="2:8" x14ac:dyDescent="0.35">
      <c r="B653" s="4"/>
      <c r="E653" s="3" t="e">
        <f t="shared" si="20"/>
        <v>#DIV/0!</v>
      </c>
      <c r="F653" s="3" t="e">
        <f>VLOOKUP(B653,Fondos!$A$1:$C$332,3,FALSE)</f>
        <v>#N/A</v>
      </c>
      <c r="G653" s="3" t="e">
        <f t="shared" si="21"/>
        <v>#N/A</v>
      </c>
      <c r="H653" s="3" t="e">
        <f>Table1[[#This Row],[Cantidad invertida]]+Table1[[#This Row],[Plus / minus]]</f>
        <v>#N/A</v>
      </c>
    </row>
    <row r="654" spans="2:8" x14ac:dyDescent="0.35">
      <c r="B654" s="4"/>
      <c r="E654" s="3" t="e">
        <f t="shared" si="20"/>
        <v>#DIV/0!</v>
      </c>
      <c r="F654" s="3" t="e">
        <f>VLOOKUP(B654,Fondos!$A$1:$C$332,3,FALSE)</f>
        <v>#N/A</v>
      </c>
      <c r="G654" s="3" t="e">
        <f t="shared" si="21"/>
        <v>#N/A</v>
      </c>
      <c r="H654" s="3" t="e">
        <f>Table1[[#This Row],[Cantidad invertida]]+Table1[[#This Row],[Plus / minus]]</f>
        <v>#N/A</v>
      </c>
    </row>
    <row r="655" spans="2:8" x14ac:dyDescent="0.35">
      <c r="B655" s="4"/>
      <c r="E655" s="3" t="e">
        <f t="shared" si="20"/>
        <v>#DIV/0!</v>
      </c>
      <c r="F655" s="3" t="e">
        <f>VLOOKUP(B655,Fondos!$A$1:$C$332,3,FALSE)</f>
        <v>#N/A</v>
      </c>
      <c r="G655" s="3" t="e">
        <f t="shared" si="21"/>
        <v>#N/A</v>
      </c>
      <c r="H655" s="3" t="e">
        <f>Table1[[#This Row],[Cantidad invertida]]+Table1[[#This Row],[Plus / minus]]</f>
        <v>#N/A</v>
      </c>
    </row>
    <row r="656" spans="2:8" x14ac:dyDescent="0.35">
      <c r="B656" s="4"/>
      <c r="E656" s="3" t="e">
        <f t="shared" si="20"/>
        <v>#DIV/0!</v>
      </c>
      <c r="F656" s="3" t="e">
        <f>VLOOKUP(B656,Fondos!$A$1:$C$332,3,FALSE)</f>
        <v>#N/A</v>
      </c>
      <c r="G656" s="3" t="e">
        <f t="shared" si="21"/>
        <v>#N/A</v>
      </c>
      <c r="H656" s="3" t="e">
        <f>Table1[[#This Row],[Cantidad invertida]]+Table1[[#This Row],[Plus / minus]]</f>
        <v>#N/A</v>
      </c>
    </row>
    <row r="657" spans="2:8" x14ac:dyDescent="0.35">
      <c r="B657" s="4"/>
      <c r="E657" s="3" t="e">
        <f t="shared" si="20"/>
        <v>#DIV/0!</v>
      </c>
      <c r="F657" s="3" t="e">
        <f>VLOOKUP(B657,Fondos!$A$1:$C$332,3,FALSE)</f>
        <v>#N/A</v>
      </c>
      <c r="G657" s="3" t="e">
        <f t="shared" si="21"/>
        <v>#N/A</v>
      </c>
      <c r="H657" s="3" t="e">
        <f>Table1[[#This Row],[Cantidad invertida]]+Table1[[#This Row],[Plus / minus]]</f>
        <v>#N/A</v>
      </c>
    </row>
    <row r="658" spans="2:8" x14ac:dyDescent="0.35">
      <c r="B658" s="4"/>
      <c r="E658" s="3" t="e">
        <f t="shared" si="20"/>
        <v>#DIV/0!</v>
      </c>
      <c r="F658" s="3" t="e">
        <f>VLOOKUP(B658,Fondos!$A$1:$C$332,3,FALSE)</f>
        <v>#N/A</v>
      </c>
      <c r="G658" s="3" t="e">
        <f t="shared" si="21"/>
        <v>#N/A</v>
      </c>
      <c r="H658" s="3" t="e">
        <f>Table1[[#This Row],[Cantidad invertida]]+Table1[[#This Row],[Plus / minus]]</f>
        <v>#N/A</v>
      </c>
    </row>
    <row r="659" spans="2:8" x14ac:dyDescent="0.35">
      <c r="B659" s="4"/>
      <c r="E659" s="3" t="e">
        <f t="shared" si="20"/>
        <v>#DIV/0!</v>
      </c>
      <c r="F659" s="3" t="e">
        <f>VLOOKUP(B659,Fondos!$A$1:$C$332,3,FALSE)</f>
        <v>#N/A</v>
      </c>
      <c r="G659" s="3" t="e">
        <f t="shared" si="21"/>
        <v>#N/A</v>
      </c>
      <c r="H659" s="3" t="e">
        <f>Table1[[#This Row],[Cantidad invertida]]+Table1[[#This Row],[Plus / minus]]</f>
        <v>#N/A</v>
      </c>
    </row>
    <row r="660" spans="2:8" x14ac:dyDescent="0.35">
      <c r="B660" s="4"/>
      <c r="E660" s="3" t="e">
        <f t="shared" si="20"/>
        <v>#DIV/0!</v>
      </c>
      <c r="F660" s="3" t="e">
        <f>VLOOKUP(B660,Fondos!$A$1:$C$332,3,FALSE)</f>
        <v>#N/A</v>
      </c>
      <c r="G660" s="3" t="e">
        <f t="shared" si="21"/>
        <v>#N/A</v>
      </c>
      <c r="H660" s="3" t="e">
        <f>Table1[[#This Row],[Cantidad invertida]]+Table1[[#This Row],[Plus / minus]]</f>
        <v>#N/A</v>
      </c>
    </row>
    <row r="661" spans="2:8" x14ac:dyDescent="0.35">
      <c r="B661" s="4"/>
      <c r="E661" s="3" t="e">
        <f t="shared" si="20"/>
        <v>#DIV/0!</v>
      </c>
      <c r="F661" s="3" t="e">
        <f>VLOOKUP(B661,Fondos!$A$1:$C$332,3,FALSE)</f>
        <v>#N/A</v>
      </c>
      <c r="G661" s="3" t="e">
        <f t="shared" si="21"/>
        <v>#N/A</v>
      </c>
      <c r="H661" s="3" t="e">
        <f>Table1[[#This Row],[Cantidad invertida]]+Table1[[#This Row],[Plus / minus]]</f>
        <v>#N/A</v>
      </c>
    </row>
    <row r="662" spans="2:8" x14ac:dyDescent="0.35">
      <c r="B662" s="4"/>
      <c r="E662" s="3" t="e">
        <f t="shared" si="20"/>
        <v>#DIV/0!</v>
      </c>
      <c r="F662" s="3" t="e">
        <f>VLOOKUP(B662,Fondos!$A$1:$C$332,3,FALSE)</f>
        <v>#N/A</v>
      </c>
      <c r="G662" s="3" t="e">
        <f t="shared" si="21"/>
        <v>#N/A</v>
      </c>
      <c r="H662" s="3" t="e">
        <f>Table1[[#This Row],[Cantidad invertida]]+Table1[[#This Row],[Plus / minus]]</f>
        <v>#N/A</v>
      </c>
    </row>
    <row r="663" spans="2:8" x14ac:dyDescent="0.35">
      <c r="B663" s="4"/>
      <c r="E663" s="3" t="e">
        <f t="shared" si="20"/>
        <v>#DIV/0!</v>
      </c>
      <c r="F663" s="3" t="e">
        <f>VLOOKUP(B663,Fondos!$A$1:$C$332,3,FALSE)</f>
        <v>#N/A</v>
      </c>
      <c r="G663" s="3" t="e">
        <f t="shared" si="21"/>
        <v>#N/A</v>
      </c>
      <c r="H663" s="3" t="e">
        <f>Table1[[#This Row],[Cantidad invertida]]+Table1[[#This Row],[Plus / minus]]</f>
        <v>#N/A</v>
      </c>
    </row>
    <row r="664" spans="2:8" x14ac:dyDescent="0.35">
      <c r="B664" s="4"/>
      <c r="E664" s="3" t="e">
        <f t="shared" si="20"/>
        <v>#DIV/0!</v>
      </c>
      <c r="F664" s="3" t="e">
        <f>VLOOKUP(B664,Fondos!$A$1:$C$332,3,FALSE)</f>
        <v>#N/A</v>
      </c>
      <c r="G664" s="3" t="e">
        <f t="shared" si="21"/>
        <v>#N/A</v>
      </c>
      <c r="H664" s="3" t="e">
        <f>Table1[[#This Row],[Cantidad invertida]]+Table1[[#This Row],[Plus / minus]]</f>
        <v>#N/A</v>
      </c>
    </row>
    <row r="665" spans="2:8" x14ac:dyDescent="0.35">
      <c r="B665" s="4"/>
      <c r="E665" s="3" t="e">
        <f t="shared" si="20"/>
        <v>#DIV/0!</v>
      </c>
      <c r="F665" s="3" t="e">
        <f>VLOOKUP(B665,Fondos!$A$1:$C$332,3,FALSE)</f>
        <v>#N/A</v>
      </c>
      <c r="G665" s="3" t="e">
        <f t="shared" si="21"/>
        <v>#N/A</v>
      </c>
      <c r="H665" s="3" t="e">
        <f>Table1[[#This Row],[Cantidad invertida]]+Table1[[#This Row],[Plus / minus]]</f>
        <v>#N/A</v>
      </c>
    </row>
    <row r="666" spans="2:8" x14ac:dyDescent="0.35">
      <c r="B666" s="4"/>
      <c r="E666" s="3" t="e">
        <f t="shared" si="20"/>
        <v>#DIV/0!</v>
      </c>
      <c r="F666" s="3" t="e">
        <f>VLOOKUP(B666,Fondos!$A$1:$C$332,3,FALSE)</f>
        <v>#N/A</v>
      </c>
      <c r="G666" s="3" t="e">
        <f t="shared" si="21"/>
        <v>#N/A</v>
      </c>
      <c r="H666" s="3" t="e">
        <f>Table1[[#This Row],[Cantidad invertida]]+Table1[[#This Row],[Plus / minus]]</f>
        <v>#N/A</v>
      </c>
    </row>
    <row r="667" spans="2:8" x14ac:dyDescent="0.35">
      <c r="B667" s="4"/>
      <c r="E667" s="3" t="e">
        <f t="shared" si="20"/>
        <v>#DIV/0!</v>
      </c>
      <c r="F667" s="3" t="e">
        <f>VLOOKUP(B667,Fondos!$A$1:$C$332,3,FALSE)</f>
        <v>#N/A</v>
      </c>
      <c r="G667" s="3" t="e">
        <f t="shared" si="21"/>
        <v>#N/A</v>
      </c>
      <c r="H667" s="3" t="e">
        <f>Table1[[#This Row],[Cantidad invertida]]+Table1[[#This Row],[Plus / minus]]</f>
        <v>#N/A</v>
      </c>
    </row>
    <row r="668" spans="2:8" x14ac:dyDescent="0.35">
      <c r="B668" s="4"/>
      <c r="E668" s="3" t="e">
        <f t="shared" si="20"/>
        <v>#DIV/0!</v>
      </c>
      <c r="F668" s="3" t="e">
        <f>VLOOKUP(B668,Fondos!$A$1:$C$332,3,FALSE)</f>
        <v>#N/A</v>
      </c>
      <c r="G668" s="3" t="e">
        <f t="shared" si="21"/>
        <v>#N/A</v>
      </c>
      <c r="H668" s="3" t="e">
        <f>Table1[[#This Row],[Cantidad invertida]]+Table1[[#This Row],[Plus / minus]]</f>
        <v>#N/A</v>
      </c>
    </row>
    <row r="669" spans="2:8" x14ac:dyDescent="0.35">
      <c r="B669" s="4"/>
      <c r="E669" s="3" t="e">
        <f t="shared" si="20"/>
        <v>#DIV/0!</v>
      </c>
      <c r="F669" s="3" t="e">
        <f>VLOOKUP(B669,Fondos!$A$1:$C$332,3,FALSE)</f>
        <v>#N/A</v>
      </c>
      <c r="G669" s="3" t="e">
        <f t="shared" si="21"/>
        <v>#N/A</v>
      </c>
      <c r="H669" s="3" t="e">
        <f>Table1[[#This Row],[Cantidad invertida]]+Table1[[#This Row],[Plus / minus]]</f>
        <v>#N/A</v>
      </c>
    </row>
    <row r="670" spans="2:8" x14ac:dyDescent="0.35">
      <c r="B670" s="4"/>
      <c r="E670" s="3" t="e">
        <f t="shared" si="20"/>
        <v>#DIV/0!</v>
      </c>
      <c r="F670" s="3" t="e">
        <f>VLOOKUP(B670,Fondos!$A$1:$C$332,3,FALSE)</f>
        <v>#N/A</v>
      </c>
      <c r="G670" s="3" t="e">
        <f t="shared" si="21"/>
        <v>#N/A</v>
      </c>
      <c r="H670" s="3" t="e">
        <f>Table1[[#This Row],[Cantidad invertida]]+Table1[[#This Row],[Plus / minus]]</f>
        <v>#N/A</v>
      </c>
    </row>
    <row r="671" spans="2:8" x14ac:dyDescent="0.35">
      <c r="B671" s="4"/>
      <c r="E671" s="3" t="e">
        <f t="shared" si="20"/>
        <v>#DIV/0!</v>
      </c>
      <c r="F671" s="3" t="e">
        <f>VLOOKUP(B671,Fondos!$A$1:$C$332,3,FALSE)</f>
        <v>#N/A</v>
      </c>
      <c r="G671" s="3" t="e">
        <f t="shared" si="21"/>
        <v>#N/A</v>
      </c>
      <c r="H671" s="3" t="e">
        <f>Table1[[#This Row],[Cantidad invertida]]+Table1[[#This Row],[Plus / minus]]</f>
        <v>#N/A</v>
      </c>
    </row>
    <row r="672" spans="2:8" x14ac:dyDescent="0.35">
      <c r="B672" s="4"/>
      <c r="E672" s="3" t="e">
        <f t="shared" si="20"/>
        <v>#DIV/0!</v>
      </c>
      <c r="F672" s="3" t="e">
        <f>VLOOKUP(B672,Fondos!$A$1:$C$332,3,FALSE)</f>
        <v>#N/A</v>
      </c>
      <c r="G672" s="3" t="e">
        <f t="shared" si="21"/>
        <v>#N/A</v>
      </c>
      <c r="H672" s="3" t="e">
        <f>Table1[[#This Row],[Cantidad invertida]]+Table1[[#This Row],[Plus / minus]]</f>
        <v>#N/A</v>
      </c>
    </row>
    <row r="673" spans="2:8" x14ac:dyDescent="0.35">
      <c r="B673" s="4"/>
      <c r="E673" s="3" t="e">
        <f t="shared" si="20"/>
        <v>#DIV/0!</v>
      </c>
      <c r="F673" s="3" t="e">
        <f>VLOOKUP(B673,Fondos!$A$1:$C$332,3,FALSE)</f>
        <v>#N/A</v>
      </c>
      <c r="G673" s="3" t="e">
        <f t="shared" si="21"/>
        <v>#N/A</v>
      </c>
      <c r="H673" s="3" t="e">
        <f>Table1[[#This Row],[Cantidad invertida]]+Table1[[#This Row],[Plus / minus]]</f>
        <v>#N/A</v>
      </c>
    </row>
    <row r="674" spans="2:8" x14ac:dyDescent="0.35">
      <c r="B674" s="4"/>
      <c r="E674" s="3" t="e">
        <f t="shared" si="20"/>
        <v>#DIV/0!</v>
      </c>
      <c r="F674" s="3" t="e">
        <f>VLOOKUP(B674,Fondos!$A$1:$C$332,3,FALSE)</f>
        <v>#N/A</v>
      </c>
      <c r="G674" s="3" t="e">
        <f t="shared" si="21"/>
        <v>#N/A</v>
      </c>
      <c r="H674" s="3" t="e">
        <f>Table1[[#This Row],[Cantidad invertida]]+Table1[[#This Row],[Plus / minus]]</f>
        <v>#N/A</v>
      </c>
    </row>
    <row r="675" spans="2:8" x14ac:dyDescent="0.35">
      <c r="B675" s="4"/>
      <c r="E675" s="3" t="e">
        <f t="shared" si="20"/>
        <v>#DIV/0!</v>
      </c>
      <c r="F675" s="3" t="e">
        <f>VLOOKUP(B675,Fondos!$A$1:$C$332,3,FALSE)</f>
        <v>#N/A</v>
      </c>
      <c r="G675" s="3" t="e">
        <f t="shared" si="21"/>
        <v>#N/A</v>
      </c>
      <c r="H675" s="3" t="e">
        <f>Table1[[#This Row],[Cantidad invertida]]+Table1[[#This Row],[Plus / minus]]</f>
        <v>#N/A</v>
      </c>
    </row>
    <row r="676" spans="2:8" x14ac:dyDescent="0.35">
      <c r="B676" s="4"/>
      <c r="E676" s="3" t="e">
        <f t="shared" si="20"/>
        <v>#DIV/0!</v>
      </c>
      <c r="F676" s="3" t="e">
        <f>VLOOKUP(B676,Fondos!$A$1:$C$332,3,FALSE)</f>
        <v>#N/A</v>
      </c>
      <c r="G676" s="3" t="e">
        <f t="shared" si="21"/>
        <v>#N/A</v>
      </c>
      <c r="H676" s="3" t="e">
        <f>Table1[[#This Row],[Cantidad invertida]]+Table1[[#This Row],[Plus / minus]]</f>
        <v>#N/A</v>
      </c>
    </row>
    <row r="677" spans="2:8" x14ac:dyDescent="0.35">
      <c r="B677" s="4"/>
      <c r="E677" s="3" t="e">
        <f t="shared" si="20"/>
        <v>#DIV/0!</v>
      </c>
      <c r="F677" s="3" t="e">
        <f>VLOOKUP(B677,Fondos!$A$1:$C$332,3,FALSE)</f>
        <v>#N/A</v>
      </c>
      <c r="G677" s="3" t="e">
        <f t="shared" si="21"/>
        <v>#N/A</v>
      </c>
      <c r="H677" s="3" t="e">
        <f>Table1[[#This Row],[Cantidad invertida]]+Table1[[#This Row],[Plus / minus]]</f>
        <v>#N/A</v>
      </c>
    </row>
    <row r="678" spans="2:8" x14ac:dyDescent="0.35">
      <c r="B678" s="4"/>
      <c r="E678" s="3" t="e">
        <f t="shared" si="20"/>
        <v>#DIV/0!</v>
      </c>
      <c r="F678" s="3" t="e">
        <f>VLOOKUP(B678,Fondos!$A$1:$C$332,3,FALSE)</f>
        <v>#N/A</v>
      </c>
      <c r="G678" s="3" t="e">
        <f t="shared" si="21"/>
        <v>#N/A</v>
      </c>
      <c r="H678" s="3" t="e">
        <f>Table1[[#This Row],[Cantidad invertida]]+Table1[[#This Row],[Plus / minus]]</f>
        <v>#N/A</v>
      </c>
    </row>
    <row r="679" spans="2:8" x14ac:dyDescent="0.35">
      <c r="B679" s="4"/>
      <c r="E679" s="3" t="e">
        <f t="shared" si="20"/>
        <v>#DIV/0!</v>
      </c>
      <c r="F679" s="3" t="e">
        <f>VLOOKUP(B679,Fondos!$A$1:$C$332,3,FALSE)</f>
        <v>#N/A</v>
      </c>
      <c r="G679" s="3" t="e">
        <f t="shared" si="21"/>
        <v>#N/A</v>
      </c>
      <c r="H679" s="3" t="e">
        <f>Table1[[#This Row],[Cantidad invertida]]+Table1[[#This Row],[Plus / minus]]</f>
        <v>#N/A</v>
      </c>
    </row>
    <row r="680" spans="2:8" x14ac:dyDescent="0.35">
      <c r="B680" s="4"/>
      <c r="E680" s="3" t="e">
        <f t="shared" si="20"/>
        <v>#DIV/0!</v>
      </c>
      <c r="F680" s="3" t="e">
        <f>VLOOKUP(B680,Fondos!$A$1:$C$332,3,FALSE)</f>
        <v>#N/A</v>
      </c>
      <c r="G680" s="3" t="e">
        <f t="shared" si="21"/>
        <v>#N/A</v>
      </c>
      <c r="H680" s="3" t="e">
        <f>Table1[[#This Row],[Cantidad invertida]]+Table1[[#This Row],[Plus / minus]]</f>
        <v>#N/A</v>
      </c>
    </row>
    <row r="681" spans="2:8" x14ac:dyDescent="0.35">
      <c r="B681" s="4"/>
      <c r="E681" s="3" t="e">
        <f t="shared" si="20"/>
        <v>#DIV/0!</v>
      </c>
      <c r="F681" s="3" t="e">
        <f>VLOOKUP(B681,Fondos!$A$1:$C$332,3,FALSE)</f>
        <v>#N/A</v>
      </c>
      <c r="G681" s="3" t="e">
        <f t="shared" si="21"/>
        <v>#N/A</v>
      </c>
      <c r="H681" s="3" t="e">
        <f>Table1[[#This Row],[Cantidad invertida]]+Table1[[#This Row],[Plus / minus]]</f>
        <v>#N/A</v>
      </c>
    </row>
    <row r="682" spans="2:8" x14ac:dyDescent="0.35">
      <c r="B682" s="4"/>
      <c r="E682" s="3" t="e">
        <f t="shared" si="20"/>
        <v>#DIV/0!</v>
      </c>
      <c r="F682" s="3" t="e">
        <f>VLOOKUP(B682,Fondos!$A$1:$C$332,3,FALSE)</f>
        <v>#N/A</v>
      </c>
      <c r="G682" s="3" t="e">
        <f t="shared" si="21"/>
        <v>#N/A</v>
      </c>
      <c r="H682" s="3" t="e">
        <f>Table1[[#This Row],[Cantidad invertida]]+Table1[[#This Row],[Plus / minus]]</f>
        <v>#N/A</v>
      </c>
    </row>
    <row r="683" spans="2:8" x14ac:dyDescent="0.35">
      <c r="B683" s="4"/>
      <c r="E683" s="3" t="e">
        <f t="shared" si="20"/>
        <v>#DIV/0!</v>
      </c>
      <c r="F683" s="3" t="e">
        <f>VLOOKUP(B683,Fondos!$A$1:$C$332,3,FALSE)</f>
        <v>#N/A</v>
      </c>
      <c r="G683" s="3" t="e">
        <f t="shared" si="21"/>
        <v>#N/A</v>
      </c>
      <c r="H683" s="3" t="e">
        <f>Table1[[#This Row],[Cantidad invertida]]+Table1[[#This Row],[Plus / minus]]</f>
        <v>#N/A</v>
      </c>
    </row>
    <row r="684" spans="2:8" x14ac:dyDescent="0.35">
      <c r="B684" s="4"/>
      <c r="E684" s="3" t="e">
        <f t="shared" si="20"/>
        <v>#DIV/0!</v>
      </c>
      <c r="F684" s="3" t="e">
        <f>VLOOKUP(B684,Fondos!$A$1:$C$332,3,FALSE)</f>
        <v>#N/A</v>
      </c>
      <c r="G684" s="3" t="e">
        <f t="shared" si="21"/>
        <v>#N/A</v>
      </c>
      <c r="H684" s="3" t="e">
        <f>Table1[[#This Row],[Cantidad invertida]]+Table1[[#This Row],[Plus / minus]]</f>
        <v>#N/A</v>
      </c>
    </row>
    <row r="685" spans="2:8" x14ac:dyDescent="0.35">
      <c r="B685" s="4"/>
      <c r="E685" s="3" t="e">
        <f t="shared" si="20"/>
        <v>#DIV/0!</v>
      </c>
      <c r="F685" s="3" t="e">
        <f>VLOOKUP(B685,Fondos!$A$1:$C$332,3,FALSE)</f>
        <v>#N/A</v>
      </c>
      <c r="G685" s="3" t="e">
        <f t="shared" si="21"/>
        <v>#N/A</v>
      </c>
      <c r="H685" s="3" t="e">
        <f>Table1[[#This Row],[Cantidad invertida]]+Table1[[#This Row],[Plus / minus]]</f>
        <v>#N/A</v>
      </c>
    </row>
    <row r="686" spans="2:8" x14ac:dyDescent="0.35">
      <c r="B686" s="4"/>
      <c r="E686" s="3" t="e">
        <f t="shared" si="20"/>
        <v>#DIV/0!</v>
      </c>
      <c r="F686" s="3" t="e">
        <f>VLOOKUP(B686,Fondos!$A$1:$C$332,3,FALSE)</f>
        <v>#N/A</v>
      </c>
      <c r="G686" s="3" t="e">
        <f t="shared" si="21"/>
        <v>#N/A</v>
      </c>
      <c r="H686" s="3" t="e">
        <f>Table1[[#This Row],[Cantidad invertida]]+Table1[[#This Row],[Plus / minus]]</f>
        <v>#N/A</v>
      </c>
    </row>
    <row r="687" spans="2:8" x14ac:dyDescent="0.35">
      <c r="B687" s="4"/>
      <c r="E687" s="3" t="e">
        <f t="shared" si="20"/>
        <v>#DIV/0!</v>
      </c>
      <c r="F687" s="3" t="e">
        <f>VLOOKUP(B687,Fondos!$A$1:$C$332,3,FALSE)</f>
        <v>#N/A</v>
      </c>
      <c r="G687" s="3" t="e">
        <f t="shared" si="21"/>
        <v>#N/A</v>
      </c>
      <c r="H687" s="3" t="e">
        <f>Table1[[#This Row],[Cantidad invertida]]+Table1[[#This Row],[Plus / minus]]</f>
        <v>#N/A</v>
      </c>
    </row>
    <row r="688" spans="2:8" x14ac:dyDescent="0.35">
      <c r="B688" s="4"/>
      <c r="E688" s="3" t="e">
        <f t="shared" si="20"/>
        <v>#DIV/0!</v>
      </c>
      <c r="F688" s="3" t="e">
        <f>VLOOKUP(B688,Fondos!$A$1:$C$332,3,FALSE)</f>
        <v>#N/A</v>
      </c>
      <c r="G688" s="3" t="e">
        <f t="shared" si="21"/>
        <v>#N/A</v>
      </c>
      <c r="H688" s="3" t="e">
        <f>Table1[[#This Row],[Cantidad invertida]]+Table1[[#This Row],[Plus / minus]]</f>
        <v>#N/A</v>
      </c>
    </row>
    <row r="689" spans="2:8" x14ac:dyDescent="0.35">
      <c r="B689" s="4"/>
      <c r="E689" s="3" t="e">
        <f t="shared" si="20"/>
        <v>#DIV/0!</v>
      </c>
      <c r="F689" s="3" t="e">
        <f>VLOOKUP(B689,Fondos!$A$1:$C$332,3,FALSE)</f>
        <v>#N/A</v>
      </c>
      <c r="G689" s="3" t="e">
        <f t="shared" si="21"/>
        <v>#N/A</v>
      </c>
      <c r="H689" s="3" t="e">
        <f>Table1[[#This Row],[Cantidad invertida]]+Table1[[#This Row],[Plus / minus]]</f>
        <v>#N/A</v>
      </c>
    </row>
    <row r="690" spans="2:8" x14ac:dyDescent="0.35">
      <c r="B690" s="4"/>
      <c r="E690" s="3" t="e">
        <f t="shared" si="20"/>
        <v>#DIV/0!</v>
      </c>
      <c r="F690" s="3" t="e">
        <f>VLOOKUP(B690,Fondos!$A$1:$C$332,3,FALSE)</f>
        <v>#N/A</v>
      </c>
      <c r="G690" s="3" t="e">
        <f t="shared" si="21"/>
        <v>#N/A</v>
      </c>
      <c r="H690" s="3" t="e">
        <f>Table1[[#This Row],[Cantidad invertida]]+Table1[[#This Row],[Plus / minus]]</f>
        <v>#N/A</v>
      </c>
    </row>
    <row r="691" spans="2:8" x14ac:dyDescent="0.35">
      <c r="B691" s="4"/>
      <c r="E691" s="3" t="e">
        <f t="shared" si="20"/>
        <v>#DIV/0!</v>
      </c>
      <c r="F691" s="3" t="e">
        <f>VLOOKUP(B691,Fondos!$A$1:$C$332,3,FALSE)</f>
        <v>#N/A</v>
      </c>
      <c r="G691" s="3" t="e">
        <f t="shared" si="21"/>
        <v>#N/A</v>
      </c>
      <c r="H691" s="3" t="e">
        <f>Table1[[#This Row],[Cantidad invertida]]+Table1[[#This Row],[Plus / minus]]</f>
        <v>#N/A</v>
      </c>
    </row>
    <row r="692" spans="2:8" x14ac:dyDescent="0.35">
      <c r="B692" s="4"/>
      <c r="E692" s="3" t="e">
        <f t="shared" si="20"/>
        <v>#DIV/0!</v>
      </c>
      <c r="F692" s="3" t="e">
        <f>VLOOKUP(B692,Fondos!$A$1:$C$332,3,FALSE)</f>
        <v>#N/A</v>
      </c>
      <c r="G692" s="3" t="e">
        <f t="shared" si="21"/>
        <v>#N/A</v>
      </c>
      <c r="H692" s="3" t="e">
        <f>Table1[[#This Row],[Cantidad invertida]]+Table1[[#This Row],[Plus / minus]]</f>
        <v>#N/A</v>
      </c>
    </row>
    <row r="693" spans="2:8" x14ac:dyDescent="0.35">
      <c r="B693" s="4"/>
      <c r="E693" s="3" t="e">
        <f t="shared" si="20"/>
        <v>#DIV/0!</v>
      </c>
      <c r="F693" s="3" t="e">
        <f>VLOOKUP(B693,Fondos!$A$1:$C$332,3,FALSE)</f>
        <v>#N/A</v>
      </c>
      <c r="G693" s="3" t="e">
        <f t="shared" si="21"/>
        <v>#N/A</v>
      </c>
      <c r="H693" s="3" t="e">
        <f>Table1[[#This Row],[Cantidad invertida]]+Table1[[#This Row],[Plus / minus]]</f>
        <v>#N/A</v>
      </c>
    </row>
    <row r="694" spans="2:8" x14ac:dyDescent="0.35">
      <c r="B694" s="4"/>
      <c r="E694" s="3" t="e">
        <f t="shared" si="20"/>
        <v>#DIV/0!</v>
      </c>
      <c r="F694" s="3" t="e">
        <f>VLOOKUP(B694,Fondos!$A$1:$C$332,3,FALSE)</f>
        <v>#N/A</v>
      </c>
      <c r="G694" s="3" t="e">
        <f t="shared" si="21"/>
        <v>#N/A</v>
      </c>
      <c r="H694" s="3" t="e">
        <f>Table1[[#This Row],[Cantidad invertida]]+Table1[[#This Row],[Plus / minus]]</f>
        <v>#N/A</v>
      </c>
    </row>
    <row r="695" spans="2:8" x14ac:dyDescent="0.35">
      <c r="B695" s="4"/>
      <c r="E695" s="3" t="e">
        <f t="shared" si="20"/>
        <v>#DIV/0!</v>
      </c>
      <c r="F695" s="3" t="e">
        <f>VLOOKUP(B695,Fondos!$A$1:$C$332,3,FALSE)</f>
        <v>#N/A</v>
      </c>
      <c r="G695" s="3" t="e">
        <f t="shared" si="21"/>
        <v>#N/A</v>
      </c>
      <c r="H695" s="3" t="e">
        <f>Table1[[#This Row],[Cantidad invertida]]+Table1[[#This Row],[Plus / minus]]</f>
        <v>#N/A</v>
      </c>
    </row>
    <row r="696" spans="2:8" x14ac:dyDescent="0.35">
      <c r="B696" s="4"/>
      <c r="E696" s="3" t="e">
        <f t="shared" si="20"/>
        <v>#DIV/0!</v>
      </c>
      <c r="F696" s="3" t="e">
        <f>VLOOKUP(B696,Fondos!$A$1:$C$332,3,FALSE)</f>
        <v>#N/A</v>
      </c>
      <c r="G696" s="3" t="e">
        <f t="shared" si="21"/>
        <v>#N/A</v>
      </c>
      <c r="H696" s="3" t="e">
        <f>Table1[[#This Row],[Cantidad invertida]]+Table1[[#This Row],[Plus / minus]]</f>
        <v>#N/A</v>
      </c>
    </row>
    <row r="697" spans="2:8" x14ac:dyDescent="0.35">
      <c r="B697" s="4"/>
      <c r="E697" s="3" t="e">
        <f t="shared" si="20"/>
        <v>#DIV/0!</v>
      </c>
      <c r="F697" s="3" t="e">
        <f>VLOOKUP(B697,Fondos!$A$1:$C$332,3,FALSE)</f>
        <v>#N/A</v>
      </c>
      <c r="G697" s="3" t="e">
        <f t="shared" si="21"/>
        <v>#N/A</v>
      </c>
      <c r="H697" s="3" t="e">
        <f>Table1[[#This Row],[Cantidad invertida]]+Table1[[#This Row],[Plus / minus]]</f>
        <v>#N/A</v>
      </c>
    </row>
    <row r="698" spans="2:8" x14ac:dyDescent="0.35">
      <c r="B698" s="4"/>
      <c r="E698" s="3" t="e">
        <f t="shared" si="20"/>
        <v>#DIV/0!</v>
      </c>
      <c r="F698" s="3" t="e">
        <f>VLOOKUP(B698,Fondos!$A$1:$C$332,3,FALSE)</f>
        <v>#N/A</v>
      </c>
      <c r="G698" s="3" t="e">
        <f t="shared" si="21"/>
        <v>#N/A</v>
      </c>
      <c r="H698" s="3" t="e">
        <f>Table1[[#This Row],[Cantidad invertida]]+Table1[[#This Row],[Plus / minus]]</f>
        <v>#N/A</v>
      </c>
    </row>
    <row r="699" spans="2:8" x14ac:dyDescent="0.35">
      <c r="B699" s="4"/>
      <c r="E699" s="3" t="e">
        <f t="shared" si="20"/>
        <v>#DIV/0!</v>
      </c>
      <c r="F699" s="3" t="e">
        <f>VLOOKUP(B699,Fondos!$A$1:$C$332,3,FALSE)</f>
        <v>#N/A</v>
      </c>
      <c r="G699" s="3" t="e">
        <f t="shared" si="21"/>
        <v>#N/A</v>
      </c>
      <c r="H699" s="3" t="e">
        <f>Table1[[#This Row],[Cantidad invertida]]+Table1[[#This Row],[Plus / minus]]</f>
        <v>#N/A</v>
      </c>
    </row>
    <row r="700" spans="2:8" x14ac:dyDescent="0.35">
      <c r="B700" s="4"/>
      <c r="E700" s="3" t="e">
        <f t="shared" si="20"/>
        <v>#DIV/0!</v>
      </c>
      <c r="F700" s="3" t="e">
        <f>VLOOKUP(B700,Fondos!$A$1:$C$332,3,FALSE)</f>
        <v>#N/A</v>
      </c>
      <c r="G700" s="3" t="e">
        <f t="shared" si="21"/>
        <v>#N/A</v>
      </c>
      <c r="H700" s="3" t="e">
        <f>Table1[[#This Row],[Cantidad invertida]]+Table1[[#This Row],[Plus / minus]]</f>
        <v>#N/A</v>
      </c>
    </row>
    <row r="701" spans="2:8" x14ac:dyDescent="0.35">
      <c r="B701" s="4"/>
      <c r="E701" s="3" t="e">
        <f t="shared" si="20"/>
        <v>#DIV/0!</v>
      </c>
      <c r="F701" s="3" t="e">
        <f>VLOOKUP(B701,Fondos!$A$1:$C$332,3,FALSE)</f>
        <v>#N/A</v>
      </c>
      <c r="G701" s="3" t="e">
        <f t="shared" si="21"/>
        <v>#N/A</v>
      </c>
      <c r="H701" s="3" t="e">
        <f>Table1[[#This Row],[Cantidad invertida]]+Table1[[#This Row],[Plus / minus]]</f>
        <v>#N/A</v>
      </c>
    </row>
    <row r="702" spans="2:8" x14ac:dyDescent="0.35">
      <c r="B702" s="4"/>
      <c r="E702" s="3" t="e">
        <f t="shared" si="20"/>
        <v>#DIV/0!</v>
      </c>
      <c r="F702" s="3" t="e">
        <f>VLOOKUP(B702,Fondos!$A$1:$C$332,3,FALSE)</f>
        <v>#N/A</v>
      </c>
      <c r="G702" s="3" t="e">
        <f t="shared" si="21"/>
        <v>#N/A</v>
      </c>
      <c r="H702" s="3" t="e">
        <f>Table1[[#This Row],[Cantidad invertida]]+Table1[[#This Row],[Plus / minus]]</f>
        <v>#N/A</v>
      </c>
    </row>
    <row r="703" spans="2:8" x14ac:dyDescent="0.35">
      <c r="B703" s="4"/>
      <c r="E703" s="3" t="e">
        <f t="shared" si="20"/>
        <v>#DIV/0!</v>
      </c>
      <c r="F703" s="3" t="e">
        <f>VLOOKUP(B703,Fondos!$A$1:$C$332,3,FALSE)</f>
        <v>#N/A</v>
      </c>
      <c r="G703" s="3" t="e">
        <f t="shared" si="21"/>
        <v>#N/A</v>
      </c>
      <c r="H703" s="3" t="e">
        <f>Table1[[#This Row],[Cantidad invertida]]+Table1[[#This Row],[Plus / minus]]</f>
        <v>#N/A</v>
      </c>
    </row>
    <row r="704" spans="2:8" x14ac:dyDescent="0.35">
      <c r="B704" s="4"/>
      <c r="E704" s="3" t="e">
        <f t="shared" si="20"/>
        <v>#DIV/0!</v>
      </c>
      <c r="F704" s="3" t="e">
        <f>VLOOKUP(B704,Fondos!$A$1:$C$332,3,FALSE)</f>
        <v>#N/A</v>
      </c>
      <c r="G704" s="3" t="e">
        <f t="shared" si="21"/>
        <v>#N/A</v>
      </c>
      <c r="H704" s="3" t="e">
        <f>Table1[[#This Row],[Cantidad invertida]]+Table1[[#This Row],[Plus / minus]]</f>
        <v>#N/A</v>
      </c>
    </row>
    <row r="705" spans="2:8" x14ac:dyDescent="0.35">
      <c r="B705" s="4"/>
      <c r="E705" s="3" t="e">
        <f t="shared" si="20"/>
        <v>#DIV/0!</v>
      </c>
      <c r="F705" s="3" t="e">
        <f>VLOOKUP(B705,Fondos!$A$1:$C$332,3,FALSE)</f>
        <v>#N/A</v>
      </c>
      <c r="G705" s="3" t="e">
        <f t="shared" si="21"/>
        <v>#N/A</v>
      </c>
      <c r="H705" s="3" t="e">
        <f>Table1[[#This Row],[Cantidad invertida]]+Table1[[#This Row],[Plus / minus]]</f>
        <v>#N/A</v>
      </c>
    </row>
    <row r="706" spans="2:8" x14ac:dyDescent="0.35">
      <c r="B706" s="4"/>
      <c r="E706" s="3" t="e">
        <f t="shared" si="20"/>
        <v>#DIV/0!</v>
      </c>
      <c r="F706" s="3" t="e">
        <f>VLOOKUP(B706,Fondos!$A$1:$C$332,3,FALSE)</f>
        <v>#N/A</v>
      </c>
      <c r="G706" s="3" t="e">
        <f t="shared" si="21"/>
        <v>#N/A</v>
      </c>
      <c r="H706" s="3" t="e">
        <f>Table1[[#This Row],[Cantidad invertida]]+Table1[[#This Row],[Plus / minus]]</f>
        <v>#N/A</v>
      </c>
    </row>
    <row r="707" spans="2:8" x14ac:dyDescent="0.35">
      <c r="B707" s="4"/>
      <c r="E707" s="3" t="e">
        <f t="shared" si="20"/>
        <v>#DIV/0!</v>
      </c>
      <c r="F707" s="3" t="e">
        <f>VLOOKUP(B707,Fondos!$A$1:$C$332,3,FALSE)</f>
        <v>#N/A</v>
      </c>
      <c r="G707" s="3" t="e">
        <f t="shared" si="21"/>
        <v>#N/A</v>
      </c>
      <c r="H707" s="3" t="e">
        <f>Table1[[#This Row],[Cantidad invertida]]+Table1[[#This Row],[Plus / minus]]</f>
        <v>#N/A</v>
      </c>
    </row>
    <row r="708" spans="2:8" x14ac:dyDescent="0.35">
      <c r="B708" s="4"/>
      <c r="E708" s="3" t="e">
        <f t="shared" si="20"/>
        <v>#DIV/0!</v>
      </c>
      <c r="F708" s="3" t="e">
        <f>VLOOKUP(B708,Fondos!$A$1:$C$332,3,FALSE)</f>
        <v>#N/A</v>
      </c>
      <c r="G708" s="3" t="e">
        <f t="shared" si="21"/>
        <v>#N/A</v>
      </c>
      <c r="H708" s="3" t="e">
        <f>Table1[[#This Row],[Cantidad invertida]]+Table1[[#This Row],[Plus / minus]]</f>
        <v>#N/A</v>
      </c>
    </row>
    <row r="709" spans="2:8" x14ac:dyDescent="0.35">
      <c r="B709" s="4"/>
      <c r="E709" s="3" t="e">
        <f t="shared" si="20"/>
        <v>#DIV/0!</v>
      </c>
      <c r="F709" s="3" t="e">
        <f>VLOOKUP(B709,Fondos!$A$1:$C$332,3,FALSE)</f>
        <v>#N/A</v>
      </c>
      <c r="G709" s="3" t="e">
        <f t="shared" si="21"/>
        <v>#N/A</v>
      </c>
      <c r="H709" s="3" t="e">
        <f>Table1[[#This Row],[Cantidad invertida]]+Table1[[#This Row],[Plus / minus]]</f>
        <v>#N/A</v>
      </c>
    </row>
    <row r="710" spans="2:8" x14ac:dyDescent="0.35">
      <c r="B710" s="4"/>
      <c r="E710" s="3" t="e">
        <f t="shared" si="20"/>
        <v>#DIV/0!</v>
      </c>
      <c r="F710" s="3" t="e">
        <f>VLOOKUP(B710,Fondos!$A$1:$C$332,3,FALSE)</f>
        <v>#N/A</v>
      </c>
      <c r="G710" s="3" t="e">
        <f t="shared" si="21"/>
        <v>#N/A</v>
      </c>
      <c r="H710" s="3" t="e">
        <f>Table1[[#This Row],[Cantidad invertida]]+Table1[[#This Row],[Plus / minus]]</f>
        <v>#N/A</v>
      </c>
    </row>
    <row r="711" spans="2:8" x14ac:dyDescent="0.35">
      <c r="B711" s="4"/>
      <c r="E711" s="3" t="e">
        <f t="shared" si="20"/>
        <v>#DIV/0!</v>
      </c>
      <c r="F711" s="3" t="e">
        <f>VLOOKUP(B711,Fondos!$A$1:$C$332,3,FALSE)</f>
        <v>#N/A</v>
      </c>
      <c r="G711" s="3" t="e">
        <f t="shared" si="21"/>
        <v>#N/A</v>
      </c>
      <c r="H711" s="3" t="e">
        <f>Table1[[#This Row],[Cantidad invertida]]+Table1[[#This Row],[Plus / minus]]</f>
        <v>#N/A</v>
      </c>
    </row>
    <row r="712" spans="2:8" x14ac:dyDescent="0.35">
      <c r="B712" s="4"/>
      <c r="E712" s="3" t="e">
        <f t="shared" si="20"/>
        <v>#DIV/0!</v>
      </c>
      <c r="F712" s="3" t="e">
        <f>VLOOKUP(B712,Fondos!$A$1:$C$332,3,FALSE)</f>
        <v>#N/A</v>
      </c>
      <c r="G712" s="3" t="e">
        <f t="shared" si="21"/>
        <v>#N/A</v>
      </c>
      <c r="H712" s="3" t="e">
        <f>Table1[[#This Row],[Cantidad invertida]]+Table1[[#This Row],[Plus / minus]]</f>
        <v>#N/A</v>
      </c>
    </row>
    <row r="713" spans="2:8" x14ac:dyDescent="0.35">
      <c r="B713" s="4"/>
      <c r="E713" s="3" t="e">
        <f t="shared" si="20"/>
        <v>#DIV/0!</v>
      </c>
      <c r="F713" s="3" t="e">
        <f>VLOOKUP(B713,Fondos!$A$1:$C$332,3,FALSE)</f>
        <v>#N/A</v>
      </c>
      <c r="G713" s="3" t="e">
        <f t="shared" si="21"/>
        <v>#N/A</v>
      </c>
      <c r="H713" s="3" t="e">
        <f>Table1[[#This Row],[Cantidad invertida]]+Table1[[#This Row],[Plus / minus]]</f>
        <v>#N/A</v>
      </c>
    </row>
    <row r="714" spans="2:8" x14ac:dyDescent="0.35">
      <c r="B714" s="4"/>
      <c r="E714" s="3" t="e">
        <f t="shared" si="20"/>
        <v>#DIV/0!</v>
      </c>
      <c r="F714" s="3" t="e">
        <f>VLOOKUP(B714,Fondos!$A$1:$C$332,3,FALSE)</f>
        <v>#N/A</v>
      </c>
      <c r="G714" s="3" t="e">
        <f t="shared" si="21"/>
        <v>#N/A</v>
      </c>
      <c r="H714" s="3" t="e">
        <f>Table1[[#This Row],[Cantidad invertida]]+Table1[[#This Row],[Plus / minus]]</f>
        <v>#N/A</v>
      </c>
    </row>
    <row r="715" spans="2:8" x14ac:dyDescent="0.35">
      <c r="B715" s="4"/>
      <c r="E715" s="3" t="e">
        <f t="shared" si="20"/>
        <v>#DIV/0!</v>
      </c>
      <c r="F715" s="3" t="e">
        <f>VLOOKUP(B715,Fondos!$A$1:$C$332,3,FALSE)</f>
        <v>#N/A</v>
      </c>
      <c r="G715" s="3" t="e">
        <f t="shared" si="21"/>
        <v>#N/A</v>
      </c>
      <c r="H715" s="3" t="e">
        <f>Table1[[#This Row],[Cantidad invertida]]+Table1[[#This Row],[Plus / minus]]</f>
        <v>#N/A</v>
      </c>
    </row>
    <row r="716" spans="2:8" x14ac:dyDescent="0.35">
      <c r="B716" s="4"/>
      <c r="E716" s="3" t="e">
        <f t="shared" ref="E716:E779" si="22">C716/D716</f>
        <v>#DIV/0!</v>
      </c>
      <c r="F716" s="3" t="e">
        <f>VLOOKUP(B716,Fondos!$A$1:$C$332,3,FALSE)</f>
        <v>#N/A</v>
      </c>
      <c r="G716" s="3" t="e">
        <f t="shared" ref="G716:G779" si="23">(F716*D716)-C716</f>
        <v>#N/A</v>
      </c>
      <c r="H716" s="3" t="e">
        <f>Table1[[#This Row],[Cantidad invertida]]+Table1[[#This Row],[Plus / minus]]</f>
        <v>#N/A</v>
      </c>
    </row>
    <row r="717" spans="2:8" x14ac:dyDescent="0.35">
      <c r="B717" s="4"/>
      <c r="E717" s="3" t="e">
        <f t="shared" si="22"/>
        <v>#DIV/0!</v>
      </c>
      <c r="F717" s="3" t="e">
        <f>VLOOKUP(B717,Fondos!$A$1:$C$332,3,FALSE)</f>
        <v>#N/A</v>
      </c>
      <c r="G717" s="3" t="e">
        <f t="shared" si="23"/>
        <v>#N/A</v>
      </c>
      <c r="H717" s="3" t="e">
        <f>Table1[[#This Row],[Cantidad invertida]]+Table1[[#This Row],[Plus / minus]]</f>
        <v>#N/A</v>
      </c>
    </row>
    <row r="718" spans="2:8" x14ac:dyDescent="0.35">
      <c r="B718" s="4"/>
      <c r="E718" s="3" t="e">
        <f t="shared" si="22"/>
        <v>#DIV/0!</v>
      </c>
      <c r="F718" s="3" t="e">
        <f>VLOOKUP(B718,Fondos!$A$1:$C$332,3,FALSE)</f>
        <v>#N/A</v>
      </c>
      <c r="G718" s="3" t="e">
        <f t="shared" si="23"/>
        <v>#N/A</v>
      </c>
      <c r="H718" s="3" t="e">
        <f>Table1[[#This Row],[Cantidad invertida]]+Table1[[#This Row],[Plus / minus]]</f>
        <v>#N/A</v>
      </c>
    </row>
    <row r="719" spans="2:8" x14ac:dyDescent="0.35">
      <c r="B719" s="4"/>
      <c r="E719" s="3" t="e">
        <f t="shared" si="22"/>
        <v>#DIV/0!</v>
      </c>
      <c r="F719" s="3" t="e">
        <f>VLOOKUP(B719,Fondos!$A$1:$C$332,3,FALSE)</f>
        <v>#N/A</v>
      </c>
      <c r="G719" s="3" t="e">
        <f t="shared" si="23"/>
        <v>#N/A</v>
      </c>
      <c r="H719" s="3" t="e">
        <f>Table1[[#This Row],[Cantidad invertida]]+Table1[[#This Row],[Plus / minus]]</f>
        <v>#N/A</v>
      </c>
    </row>
    <row r="720" spans="2:8" x14ac:dyDescent="0.35">
      <c r="B720" s="4"/>
      <c r="E720" s="3" t="e">
        <f t="shared" si="22"/>
        <v>#DIV/0!</v>
      </c>
      <c r="F720" s="3" t="e">
        <f>VLOOKUP(B720,Fondos!$A$1:$C$332,3,FALSE)</f>
        <v>#N/A</v>
      </c>
      <c r="G720" s="3" t="e">
        <f t="shared" si="23"/>
        <v>#N/A</v>
      </c>
      <c r="H720" s="3" t="e">
        <f>Table1[[#This Row],[Cantidad invertida]]+Table1[[#This Row],[Plus / minus]]</f>
        <v>#N/A</v>
      </c>
    </row>
    <row r="721" spans="2:8" x14ac:dyDescent="0.35">
      <c r="B721" s="4"/>
      <c r="E721" s="3" t="e">
        <f t="shared" si="22"/>
        <v>#DIV/0!</v>
      </c>
      <c r="F721" s="3" t="e">
        <f>VLOOKUP(B721,Fondos!$A$1:$C$332,3,FALSE)</f>
        <v>#N/A</v>
      </c>
      <c r="G721" s="3" t="e">
        <f t="shared" si="23"/>
        <v>#N/A</v>
      </c>
      <c r="H721" s="3" t="e">
        <f>Table1[[#This Row],[Cantidad invertida]]+Table1[[#This Row],[Plus / minus]]</f>
        <v>#N/A</v>
      </c>
    </row>
    <row r="722" spans="2:8" x14ac:dyDescent="0.35">
      <c r="B722" s="4"/>
      <c r="E722" s="3" t="e">
        <f t="shared" si="22"/>
        <v>#DIV/0!</v>
      </c>
      <c r="F722" s="3" t="e">
        <f>VLOOKUP(B722,Fondos!$A$1:$C$332,3,FALSE)</f>
        <v>#N/A</v>
      </c>
      <c r="G722" s="3" t="e">
        <f t="shared" si="23"/>
        <v>#N/A</v>
      </c>
      <c r="H722" s="3" t="e">
        <f>Table1[[#This Row],[Cantidad invertida]]+Table1[[#This Row],[Plus / minus]]</f>
        <v>#N/A</v>
      </c>
    </row>
    <row r="723" spans="2:8" x14ac:dyDescent="0.35">
      <c r="B723" s="4"/>
      <c r="E723" s="3" t="e">
        <f t="shared" si="22"/>
        <v>#DIV/0!</v>
      </c>
      <c r="F723" s="3" t="e">
        <f>VLOOKUP(B723,Fondos!$A$1:$C$332,3,FALSE)</f>
        <v>#N/A</v>
      </c>
      <c r="G723" s="3" t="e">
        <f t="shared" si="23"/>
        <v>#N/A</v>
      </c>
      <c r="H723" s="3" t="e">
        <f>Table1[[#This Row],[Cantidad invertida]]+Table1[[#This Row],[Plus / minus]]</f>
        <v>#N/A</v>
      </c>
    </row>
    <row r="724" spans="2:8" x14ac:dyDescent="0.35">
      <c r="B724" s="4"/>
      <c r="E724" s="3" t="e">
        <f t="shared" si="22"/>
        <v>#DIV/0!</v>
      </c>
      <c r="F724" s="3" t="e">
        <f>VLOOKUP(B724,Fondos!$A$1:$C$332,3,FALSE)</f>
        <v>#N/A</v>
      </c>
      <c r="G724" s="3" t="e">
        <f t="shared" si="23"/>
        <v>#N/A</v>
      </c>
      <c r="H724" s="3" t="e">
        <f>Table1[[#This Row],[Cantidad invertida]]+Table1[[#This Row],[Plus / minus]]</f>
        <v>#N/A</v>
      </c>
    </row>
    <row r="725" spans="2:8" x14ac:dyDescent="0.35">
      <c r="B725" s="4"/>
      <c r="E725" s="3" t="e">
        <f t="shared" si="22"/>
        <v>#DIV/0!</v>
      </c>
      <c r="F725" s="3" t="e">
        <f>VLOOKUP(B725,Fondos!$A$1:$C$332,3,FALSE)</f>
        <v>#N/A</v>
      </c>
      <c r="G725" s="3" t="e">
        <f t="shared" si="23"/>
        <v>#N/A</v>
      </c>
      <c r="H725" s="3" t="e">
        <f>Table1[[#This Row],[Cantidad invertida]]+Table1[[#This Row],[Plus / minus]]</f>
        <v>#N/A</v>
      </c>
    </row>
    <row r="726" spans="2:8" x14ac:dyDescent="0.35">
      <c r="B726" s="4"/>
      <c r="E726" s="3" t="e">
        <f t="shared" si="22"/>
        <v>#DIV/0!</v>
      </c>
      <c r="F726" s="3" t="e">
        <f>VLOOKUP(B726,Fondos!$A$1:$C$332,3,FALSE)</f>
        <v>#N/A</v>
      </c>
      <c r="G726" s="3" t="e">
        <f t="shared" si="23"/>
        <v>#N/A</v>
      </c>
      <c r="H726" s="3" t="e">
        <f>Table1[[#This Row],[Cantidad invertida]]+Table1[[#This Row],[Plus / minus]]</f>
        <v>#N/A</v>
      </c>
    </row>
    <row r="727" spans="2:8" x14ac:dyDescent="0.35">
      <c r="B727" s="4"/>
      <c r="E727" s="3" t="e">
        <f t="shared" si="22"/>
        <v>#DIV/0!</v>
      </c>
      <c r="F727" s="3" t="e">
        <f>VLOOKUP(B727,Fondos!$A$1:$C$332,3,FALSE)</f>
        <v>#N/A</v>
      </c>
      <c r="G727" s="3" t="e">
        <f t="shared" si="23"/>
        <v>#N/A</v>
      </c>
      <c r="H727" s="3" t="e">
        <f>Table1[[#This Row],[Cantidad invertida]]+Table1[[#This Row],[Plus / minus]]</f>
        <v>#N/A</v>
      </c>
    </row>
    <row r="728" spans="2:8" x14ac:dyDescent="0.35">
      <c r="B728" s="4"/>
      <c r="E728" s="3" t="e">
        <f t="shared" si="22"/>
        <v>#DIV/0!</v>
      </c>
      <c r="F728" s="3" t="e">
        <f>VLOOKUP(B728,Fondos!$A$1:$C$332,3,FALSE)</f>
        <v>#N/A</v>
      </c>
      <c r="G728" s="3" t="e">
        <f t="shared" si="23"/>
        <v>#N/A</v>
      </c>
      <c r="H728" s="3" t="e">
        <f>Table1[[#This Row],[Cantidad invertida]]+Table1[[#This Row],[Plus / minus]]</f>
        <v>#N/A</v>
      </c>
    </row>
    <row r="729" spans="2:8" x14ac:dyDescent="0.35">
      <c r="B729" s="4"/>
      <c r="E729" s="3" t="e">
        <f t="shared" si="22"/>
        <v>#DIV/0!</v>
      </c>
      <c r="F729" s="3" t="e">
        <f>VLOOKUP(B729,Fondos!$A$1:$C$332,3,FALSE)</f>
        <v>#N/A</v>
      </c>
      <c r="G729" s="3" t="e">
        <f t="shared" si="23"/>
        <v>#N/A</v>
      </c>
      <c r="H729" s="3" t="e">
        <f>Table1[[#This Row],[Cantidad invertida]]+Table1[[#This Row],[Plus / minus]]</f>
        <v>#N/A</v>
      </c>
    </row>
    <row r="730" spans="2:8" x14ac:dyDescent="0.35">
      <c r="B730" s="4"/>
      <c r="E730" s="3" t="e">
        <f t="shared" si="22"/>
        <v>#DIV/0!</v>
      </c>
      <c r="F730" s="3" t="e">
        <f>VLOOKUP(B730,Fondos!$A$1:$C$332,3,FALSE)</f>
        <v>#N/A</v>
      </c>
      <c r="G730" s="3" t="e">
        <f t="shared" si="23"/>
        <v>#N/A</v>
      </c>
      <c r="H730" s="3" t="e">
        <f>Table1[[#This Row],[Cantidad invertida]]+Table1[[#This Row],[Plus / minus]]</f>
        <v>#N/A</v>
      </c>
    </row>
    <row r="731" spans="2:8" x14ac:dyDescent="0.35">
      <c r="B731" s="4"/>
      <c r="E731" s="3" t="e">
        <f t="shared" si="22"/>
        <v>#DIV/0!</v>
      </c>
      <c r="F731" s="3" t="e">
        <f>VLOOKUP(B731,Fondos!$A$1:$C$332,3,FALSE)</f>
        <v>#N/A</v>
      </c>
      <c r="G731" s="3" t="e">
        <f t="shared" si="23"/>
        <v>#N/A</v>
      </c>
      <c r="H731" s="3" t="e">
        <f>Table1[[#This Row],[Cantidad invertida]]+Table1[[#This Row],[Plus / minus]]</f>
        <v>#N/A</v>
      </c>
    </row>
    <row r="732" spans="2:8" x14ac:dyDescent="0.35">
      <c r="B732" s="4"/>
      <c r="E732" s="3" t="e">
        <f t="shared" si="22"/>
        <v>#DIV/0!</v>
      </c>
      <c r="F732" s="3" t="e">
        <f>VLOOKUP(B732,Fondos!$A$1:$C$332,3,FALSE)</f>
        <v>#N/A</v>
      </c>
      <c r="G732" s="3" t="e">
        <f t="shared" si="23"/>
        <v>#N/A</v>
      </c>
      <c r="H732" s="3" t="e">
        <f>Table1[[#This Row],[Cantidad invertida]]+Table1[[#This Row],[Plus / minus]]</f>
        <v>#N/A</v>
      </c>
    </row>
    <row r="733" spans="2:8" x14ac:dyDescent="0.35">
      <c r="B733" s="4"/>
      <c r="E733" s="3" t="e">
        <f t="shared" si="22"/>
        <v>#DIV/0!</v>
      </c>
      <c r="F733" s="3" t="e">
        <f>VLOOKUP(B733,Fondos!$A$1:$C$332,3,FALSE)</f>
        <v>#N/A</v>
      </c>
      <c r="G733" s="3" t="e">
        <f t="shared" si="23"/>
        <v>#N/A</v>
      </c>
      <c r="H733" s="3" t="e">
        <f>Table1[[#This Row],[Cantidad invertida]]+Table1[[#This Row],[Plus / minus]]</f>
        <v>#N/A</v>
      </c>
    </row>
    <row r="734" spans="2:8" x14ac:dyDescent="0.35">
      <c r="B734" s="4"/>
      <c r="E734" s="3" t="e">
        <f t="shared" si="22"/>
        <v>#DIV/0!</v>
      </c>
      <c r="F734" s="3" t="e">
        <f>VLOOKUP(B734,Fondos!$A$1:$C$332,3,FALSE)</f>
        <v>#N/A</v>
      </c>
      <c r="G734" s="3" t="e">
        <f t="shared" si="23"/>
        <v>#N/A</v>
      </c>
      <c r="H734" s="3" t="e">
        <f>Table1[[#This Row],[Cantidad invertida]]+Table1[[#This Row],[Plus / minus]]</f>
        <v>#N/A</v>
      </c>
    </row>
    <row r="735" spans="2:8" x14ac:dyDescent="0.35">
      <c r="B735" s="4"/>
      <c r="E735" s="3" t="e">
        <f t="shared" si="22"/>
        <v>#DIV/0!</v>
      </c>
      <c r="F735" s="3" t="e">
        <f>VLOOKUP(B735,Fondos!$A$1:$C$332,3,FALSE)</f>
        <v>#N/A</v>
      </c>
      <c r="G735" s="3" t="e">
        <f t="shared" si="23"/>
        <v>#N/A</v>
      </c>
      <c r="H735" s="3" t="e">
        <f>Table1[[#This Row],[Cantidad invertida]]+Table1[[#This Row],[Plus / minus]]</f>
        <v>#N/A</v>
      </c>
    </row>
    <row r="736" spans="2:8" x14ac:dyDescent="0.35">
      <c r="B736" s="4"/>
      <c r="E736" s="3" t="e">
        <f t="shared" si="22"/>
        <v>#DIV/0!</v>
      </c>
      <c r="F736" s="3" t="e">
        <f>VLOOKUP(B736,Fondos!$A$1:$C$332,3,FALSE)</f>
        <v>#N/A</v>
      </c>
      <c r="G736" s="3" t="e">
        <f t="shared" si="23"/>
        <v>#N/A</v>
      </c>
      <c r="H736" s="3" t="e">
        <f>Table1[[#This Row],[Cantidad invertida]]+Table1[[#This Row],[Plus / minus]]</f>
        <v>#N/A</v>
      </c>
    </row>
    <row r="737" spans="2:8" x14ac:dyDescent="0.35">
      <c r="B737" s="4"/>
      <c r="E737" s="3" t="e">
        <f t="shared" si="22"/>
        <v>#DIV/0!</v>
      </c>
      <c r="F737" s="3" t="e">
        <f>VLOOKUP(B737,Fondos!$A$1:$C$332,3,FALSE)</f>
        <v>#N/A</v>
      </c>
      <c r="G737" s="3" t="e">
        <f t="shared" si="23"/>
        <v>#N/A</v>
      </c>
      <c r="H737" s="3" t="e">
        <f>Table1[[#This Row],[Cantidad invertida]]+Table1[[#This Row],[Plus / minus]]</f>
        <v>#N/A</v>
      </c>
    </row>
    <row r="738" spans="2:8" x14ac:dyDescent="0.35">
      <c r="B738" s="4"/>
      <c r="E738" s="3" t="e">
        <f t="shared" si="22"/>
        <v>#DIV/0!</v>
      </c>
      <c r="F738" s="3" t="e">
        <f>VLOOKUP(B738,Fondos!$A$1:$C$332,3,FALSE)</f>
        <v>#N/A</v>
      </c>
      <c r="G738" s="3" t="e">
        <f t="shared" si="23"/>
        <v>#N/A</v>
      </c>
      <c r="H738" s="3" t="e">
        <f>Table1[[#This Row],[Cantidad invertida]]+Table1[[#This Row],[Plus / minus]]</f>
        <v>#N/A</v>
      </c>
    </row>
    <row r="739" spans="2:8" x14ac:dyDescent="0.35">
      <c r="B739" s="4"/>
      <c r="E739" s="3" t="e">
        <f t="shared" si="22"/>
        <v>#DIV/0!</v>
      </c>
      <c r="F739" s="3" t="e">
        <f>VLOOKUP(B739,Fondos!$A$1:$C$332,3,FALSE)</f>
        <v>#N/A</v>
      </c>
      <c r="G739" s="3" t="e">
        <f t="shared" si="23"/>
        <v>#N/A</v>
      </c>
      <c r="H739" s="3" t="e">
        <f>Table1[[#This Row],[Cantidad invertida]]+Table1[[#This Row],[Plus / minus]]</f>
        <v>#N/A</v>
      </c>
    </row>
    <row r="740" spans="2:8" x14ac:dyDescent="0.35">
      <c r="B740" s="4"/>
      <c r="E740" s="3" t="e">
        <f t="shared" si="22"/>
        <v>#DIV/0!</v>
      </c>
      <c r="F740" s="3" t="e">
        <f>VLOOKUP(B740,Fondos!$A$1:$C$332,3,FALSE)</f>
        <v>#N/A</v>
      </c>
      <c r="G740" s="3" t="e">
        <f t="shared" si="23"/>
        <v>#N/A</v>
      </c>
      <c r="H740" s="3" t="e">
        <f>Table1[[#This Row],[Cantidad invertida]]+Table1[[#This Row],[Plus / minus]]</f>
        <v>#N/A</v>
      </c>
    </row>
    <row r="741" spans="2:8" x14ac:dyDescent="0.35">
      <c r="B741" s="4"/>
      <c r="E741" s="3" t="e">
        <f t="shared" si="22"/>
        <v>#DIV/0!</v>
      </c>
      <c r="F741" s="3" t="e">
        <f>VLOOKUP(B741,Fondos!$A$1:$C$332,3,FALSE)</f>
        <v>#N/A</v>
      </c>
      <c r="G741" s="3" t="e">
        <f t="shared" si="23"/>
        <v>#N/A</v>
      </c>
      <c r="H741" s="3" t="e">
        <f>Table1[[#This Row],[Cantidad invertida]]+Table1[[#This Row],[Plus / minus]]</f>
        <v>#N/A</v>
      </c>
    </row>
    <row r="742" spans="2:8" x14ac:dyDescent="0.35">
      <c r="B742" s="4"/>
      <c r="E742" s="3" t="e">
        <f t="shared" si="22"/>
        <v>#DIV/0!</v>
      </c>
      <c r="F742" s="3" t="e">
        <f>VLOOKUP(B742,Fondos!$A$1:$C$332,3,FALSE)</f>
        <v>#N/A</v>
      </c>
      <c r="G742" s="3" t="e">
        <f t="shared" si="23"/>
        <v>#N/A</v>
      </c>
      <c r="H742" s="3" t="e">
        <f>Table1[[#This Row],[Cantidad invertida]]+Table1[[#This Row],[Plus / minus]]</f>
        <v>#N/A</v>
      </c>
    </row>
    <row r="743" spans="2:8" x14ac:dyDescent="0.35">
      <c r="B743" s="4"/>
      <c r="E743" s="3" t="e">
        <f t="shared" si="22"/>
        <v>#DIV/0!</v>
      </c>
      <c r="F743" s="3" t="e">
        <f>VLOOKUP(B743,Fondos!$A$1:$C$332,3,FALSE)</f>
        <v>#N/A</v>
      </c>
      <c r="G743" s="3" t="e">
        <f t="shared" si="23"/>
        <v>#N/A</v>
      </c>
      <c r="H743" s="3" t="e">
        <f>Table1[[#This Row],[Cantidad invertida]]+Table1[[#This Row],[Plus / minus]]</f>
        <v>#N/A</v>
      </c>
    </row>
    <row r="744" spans="2:8" x14ac:dyDescent="0.35">
      <c r="B744" s="4"/>
      <c r="E744" s="3" t="e">
        <f t="shared" si="22"/>
        <v>#DIV/0!</v>
      </c>
      <c r="F744" s="3" t="e">
        <f>VLOOKUP(B744,Fondos!$A$1:$C$332,3,FALSE)</f>
        <v>#N/A</v>
      </c>
      <c r="G744" s="3" t="e">
        <f t="shared" si="23"/>
        <v>#N/A</v>
      </c>
      <c r="H744" s="3" t="e">
        <f>Table1[[#This Row],[Cantidad invertida]]+Table1[[#This Row],[Plus / minus]]</f>
        <v>#N/A</v>
      </c>
    </row>
    <row r="745" spans="2:8" x14ac:dyDescent="0.35">
      <c r="B745" s="4"/>
      <c r="E745" s="3" t="e">
        <f t="shared" si="22"/>
        <v>#DIV/0!</v>
      </c>
      <c r="F745" s="3" t="e">
        <f>VLOOKUP(B745,Fondos!$A$1:$C$332,3,FALSE)</f>
        <v>#N/A</v>
      </c>
      <c r="G745" s="3" t="e">
        <f t="shared" si="23"/>
        <v>#N/A</v>
      </c>
      <c r="H745" s="3" t="e">
        <f>Table1[[#This Row],[Cantidad invertida]]+Table1[[#This Row],[Plus / minus]]</f>
        <v>#N/A</v>
      </c>
    </row>
    <row r="746" spans="2:8" x14ac:dyDescent="0.35">
      <c r="B746" s="4"/>
      <c r="E746" s="3" t="e">
        <f t="shared" si="22"/>
        <v>#DIV/0!</v>
      </c>
      <c r="F746" s="3" t="e">
        <f>VLOOKUP(B746,Fondos!$A$1:$C$332,3,FALSE)</f>
        <v>#N/A</v>
      </c>
      <c r="G746" s="3" t="e">
        <f t="shared" si="23"/>
        <v>#N/A</v>
      </c>
      <c r="H746" s="3" t="e">
        <f>Table1[[#This Row],[Cantidad invertida]]+Table1[[#This Row],[Plus / minus]]</f>
        <v>#N/A</v>
      </c>
    </row>
    <row r="747" spans="2:8" x14ac:dyDescent="0.35">
      <c r="B747" s="4"/>
      <c r="E747" s="3" t="e">
        <f t="shared" si="22"/>
        <v>#DIV/0!</v>
      </c>
      <c r="F747" s="3" t="e">
        <f>VLOOKUP(B747,Fondos!$A$1:$C$332,3,FALSE)</f>
        <v>#N/A</v>
      </c>
      <c r="G747" s="3" t="e">
        <f t="shared" si="23"/>
        <v>#N/A</v>
      </c>
      <c r="H747" s="3" t="e">
        <f>Table1[[#This Row],[Cantidad invertida]]+Table1[[#This Row],[Plus / minus]]</f>
        <v>#N/A</v>
      </c>
    </row>
    <row r="748" spans="2:8" x14ac:dyDescent="0.35">
      <c r="B748" s="4"/>
      <c r="E748" s="3" t="e">
        <f t="shared" si="22"/>
        <v>#DIV/0!</v>
      </c>
      <c r="F748" s="3" t="e">
        <f>VLOOKUP(B748,Fondos!$A$1:$C$332,3,FALSE)</f>
        <v>#N/A</v>
      </c>
      <c r="G748" s="3" t="e">
        <f t="shared" si="23"/>
        <v>#N/A</v>
      </c>
      <c r="H748" s="3" t="e">
        <f>Table1[[#This Row],[Cantidad invertida]]+Table1[[#This Row],[Plus / minus]]</f>
        <v>#N/A</v>
      </c>
    </row>
    <row r="749" spans="2:8" x14ac:dyDescent="0.35">
      <c r="B749" s="4"/>
      <c r="E749" s="3" t="e">
        <f t="shared" si="22"/>
        <v>#DIV/0!</v>
      </c>
      <c r="F749" s="3" t="e">
        <f>VLOOKUP(B749,Fondos!$A$1:$C$332,3,FALSE)</f>
        <v>#N/A</v>
      </c>
      <c r="G749" s="3" t="e">
        <f t="shared" si="23"/>
        <v>#N/A</v>
      </c>
      <c r="H749" s="3" t="e">
        <f>Table1[[#This Row],[Cantidad invertida]]+Table1[[#This Row],[Plus / minus]]</f>
        <v>#N/A</v>
      </c>
    </row>
    <row r="750" spans="2:8" x14ac:dyDescent="0.35">
      <c r="B750" s="4"/>
      <c r="E750" s="3" t="e">
        <f t="shared" si="22"/>
        <v>#DIV/0!</v>
      </c>
      <c r="F750" s="3" t="e">
        <f>VLOOKUP(B750,Fondos!$A$1:$C$332,3,FALSE)</f>
        <v>#N/A</v>
      </c>
      <c r="G750" s="3" t="e">
        <f t="shared" si="23"/>
        <v>#N/A</v>
      </c>
      <c r="H750" s="3" t="e">
        <f>Table1[[#This Row],[Cantidad invertida]]+Table1[[#This Row],[Plus / minus]]</f>
        <v>#N/A</v>
      </c>
    </row>
    <row r="751" spans="2:8" x14ac:dyDescent="0.35">
      <c r="B751" s="4"/>
      <c r="E751" s="3" t="e">
        <f t="shared" si="22"/>
        <v>#DIV/0!</v>
      </c>
      <c r="F751" s="3" t="e">
        <f>VLOOKUP(B751,Fondos!$A$1:$C$332,3,FALSE)</f>
        <v>#N/A</v>
      </c>
      <c r="G751" s="3" t="e">
        <f t="shared" si="23"/>
        <v>#N/A</v>
      </c>
      <c r="H751" s="3" t="e">
        <f>Table1[[#This Row],[Cantidad invertida]]+Table1[[#This Row],[Plus / minus]]</f>
        <v>#N/A</v>
      </c>
    </row>
    <row r="752" spans="2:8" x14ac:dyDescent="0.35">
      <c r="B752" s="4"/>
      <c r="E752" s="3" t="e">
        <f t="shared" si="22"/>
        <v>#DIV/0!</v>
      </c>
      <c r="F752" s="3" t="e">
        <f>VLOOKUP(B752,Fondos!$A$1:$C$332,3,FALSE)</f>
        <v>#N/A</v>
      </c>
      <c r="G752" s="3" t="e">
        <f t="shared" si="23"/>
        <v>#N/A</v>
      </c>
      <c r="H752" s="3" t="e">
        <f>Table1[[#This Row],[Cantidad invertida]]+Table1[[#This Row],[Plus / minus]]</f>
        <v>#N/A</v>
      </c>
    </row>
    <row r="753" spans="2:8" x14ac:dyDescent="0.35">
      <c r="B753" s="4"/>
      <c r="E753" s="3" t="e">
        <f t="shared" si="22"/>
        <v>#DIV/0!</v>
      </c>
      <c r="F753" s="3" t="e">
        <f>VLOOKUP(B753,Fondos!$A$1:$C$332,3,FALSE)</f>
        <v>#N/A</v>
      </c>
      <c r="G753" s="3" t="e">
        <f t="shared" si="23"/>
        <v>#N/A</v>
      </c>
      <c r="H753" s="3" t="e">
        <f>Table1[[#This Row],[Cantidad invertida]]+Table1[[#This Row],[Plus / minus]]</f>
        <v>#N/A</v>
      </c>
    </row>
    <row r="754" spans="2:8" x14ac:dyDescent="0.35">
      <c r="B754" s="4"/>
      <c r="E754" s="3" t="e">
        <f t="shared" si="22"/>
        <v>#DIV/0!</v>
      </c>
      <c r="F754" s="3" t="e">
        <f>VLOOKUP(B754,Fondos!$A$1:$C$332,3,FALSE)</f>
        <v>#N/A</v>
      </c>
      <c r="G754" s="3" t="e">
        <f t="shared" si="23"/>
        <v>#N/A</v>
      </c>
      <c r="H754" s="3" t="e">
        <f>Table1[[#This Row],[Cantidad invertida]]+Table1[[#This Row],[Plus / minus]]</f>
        <v>#N/A</v>
      </c>
    </row>
    <row r="755" spans="2:8" x14ac:dyDescent="0.35">
      <c r="B755" s="4"/>
      <c r="E755" s="3" t="e">
        <f t="shared" si="22"/>
        <v>#DIV/0!</v>
      </c>
      <c r="F755" s="3" t="e">
        <f>VLOOKUP(B755,Fondos!$A$1:$C$332,3,FALSE)</f>
        <v>#N/A</v>
      </c>
      <c r="G755" s="3" t="e">
        <f t="shared" si="23"/>
        <v>#N/A</v>
      </c>
      <c r="H755" s="3" t="e">
        <f>Table1[[#This Row],[Cantidad invertida]]+Table1[[#This Row],[Plus / minus]]</f>
        <v>#N/A</v>
      </c>
    </row>
    <row r="756" spans="2:8" x14ac:dyDescent="0.35">
      <c r="B756" s="4"/>
      <c r="E756" s="3" t="e">
        <f t="shared" si="22"/>
        <v>#DIV/0!</v>
      </c>
      <c r="F756" s="3" t="e">
        <f>VLOOKUP(B756,Fondos!$A$1:$C$332,3,FALSE)</f>
        <v>#N/A</v>
      </c>
      <c r="G756" s="3" t="e">
        <f t="shared" si="23"/>
        <v>#N/A</v>
      </c>
      <c r="H756" s="3" t="e">
        <f>Table1[[#This Row],[Cantidad invertida]]+Table1[[#This Row],[Plus / minus]]</f>
        <v>#N/A</v>
      </c>
    </row>
    <row r="757" spans="2:8" x14ac:dyDescent="0.35">
      <c r="B757" s="4"/>
      <c r="E757" s="3" t="e">
        <f t="shared" si="22"/>
        <v>#DIV/0!</v>
      </c>
      <c r="F757" s="3" t="e">
        <f>VLOOKUP(B757,Fondos!$A$1:$C$332,3,FALSE)</f>
        <v>#N/A</v>
      </c>
      <c r="G757" s="3" t="e">
        <f t="shared" si="23"/>
        <v>#N/A</v>
      </c>
      <c r="H757" s="3" t="e">
        <f>Table1[[#This Row],[Cantidad invertida]]+Table1[[#This Row],[Plus / minus]]</f>
        <v>#N/A</v>
      </c>
    </row>
    <row r="758" spans="2:8" x14ac:dyDescent="0.35">
      <c r="B758" s="4"/>
      <c r="E758" s="3" t="e">
        <f t="shared" si="22"/>
        <v>#DIV/0!</v>
      </c>
      <c r="F758" s="3" t="e">
        <f>VLOOKUP(B758,Fondos!$A$1:$C$332,3,FALSE)</f>
        <v>#N/A</v>
      </c>
      <c r="G758" s="3" t="e">
        <f t="shared" si="23"/>
        <v>#N/A</v>
      </c>
      <c r="H758" s="3" t="e">
        <f>Table1[[#This Row],[Cantidad invertida]]+Table1[[#This Row],[Plus / minus]]</f>
        <v>#N/A</v>
      </c>
    </row>
    <row r="759" spans="2:8" x14ac:dyDescent="0.35">
      <c r="B759" s="4"/>
      <c r="E759" s="3" t="e">
        <f t="shared" si="22"/>
        <v>#DIV/0!</v>
      </c>
      <c r="F759" s="3" t="e">
        <f>VLOOKUP(B759,Fondos!$A$1:$C$332,3,FALSE)</f>
        <v>#N/A</v>
      </c>
      <c r="G759" s="3" t="e">
        <f t="shared" si="23"/>
        <v>#N/A</v>
      </c>
      <c r="H759" s="3" t="e">
        <f>Table1[[#This Row],[Cantidad invertida]]+Table1[[#This Row],[Plus / minus]]</f>
        <v>#N/A</v>
      </c>
    </row>
    <row r="760" spans="2:8" x14ac:dyDescent="0.35">
      <c r="B760" s="4"/>
      <c r="E760" s="3" t="e">
        <f t="shared" si="22"/>
        <v>#DIV/0!</v>
      </c>
      <c r="F760" s="3" t="e">
        <f>VLOOKUP(B760,Fondos!$A$1:$C$332,3,FALSE)</f>
        <v>#N/A</v>
      </c>
      <c r="G760" s="3" t="e">
        <f t="shared" si="23"/>
        <v>#N/A</v>
      </c>
      <c r="H760" s="3" t="e">
        <f>Table1[[#This Row],[Cantidad invertida]]+Table1[[#This Row],[Plus / minus]]</f>
        <v>#N/A</v>
      </c>
    </row>
    <row r="761" spans="2:8" x14ac:dyDescent="0.35">
      <c r="B761" s="4"/>
      <c r="E761" s="3" t="e">
        <f t="shared" si="22"/>
        <v>#DIV/0!</v>
      </c>
      <c r="F761" s="3" t="e">
        <f>VLOOKUP(B761,Fondos!$A$1:$C$332,3,FALSE)</f>
        <v>#N/A</v>
      </c>
      <c r="G761" s="3" t="e">
        <f t="shared" si="23"/>
        <v>#N/A</v>
      </c>
      <c r="H761" s="3" t="e">
        <f>Table1[[#This Row],[Cantidad invertida]]+Table1[[#This Row],[Plus / minus]]</f>
        <v>#N/A</v>
      </c>
    </row>
    <row r="762" spans="2:8" x14ac:dyDescent="0.35">
      <c r="B762" s="4"/>
      <c r="E762" s="3" t="e">
        <f t="shared" si="22"/>
        <v>#DIV/0!</v>
      </c>
      <c r="F762" s="3" t="e">
        <f>VLOOKUP(B762,Fondos!$A$1:$C$332,3,FALSE)</f>
        <v>#N/A</v>
      </c>
      <c r="G762" s="3" t="e">
        <f t="shared" si="23"/>
        <v>#N/A</v>
      </c>
      <c r="H762" s="3" t="e">
        <f>Table1[[#This Row],[Cantidad invertida]]+Table1[[#This Row],[Plus / minus]]</f>
        <v>#N/A</v>
      </c>
    </row>
    <row r="763" spans="2:8" x14ac:dyDescent="0.35">
      <c r="B763" s="4"/>
      <c r="E763" s="3" t="e">
        <f t="shared" si="22"/>
        <v>#DIV/0!</v>
      </c>
      <c r="F763" s="3" t="e">
        <f>VLOOKUP(B763,Fondos!$A$1:$C$332,3,FALSE)</f>
        <v>#N/A</v>
      </c>
      <c r="G763" s="3" t="e">
        <f t="shared" si="23"/>
        <v>#N/A</v>
      </c>
      <c r="H763" s="3" t="e">
        <f>Table1[[#This Row],[Cantidad invertida]]+Table1[[#This Row],[Plus / minus]]</f>
        <v>#N/A</v>
      </c>
    </row>
    <row r="764" spans="2:8" x14ac:dyDescent="0.35">
      <c r="B764" s="4"/>
      <c r="E764" s="3" t="e">
        <f t="shared" si="22"/>
        <v>#DIV/0!</v>
      </c>
      <c r="F764" s="3" t="e">
        <f>VLOOKUP(B764,Fondos!$A$1:$C$332,3,FALSE)</f>
        <v>#N/A</v>
      </c>
      <c r="G764" s="3" t="e">
        <f t="shared" si="23"/>
        <v>#N/A</v>
      </c>
      <c r="H764" s="3" t="e">
        <f>Table1[[#This Row],[Cantidad invertida]]+Table1[[#This Row],[Plus / minus]]</f>
        <v>#N/A</v>
      </c>
    </row>
    <row r="765" spans="2:8" x14ac:dyDescent="0.35">
      <c r="B765" s="4"/>
      <c r="E765" s="3" t="e">
        <f t="shared" si="22"/>
        <v>#DIV/0!</v>
      </c>
      <c r="F765" s="3" t="e">
        <f>VLOOKUP(B765,Fondos!$A$1:$C$332,3,FALSE)</f>
        <v>#N/A</v>
      </c>
      <c r="G765" s="3" t="e">
        <f t="shared" si="23"/>
        <v>#N/A</v>
      </c>
      <c r="H765" s="3" t="e">
        <f>Table1[[#This Row],[Cantidad invertida]]+Table1[[#This Row],[Plus / minus]]</f>
        <v>#N/A</v>
      </c>
    </row>
    <row r="766" spans="2:8" x14ac:dyDescent="0.35">
      <c r="B766" s="4"/>
      <c r="E766" s="3" t="e">
        <f t="shared" si="22"/>
        <v>#DIV/0!</v>
      </c>
      <c r="F766" s="3" t="e">
        <f>VLOOKUP(B766,Fondos!$A$1:$C$332,3,FALSE)</f>
        <v>#N/A</v>
      </c>
      <c r="G766" s="3" t="e">
        <f t="shared" si="23"/>
        <v>#N/A</v>
      </c>
      <c r="H766" s="3" t="e">
        <f>Table1[[#This Row],[Cantidad invertida]]+Table1[[#This Row],[Plus / minus]]</f>
        <v>#N/A</v>
      </c>
    </row>
    <row r="767" spans="2:8" x14ac:dyDescent="0.35">
      <c r="B767" s="4"/>
      <c r="E767" s="3" t="e">
        <f t="shared" si="22"/>
        <v>#DIV/0!</v>
      </c>
      <c r="F767" s="3" t="e">
        <f>VLOOKUP(B767,Fondos!$A$1:$C$332,3,FALSE)</f>
        <v>#N/A</v>
      </c>
      <c r="G767" s="3" t="e">
        <f t="shared" si="23"/>
        <v>#N/A</v>
      </c>
      <c r="H767" s="3" t="e">
        <f>Table1[[#This Row],[Cantidad invertida]]+Table1[[#This Row],[Plus / minus]]</f>
        <v>#N/A</v>
      </c>
    </row>
    <row r="768" spans="2:8" x14ac:dyDescent="0.35">
      <c r="B768" s="4"/>
      <c r="E768" s="3" t="e">
        <f t="shared" si="22"/>
        <v>#DIV/0!</v>
      </c>
      <c r="F768" s="3" t="e">
        <f>VLOOKUP(B768,Fondos!$A$1:$C$332,3,FALSE)</f>
        <v>#N/A</v>
      </c>
      <c r="G768" s="3" t="e">
        <f t="shared" si="23"/>
        <v>#N/A</v>
      </c>
      <c r="H768" s="3" t="e">
        <f>Table1[[#This Row],[Cantidad invertida]]+Table1[[#This Row],[Plus / minus]]</f>
        <v>#N/A</v>
      </c>
    </row>
    <row r="769" spans="2:8" x14ac:dyDescent="0.35">
      <c r="B769" s="4"/>
      <c r="E769" s="3" t="e">
        <f t="shared" si="22"/>
        <v>#DIV/0!</v>
      </c>
      <c r="F769" s="3" t="e">
        <f>VLOOKUP(B769,Fondos!$A$1:$C$332,3,FALSE)</f>
        <v>#N/A</v>
      </c>
      <c r="G769" s="3" t="e">
        <f t="shared" si="23"/>
        <v>#N/A</v>
      </c>
      <c r="H769" s="3" t="e">
        <f>Table1[[#This Row],[Cantidad invertida]]+Table1[[#This Row],[Plus / minus]]</f>
        <v>#N/A</v>
      </c>
    </row>
    <row r="770" spans="2:8" x14ac:dyDescent="0.35">
      <c r="B770" s="4"/>
      <c r="E770" s="3" t="e">
        <f t="shared" si="22"/>
        <v>#DIV/0!</v>
      </c>
      <c r="F770" s="3" t="e">
        <f>VLOOKUP(B770,Fondos!$A$1:$C$332,3,FALSE)</f>
        <v>#N/A</v>
      </c>
      <c r="G770" s="3" t="e">
        <f t="shared" si="23"/>
        <v>#N/A</v>
      </c>
      <c r="H770" s="3" t="e">
        <f>Table1[[#This Row],[Cantidad invertida]]+Table1[[#This Row],[Plus / minus]]</f>
        <v>#N/A</v>
      </c>
    </row>
    <row r="771" spans="2:8" x14ac:dyDescent="0.35">
      <c r="B771" s="4"/>
      <c r="E771" s="3" t="e">
        <f t="shared" si="22"/>
        <v>#DIV/0!</v>
      </c>
      <c r="F771" s="3" t="e">
        <f>VLOOKUP(B771,Fondos!$A$1:$C$332,3,FALSE)</f>
        <v>#N/A</v>
      </c>
      <c r="G771" s="3" t="e">
        <f t="shared" si="23"/>
        <v>#N/A</v>
      </c>
      <c r="H771" s="3" t="e">
        <f>Table1[[#This Row],[Cantidad invertida]]+Table1[[#This Row],[Plus / minus]]</f>
        <v>#N/A</v>
      </c>
    </row>
    <row r="772" spans="2:8" x14ac:dyDescent="0.35">
      <c r="B772" s="4"/>
      <c r="E772" s="3" t="e">
        <f t="shared" si="22"/>
        <v>#DIV/0!</v>
      </c>
      <c r="F772" s="3" t="e">
        <f>VLOOKUP(B772,Fondos!$A$1:$C$332,3,FALSE)</f>
        <v>#N/A</v>
      </c>
      <c r="G772" s="3" t="e">
        <f t="shared" si="23"/>
        <v>#N/A</v>
      </c>
      <c r="H772" s="3" t="e">
        <f>Table1[[#This Row],[Cantidad invertida]]+Table1[[#This Row],[Plus / minus]]</f>
        <v>#N/A</v>
      </c>
    </row>
    <row r="773" spans="2:8" x14ac:dyDescent="0.35">
      <c r="B773" s="4"/>
      <c r="E773" s="3" t="e">
        <f t="shared" si="22"/>
        <v>#DIV/0!</v>
      </c>
      <c r="F773" s="3" t="e">
        <f>VLOOKUP(B773,Fondos!$A$1:$C$332,3,FALSE)</f>
        <v>#N/A</v>
      </c>
      <c r="G773" s="3" t="e">
        <f t="shared" si="23"/>
        <v>#N/A</v>
      </c>
      <c r="H773" s="3" t="e">
        <f>Table1[[#This Row],[Cantidad invertida]]+Table1[[#This Row],[Plus / minus]]</f>
        <v>#N/A</v>
      </c>
    </row>
    <row r="774" spans="2:8" x14ac:dyDescent="0.35">
      <c r="B774" s="4"/>
      <c r="E774" s="3" t="e">
        <f t="shared" si="22"/>
        <v>#DIV/0!</v>
      </c>
      <c r="F774" s="3" t="e">
        <f>VLOOKUP(B774,Fondos!$A$1:$C$332,3,FALSE)</f>
        <v>#N/A</v>
      </c>
      <c r="G774" s="3" t="e">
        <f t="shared" si="23"/>
        <v>#N/A</v>
      </c>
      <c r="H774" s="3" t="e">
        <f>Table1[[#This Row],[Cantidad invertida]]+Table1[[#This Row],[Plus / minus]]</f>
        <v>#N/A</v>
      </c>
    </row>
    <row r="775" spans="2:8" x14ac:dyDescent="0.35">
      <c r="B775" s="4"/>
      <c r="E775" s="3" t="e">
        <f t="shared" si="22"/>
        <v>#DIV/0!</v>
      </c>
      <c r="F775" s="3" t="e">
        <f>VLOOKUP(B775,Fondos!$A$1:$C$332,3,FALSE)</f>
        <v>#N/A</v>
      </c>
      <c r="G775" s="3" t="e">
        <f t="shared" si="23"/>
        <v>#N/A</v>
      </c>
      <c r="H775" s="3" t="e">
        <f>Table1[[#This Row],[Cantidad invertida]]+Table1[[#This Row],[Plus / minus]]</f>
        <v>#N/A</v>
      </c>
    </row>
    <row r="776" spans="2:8" x14ac:dyDescent="0.35">
      <c r="B776" s="4"/>
      <c r="E776" s="3" t="e">
        <f t="shared" si="22"/>
        <v>#DIV/0!</v>
      </c>
      <c r="F776" s="3" t="e">
        <f>VLOOKUP(B776,Fondos!$A$1:$C$332,3,FALSE)</f>
        <v>#N/A</v>
      </c>
      <c r="G776" s="3" t="e">
        <f t="shared" si="23"/>
        <v>#N/A</v>
      </c>
      <c r="H776" s="3" t="e">
        <f>Table1[[#This Row],[Cantidad invertida]]+Table1[[#This Row],[Plus / minus]]</f>
        <v>#N/A</v>
      </c>
    </row>
    <row r="777" spans="2:8" x14ac:dyDescent="0.35">
      <c r="B777" s="4"/>
      <c r="E777" s="3" t="e">
        <f t="shared" si="22"/>
        <v>#DIV/0!</v>
      </c>
      <c r="F777" s="3" t="e">
        <f>VLOOKUP(B777,Fondos!$A$1:$C$332,3,FALSE)</f>
        <v>#N/A</v>
      </c>
      <c r="G777" s="3" t="e">
        <f t="shared" si="23"/>
        <v>#N/A</v>
      </c>
      <c r="H777" s="3" t="e">
        <f>Table1[[#This Row],[Cantidad invertida]]+Table1[[#This Row],[Plus / minus]]</f>
        <v>#N/A</v>
      </c>
    </row>
    <row r="778" spans="2:8" x14ac:dyDescent="0.35">
      <c r="B778" s="4"/>
      <c r="E778" s="3" t="e">
        <f t="shared" si="22"/>
        <v>#DIV/0!</v>
      </c>
      <c r="F778" s="3" t="e">
        <f>VLOOKUP(B778,Fondos!$A$1:$C$332,3,FALSE)</f>
        <v>#N/A</v>
      </c>
      <c r="G778" s="3" t="e">
        <f t="shared" si="23"/>
        <v>#N/A</v>
      </c>
      <c r="H778" s="3" t="e">
        <f>Table1[[#This Row],[Cantidad invertida]]+Table1[[#This Row],[Plus / minus]]</f>
        <v>#N/A</v>
      </c>
    </row>
    <row r="779" spans="2:8" x14ac:dyDescent="0.35">
      <c r="B779" s="4"/>
      <c r="E779" s="3" t="e">
        <f t="shared" si="22"/>
        <v>#DIV/0!</v>
      </c>
      <c r="F779" s="3" t="e">
        <f>VLOOKUP(B779,Fondos!$A$1:$C$332,3,FALSE)</f>
        <v>#N/A</v>
      </c>
      <c r="G779" s="3" t="e">
        <f t="shared" si="23"/>
        <v>#N/A</v>
      </c>
      <c r="H779" s="3" t="e">
        <f>Table1[[#This Row],[Cantidad invertida]]+Table1[[#This Row],[Plus / minus]]</f>
        <v>#N/A</v>
      </c>
    </row>
    <row r="780" spans="2:8" x14ac:dyDescent="0.35">
      <c r="B780" s="4"/>
      <c r="E780" s="3" t="e">
        <f t="shared" ref="E780:E843" si="24">C780/D780</f>
        <v>#DIV/0!</v>
      </c>
      <c r="F780" s="3" t="e">
        <f>VLOOKUP(B780,Fondos!$A$1:$C$332,3,FALSE)</f>
        <v>#N/A</v>
      </c>
      <c r="G780" s="3" t="e">
        <f t="shared" ref="G780:G843" si="25">(F780*D780)-C780</f>
        <v>#N/A</v>
      </c>
      <c r="H780" s="3" t="e">
        <f>Table1[[#This Row],[Cantidad invertida]]+Table1[[#This Row],[Plus / minus]]</f>
        <v>#N/A</v>
      </c>
    </row>
    <row r="781" spans="2:8" x14ac:dyDescent="0.35">
      <c r="B781" s="4"/>
      <c r="E781" s="3" t="e">
        <f t="shared" si="24"/>
        <v>#DIV/0!</v>
      </c>
      <c r="F781" s="3" t="e">
        <f>VLOOKUP(B781,Fondos!$A$1:$C$332,3,FALSE)</f>
        <v>#N/A</v>
      </c>
      <c r="G781" s="3" t="e">
        <f t="shared" si="25"/>
        <v>#N/A</v>
      </c>
      <c r="H781" s="3" t="e">
        <f>Table1[[#This Row],[Cantidad invertida]]+Table1[[#This Row],[Plus / minus]]</f>
        <v>#N/A</v>
      </c>
    </row>
    <row r="782" spans="2:8" x14ac:dyDescent="0.35">
      <c r="B782" s="4"/>
      <c r="E782" s="3" t="e">
        <f t="shared" si="24"/>
        <v>#DIV/0!</v>
      </c>
      <c r="F782" s="3" t="e">
        <f>VLOOKUP(B782,Fondos!$A$1:$C$332,3,FALSE)</f>
        <v>#N/A</v>
      </c>
      <c r="G782" s="3" t="e">
        <f t="shared" si="25"/>
        <v>#N/A</v>
      </c>
      <c r="H782" s="3" t="e">
        <f>Table1[[#This Row],[Cantidad invertida]]+Table1[[#This Row],[Plus / minus]]</f>
        <v>#N/A</v>
      </c>
    </row>
    <row r="783" spans="2:8" x14ac:dyDescent="0.35">
      <c r="B783" s="4"/>
      <c r="E783" s="3" t="e">
        <f t="shared" si="24"/>
        <v>#DIV/0!</v>
      </c>
      <c r="F783" s="3" t="e">
        <f>VLOOKUP(B783,Fondos!$A$1:$C$332,3,FALSE)</f>
        <v>#N/A</v>
      </c>
      <c r="G783" s="3" t="e">
        <f t="shared" si="25"/>
        <v>#N/A</v>
      </c>
      <c r="H783" s="3" t="e">
        <f>Table1[[#This Row],[Cantidad invertida]]+Table1[[#This Row],[Plus / minus]]</f>
        <v>#N/A</v>
      </c>
    </row>
    <row r="784" spans="2:8" x14ac:dyDescent="0.35">
      <c r="B784" s="4"/>
      <c r="E784" s="3" t="e">
        <f t="shared" si="24"/>
        <v>#DIV/0!</v>
      </c>
      <c r="F784" s="3" t="e">
        <f>VLOOKUP(B784,Fondos!$A$1:$C$332,3,FALSE)</f>
        <v>#N/A</v>
      </c>
      <c r="G784" s="3" t="e">
        <f t="shared" si="25"/>
        <v>#N/A</v>
      </c>
      <c r="H784" s="3" t="e">
        <f>Table1[[#This Row],[Cantidad invertida]]+Table1[[#This Row],[Plus / minus]]</f>
        <v>#N/A</v>
      </c>
    </row>
    <row r="785" spans="2:8" x14ac:dyDescent="0.35">
      <c r="B785" s="4"/>
      <c r="E785" s="3" t="e">
        <f t="shared" si="24"/>
        <v>#DIV/0!</v>
      </c>
      <c r="F785" s="3" t="e">
        <f>VLOOKUP(B785,Fondos!$A$1:$C$332,3,FALSE)</f>
        <v>#N/A</v>
      </c>
      <c r="G785" s="3" t="e">
        <f t="shared" si="25"/>
        <v>#N/A</v>
      </c>
      <c r="H785" s="3" t="e">
        <f>Table1[[#This Row],[Cantidad invertida]]+Table1[[#This Row],[Plus / minus]]</f>
        <v>#N/A</v>
      </c>
    </row>
    <row r="786" spans="2:8" x14ac:dyDescent="0.35">
      <c r="B786" s="4"/>
      <c r="E786" s="3" t="e">
        <f t="shared" si="24"/>
        <v>#DIV/0!</v>
      </c>
      <c r="F786" s="3" t="e">
        <f>VLOOKUP(B786,Fondos!$A$1:$C$332,3,FALSE)</f>
        <v>#N/A</v>
      </c>
      <c r="G786" s="3" t="e">
        <f t="shared" si="25"/>
        <v>#N/A</v>
      </c>
      <c r="H786" s="3" t="e">
        <f>Table1[[#This Row],[Cantidad invertida]]+Table1[[#This Row],[Plus / minus]]</f>
        <v>#N/A</v>
      </c>
    </row>
    <row r="787" spans="2:8" x14ac:dyDescent="0.35">
      <c r="B787" s="4"/>
      <c r="E787" s="3" t="e">
        <f t="shared" si="24"/>
        <v>#DIV/0!</v>
      </c>
      <c r="F787" s="3" t="e">
        <f>VLOOKUP(B787,Fondos!$A$1:$C$332,3,FALSE)</f>
        <v>#N/A</v>
      </c>
      <c r="G787" s="3" t="e">
        <f t="shared" si="25"/>
        <v>#N/A</v>
      </c>
      <c r="H787" s="3" t="e">
        <f>Table1[[#This Row],[Cantidad invertida]]+Table1[[#This Row],[Plus / minus]]</f>
        <v>#N/A</v>
      </c>
    </row>
    <row r="788" spans="2:8" x14ac:dyDescent="0.35">
      <c r="B788" s="4"/>
      <c r="E788" s="3" t="e">
        <f t="shared" si="24"/>
        <v>#DIV/0!</v>
      </c>
      <c r="F788" s="3" t="e">
        <f>VLOOKUP(B788,Fondos!$A$1:$C$332,3,FALSE)</f>
        <v>#N/A</v>
      </c>
      <c r="G788" s="3" t="e">
        <f t="shared" si="25"/>
        <v>#N/A</v>
      </c>
      <c r="H788" s="3" t="e">
        <f>Table1[[#This Row],[Cantidad invertida]]+Table1[[#This Row],[Plus / minus]]</f>
        <v>#N/A</v>
      </c>
    </row>
    <row r="789" spans="2:8" x14ac:dyDescent="0.35">
      <c r="B789" s="4"/>
      <c r="E789" s="3" t="e">
        <f t="shared" si="24"/>
        <v>#DIV/0!</v>
      </c>
      <c r="F789" s="3" t="e">
        <f>VLOOKUP(B789,Fondos!$A$1:$C$332,3,FALSE)</f>
        <v>#N/A</v>
      </c>
      <c r="G789" s="3" t="e">
        <f t="shared" si="25"/>
        <v>#N/A</v>
      </c>
      <c r="H789" s="3" t="e">
        <f>Table1[[#This Row],[Cantidad invertida]]+Table1[[#This Row],[Plus / minus]]</f>
        <v>#N/A</v>
      </c>
    </row>
    <row r="790" spans="2:8" x14ac:dyDescent="0.35">
      <c r="B790" s="4"/>
      <c r="E790" s="3" t="e">
        <f t="shared" si="24"/>
        <v>#DIV/0!</v>
      </c>
      <c r="F790" s="3" t="e">
        <f>VLOOKUP(B790,Fondos!$A$1:$C$332,3,FALSE)</f>
        <v>#N/A</v>
      </c>
      <c r="G790" s="3" t="e">
        <f t="shared" si="25"/>
        <v>#N/A</v>
      </c>
      <c r="H790" s="3" t="e">
        <f>Table1[[#This Row],[Cantidad invertida]]+Table1[[#This Row],[Plus / minus]]</f>
        <v>#N/A</v>
      </c>
    </row>
    <row r="791" spans="2:8" x14ac:dyDescent="0.35">
      <c r="B791" s="4"/>
      <c r="E791" s="3" t="e">
        <f t="shared" si="24"/>
        <v>#DIV/0!</v>
      </c>
      <c r="F791" s="3" t="e">
        <f>VLOOKUP(B791,Fondos!$A$1:$C$332,3,FALSE)</f>
        <v>#N/A</v>
      </c>
      <c r="G791" s="3" t="e">
        <f t="shared" si="25"/>
        <v>#N/A</v>
      </c>
      <c r="H791" s="3" t="e">
        <f>Table1[[#This Row],[Cantidad invertida]]+Table1[[#This Row],[Plus / minus]]</f>
        <v>#N/A</v>
      </c>
    </row>
    <row r="792" spans="2:8" x14ac:dyDescent="0.35">
      <c r="B792" s="4"/>
      <c r="E792" s="3" t="e">
        <f t="shared" si="24"/>
        <v>#DIV/0!</v>
      </c>
      <c r="F792" s="3" t="e">
        <f>VLOOKUP(B792,Fondos!$A$1:$C$332,3,FALSE)</f>
        <v>#N/A</v>
      </c>
      <c r="G792" s="3" t="e">
        <f t="shared" si="25"/>
        <v>#N/A</v>
      </c>
      <c r="H792" s="3" t="e">
        <f>Table1[[#This Row],[Cantidad invertida]]+Table1[[#This Row],[Plus / minus]]</f>
        <v>#N/A</v>
      </c>
    </row>
    <row r="793" spans="2:8" x14ac:dyDescent="0.35">
      <c r="B793" s="4"/>
      <c r="E793" s="3" t="e">
        <f t="shared" si="24"/>
        <v>#DIV/0!</v>
      </c>
      <c r="F793" s="3" t="e">
        <f>VLOOKUP(B793,Fondos!$A$1:$C$332,3,FALSE)</f>
        <v>#N/A</v>
      </c>
      <c r="G793" s="3" t="e">
        <f t="shared" si="25"/>
        <v>#N/A</v>
      </c>
      <c r="H793" s="3" t="e">
        <f>Table1[[#This Row],[Cantidad invertida]]+Table1[[#This Row],[Plus / minus]]</f>
        <v>#N/A</v>
      </c>
    </row>
    <row r="794" spans="2:8" x14ac:dyDescent="0.35">
      <c r="B794" s="4"/>
      <c r="E794" s="3" t="e">
        <f t="shared" si="24"/>
        <v>#DIV/0!</v>
      </c>
      <c r="F794" s="3" t="e">
        <f>VLOOKUP(B794,Fondos!$A$1:$C$332,3,FALSE)</f>
        <v>#N/A</v>
      </c>
      <c r="G794" s="3" t="e">
        <f t="shared" si="25"/>
        <v>#N/A</v>
      </c>
      <c r="H794" s="3" t="e">
        <f>Table1[[#This Row],[Cantidad invertida]]+Table1[[#This Row],[Plus / minus]]</f>
        <v>#N/A</v>
      </c>
    </row>
    <row r="795" spans="2:8" x14ac:dyDescent="0.35">
      <c r="B795" s="4"/>
      <c r="E795" s="3" t="e">
        <f t="shared" si="24"/>
        <v>#DIV/0!</v>
      </c>
      <c r="F795" s="3" t="e">
        <f>VLOOKUP(B795,Fondos!$A$1:$C$332,3,FALSE)</f>
        <v>#N/A</v>
      </c>
      <c r="G795" s="3" t="e">
        <f t="shared" si="25"/>
        <v>#N/A</v>
      </c>
      <c r="H795" s="3" t="e">
        <f>Table1[[#This Row],[Cantidad invertida]]+Table1[[#This Row],[Plus / minus]]</f>
        <v>#N/A</v>
      </c>
    </row>
    <row r="796" spans="2:8" x14ac:dyDescent="0.35">
      <c r="B796" s="4"/>
      <c r="E796" s="3" t="e">
        <f t="shared" si="24"/>
        <v>#DIV/0!</v>
      </c>
      <c r="F796" s="3" t="e">
        <f>VLOOKUP(B796,Fondos!$A$1:$C$332,3,FALSE)</f>
        <v>#N/A</v>
      </c>
      <c r="G796" s="3" t="e">
        <f t="shared" si="25"/>
        <v>#N/A</v>
      </c>
      <c r="H796" s="3" t="e">
        <f>Table1[[#This Row],[Cantidad invertida]]+Table1[[#This Row],[Plus / minus]]</f>
        <v>#N/A</v>
      </c>
    </row>
    <row r="797" spans="2:8" x14ac:dyDescent="0.35">
      <c r="B797" s="4"/>
      <c r="E797" s="3" t="e">
        <f t="shared" si="24"/>
        <v>#DIV/0!</v>
      </c>
      <c r="F797" s="3" t="e">
        <f>VLOOKUP(B797,Fondos!$A$1:$C$332,3,FALSE)</f>
        <v>#N/A</v>
      </c>
      <c r="G797" s="3" t="e">
        <f t="shared" si="25"/>
        <v>#N/A</v>
      </c>
      <c r="H797" s="3" t="e">
        <f>Table1[[#This Row],[Cantidad invertida]]+Table1[[#This Row],[Plus / minus]]</f>
        <v>#N/A</v>
      </c>
    </row>
    <row r="798" spans="2:8" x14ac:dyDescent="0.35">
      <c r="B798" s="4"/>
      <c r="E798" s="3" t="e">
        <f t="shared" si="24"/>
        <v>#DIV/0!</v>
      </c>
      <c r="F798" s="3" t="e">
        <f>VLOOKUP(B798,Fondos!$A$1:$C$332,3,FALSE)</f>
        <v>#N/A</v>
      </c>
      <c r="G798" s="3" t="e">
        <f t="shared" si="25"/>
        <v>#N/A</v>
      </c>
      <c r="H798" s="3" t="e">
        <f>Table1[[#This Row],[Cantidad invertida]]+Table1[[#This Row],[Plus / minus]]</f>
        <v>#N/A</v>
      </c>
    </row>
    <row r="799" spans="2:8" x14ac:dyDescent="0.35">
      <c r="B799" s="4"/>
      <c r="E799" s="3" t="e">
        <f t="shared" si="24"/>
        <v>#DIV/0!</v>
      </c>
      <c r="F799" s="3" t="e">
        <f>VLOOKUP(B799,Fondos!$A$1:$C$332,3,FALSE)</f>
        <v>#N/A</v>
      </c>
      <c r="G799" s="3" t="e">
        <f t="shared" si="25"/>
        <v>#N/A</v>
      </c>
      <c r="H799" s="3" t="e">
        <f>Table1[[#This Row],[Cantidad invertida]]+Table1[[#This Row],[Plus / minus]]</f>
        <v>#N/A</v>
      </c>
    </row>
    <row r="800" spans="2:8" x14ac:dyDescent="0.35">
      <c r="B800" s="4"/>
      <c r="E800" s="3" t="e">
        <f t="shared" si="24"/>
        <v>#DIV/0!</v>
      </c>
      <c r="F800" s="3" t="e">
        <f>VLOOKUP(B800,Fondos!$A$1:$C$332,3,FALSE)</f>
        <v>#N/A</v>
      </c>
      <c r="G800" s="3" t="e">
        <f t="shared" si="25"/>
        <v>#N/A</v>
      </c>
      <c r="H800" s="3" t="e">
        <f>Table1[[#This Row],[Cantidad invertida]]+Table1[[#This Row],[Plus / minus]]</f>
        <v>#N/A</v>
      </c>
    </row>
    <row r="801" spans="2:8" x14ac:dyDescent="0.35">
      <c r="B801" s="4"/>
      <c r="E801" s="3" t="e">
        <f t="shared" si="24"/>
        <v>#DIV/0!</v>
      </c>
      <c r="F801" s="3" t="e">
        <f>VLOOKUP(B801,Fondos!$A$1:$C$332,3,FALSE)</f>
        <v>#N/A</v>
      </c>
      <c r="G801" s="3" t="e">
        <f t="shared" si="25"/>
        <v>#N/A</v>
      </c>
      <c r="H801" s="3" t="e">
        <f>Table1[[#This Row],[Cantidad invertida]]+Table1[[#This Row],[Plus / minus]]</f>
        <v>#N/A</v>
      </c>
    </row>
    <row r="802" spans="2:8" x14ac:dyDescent="0.35">
      <c r="B802" s="4"/>
      <c r="E802" s="3" t="e">
        <f t="shared" si="24"/>
        <v>#DIV/0!</v>
      </c>
      <c r="F802" s="3" t="e">
        <f>VLOOKUP(B802,Fondos!$A$1:$C$332,3,FALSE)</f>
        <v>#N/A</v>
      </c>
      <c r="G802" s="3" t="e">
        <f t="shared" si="25"/>
        <v>#N/A</v>
      </c>
      <c r="H802" s="3" t="e">
        <f>Table1[[#This Row],[Cantidad invertida]]+Table1[[#This Row],[Plus / minus]]</f>
        <v>#N/A</v>
      </c>
    </row>
    <row r="803" spans="2:8" x14ac:dyDescent="0.35">
      <c r="B803" s="4"/>
      <c r="E803" s="3" t="e">
        <f t="shared" si="24"/>
        <v>#DIV/0!</v>
      </c>
      <c r="F803" s="3" t="e">
        <f>VLOOKUP(B803,Fondos!$A$1:$C$332,3,FALSE)</f>
        <v>#N/A</v>
      </c>
      <c r="G803" s="3" t="e">
        <f t="shared" si="25"/>
        <v>#N/A</v>
      </c>
      <c r="H803" s="3" t="e">
        <f>Table1[[#This Row],[Cantidad invertida]]+Table1[[#This Row],[Plus / minus]]</f>
        <v>#N/A</v>
      </c>
    </row>
    <row r="804" spans="2:8" x14ac:dyDescent="0.35">
      <c r="B804" s="4"/>
      <c r="E804" s="3" t="e">
        <f t="shared" si="24"/>
        <v>#DIV/0!</v>
      </c>
      <c r="F804" s="3" t="e">
        <f>VLOOKUP(B804,Fondos!$A$1:$C$332,3,FALSE)</f>
        <v>#N/A</v>
      </c>
      <c r="G804" s="3" t="e">
        <f t="shared" si="25"/>
        <v>#N/A</v>
      </c>
      <c r="H804" s="3" t="e">
        <f>Table1[[#This Row],[Cantidad invertida]]+Table1[[#This Row],[Plus / minus]]</f>
        <v>#N/A</v>
      </c>
    </row>
    <row r="805" spans="2:8" x14ac:dyDescent="0.35">
      <c r="B805" s="4"/>
      <c r="E805" s="3" t="e">
        <f t="shared" si="24"/>
        <v>#DIV/0!</v>
      </c>
      <c r="F805" s="3" t="e">
        <f>VLOOKUP(B805,Fondos!$A$1:$C$332,3,FALSE)</f>
        <v>#N/A</v>
      </c>
      <c r="G805" s="3" t="e">
        <f t="shared" si="25"/>
        <v>#N/A</v>
      </c>
      <c r="H805" s="3" t="e">
        <f>Table1[[#This Row],[Cantidad invertida]]+Table1[[#This Row],[Plus / minus]]</f>
        <v>#N/A</v>
      </c>
    </row>
    <row r="806" spans="2:8" x14ac:dyDescent="0.35">
      <c r="B806" s="4"/>
      <c r="E806" s="3" t="e">
        <f t="shared" si="24"/>
        <v>#DIV/0!</v>
      </c>
      <c r="F806" s="3" t="e">
        <f>VLOOKUP(B806,Fondos!$A$1:$C$332,3,FALSE)</f>
        <v>#N/A</v>
      </c>
      <c r="G806" s="3" t="e">
        <f t="shared" si="25"/>
        <v>#N/A</v>
      </c>
      <c r="H806" s="3" t="e">
        <f>Table1[[#This Row],[Cantidad invertida]]+Table1[[#This Row],[Plus / minus]]</f>
        <v>#N/A</v>
      </c>
    </row>
    <row r="807" spans="2:8" x14ac:dyDescent="0.35">
      <c r="B807" s="4"/>
      <c r="E807" s="3" t="e">
        <f t="shared" si="24"/>
        <v>#DIV/0!</v>
      </c>
      <c r="F807" s="3" t="e">
        <f>VLOOKUP(B807,Fondos!$A$1:$C$332,3,FALSE)</f>
        <v>#N/A</v>
      </c>
      <c r="G807" s="3" t="e">
        <f t="shared" si="25"/>
        <v>#N/A</v>
      </c>
      <c r="H807" s="3" t="e">
        <f>Table1[[#This Row],[Cantidad invertida]]+Table1[[#This Row],[Plus / minus]]</f>
        <v>#N/A</v>
      </c>
    </row>
    <row r="808" spans="2:8" x14ac:dyDescent="0.35">
      <c r="B808" s="4"/>
      <c r="E808" s="3" t="e">
        <f t="shared" si="24"/>
        <v>#DIV/0!</v>
      </c>
      <c r="F808" s="3" t="e">
        <f>VLOOKUP(B808,Fondos!$A$1:$C$332,3,FALSE)</f>
        <v>#N/A</v>
      </c>
      <c r="G808" s="3" t="e">
        <f t="shared" si="25"/>
        <v>#N/A</v>
      </c>
      <c r="H808" s="3" t="e">
        <f>Table1[[#This Row],[Cantidad invertida]]+Table1[[#This Row],[Plus / minus]]</f>
        <v>#N/A</v>
      </c>
    </row>
    <row r="809" spans="2:8" x14ac:dyDescent="0.35">
      <c r="B809" s="4"/>
      <c r="E809" s="3" t="e">
        <f t="shared" si="24"/>
        <v>#DIV/0!</v>
      </c>
      <c r="F809" s="3" t="e">
        <f>VLOOKUP(B809,Fondos!$A$1:$C$332,3,FALSE)</f>
        <v>#N/A</v>
      </c>
      <c r="G809" s="3" t="e">
        <f t="shared" si="25"/>
        <v>#N/A</v>
      </c>
      <c r="H809" s="3" t="e">
        <f>Table1[[#This Row],[Cantidad invertida]]+Table1[[#This Row],[Plus / minus]]</f>
        <v>#N/A</v>
      </c>
    </row>
    <row r="810" spans="2:8" x14ac:dyDescent="0.35">
      <c r="B810" s="4"/>
      <c r="E810" s="3" t="e">
        <f t="shared" si="24"/>
        <v>#DIV/0!</v>
      </c>
      <c r="F810" s="3" t="e">
        <f>VLOOKUP(B810,Fondos!$A$1:$C$332,3,FALSE)</f>
        <v>#N/A</v>
      </c>
      <c r="G810" s="3" t="e">
        <f t="shared" si="25"/>
        <v>#N/A</v>
      </c>
      <c r="H810" s="3" t="e">
        <f>Table1[[#This Row],[Cantidad invertida]]+Table1[[#This Row],[Plus / minus]]</f>
        <v>#N/A</v>
      </c>
    </row>
    <row r="811" spans="2:8" x14ac:dyDescent="0.35">
      <c r="B811" s="4"/>
      <c r="E811" s="3" t="e">
        <f t="shared" si="24"/>
        <v>#DIV/0!</v>
      </c>
      <c r="F811" s="3" t="e">
        <f>VLOOKUP(B811,Fondos!$A$1:$C$332,3,FALSE)</f>
        <v>#N/A</v>
      </c>
      <c r="G811" s="3" t="e">
        <f t="shared" si="25"/>
        <v>#N/A</v>
      </c>
      <c r="H811" s="3" t="e">
        <f>Table1[[#This Row],[Cantidad invertida]]+Table1[[#This Row],[Plus / minus]]</f>
        <v>#N/A</v>
      </c>
    </row>
    <row r="812" spans="2:8" x14ac:dyDescent="0.35">
      <c r="B812" s="4"/>
      <c r="E812" s="3" t="e">
        <f t="shared" si="24"/>
        <v>#DIV/0!</v>
      </c>
      <c r="F812" s="3" t="e">
        <f>VLOOKUP(B812,Fondos!$A$1:$C$332,3,FALSE)</f>
        <v>#N/A</v>
      </c>
      <c r="G812" s="3" t="e">
        <f t="shared" si="25"/>
        <v>#N/A</v>
      </c>
      <c r="H812" s="3" t="e">
        <f>Table1[[#This Row],[Cantidad invertida]]+Table1[[#This Row],[Plus / minus]]</f>
        <v>#N/A</v>
      </c>
    </row>
    <row r="813" spans="2:8" x14ac:dyDescent="0.35">
      <c r="B813" s="4"/>
      <c r="E813" s="3" t="e">
        <f t="shared" si="24"/>
        <v>#DIV/0!</v>
      </c>
      <c r="F813" s="3" t="e">
        <f>VLOOKUP(B813,Fondos!$A$1:$C$332,3,FALSE)</f>
        <v>#N/A</v>
      </c>
      <c r="G813" s="3" t="e">
        <f t="shared" si="25"/>
        <v>#N/A</v>
      </c>
      <c r="H813" s="3" t="e">
        <f>Table1[[#This Row],[Cantidad invertida]]+Table1[[#This Row],[Plus / minus]]</f>
        <v>#N/A</v>
      </c>
    </row>
    <row r="814" spans="2:8" x14ac:dyDescent="0.35">
      <c r="B814" s="4"/>
      <c r="E814" s="3" t="e">
        <f t="shared" si="24"/>
        <v>#DIV/0!</v>
      </c>
      <c r="F814" s="3" t="e">
        <f>VLOOKUP(B814,Fondos!$A$1:$C$332,3,FALSE)</f>
        <v>#N/A</v>
      </c>
      <c r="G814" s="3" t="e">
        <f t="shared" si="25"/>
        <v>#N/A</v>
      </c>
      <c r="H814" s="3" t="e">
        <f>Table1[[#This Row],[Cantidad invertida]]+Table1[[#This Row],[Plus / minus]]</f>
        <v>#N/A</v>
      </c>
    </row>
    <row r="815" spans="2:8" x14ac:dyDescent="0.35">
      <c r="B815" s="4"/>
      <c r="E815" s="3" t="e">
        <f t="shared" si="24"/>
        <v>#DIV/0!</v>
      </c>
      <c r="F815" s="3" t="e">
        <f>VLOOKUP(B815,Fondos!$A$1:$C$332,3,FALSE)</f>
        <v>#N/A</v>
      </c>
      <c r="G815" s="3" t="e">
        <f t="shared" si="25"/>
        <v>#N/A</v>
      </c>
      <c r="H815" s="3" t="e">
        <f>Table1[[#This Row],[Cantidad invertida]]+Table1[[#This Row],[Plus / minus]]</f>
        <v>#N/A</v>
      </c>
    </row>
    <row r="816" spans="2:8" x14ac:dyDescent="0.35">
      <c r="B816" s="4"/>
      <c r="E816" s="3" t="e">
        <f t="shared" si="24"/>
        <v>#DIV/0!</v>
      </c>
      <c r="F816" s="3" t="e">
        <f>VLOOKUP(B816,Fondos!$A$1:$C$332,3,FALSE)</f>
        <v>#N/A</v>
      </c>
      <c r="G816" s="3" t="e">
        <f t="shared" si="25"/>
        <v>#N/A</v>
      </c>
      <c r="H816" s="3" t="e">
        <f>Table1[[#This Row],[Cantidad invertida]]+Table1[[#This Row],[Plus / minus]]</f>
        <v>#N/A</v>
      </c>
    </row>
    <row r="817" spans="2:8" x14ac:dyDescent="0.35">
      <c r="B817" s="4"/>
      <c r="E817" s="3" t="e">
        <f t="shared" si="24"/>
        <v>#DIV/0!</v>
      </c>
      <c r="F817" s="3" t="e">
        <f>VLOOKUP(B817,Fondos!$A$1:$C$332,3,FALSE)</f>
        <v>#N/A</v>
      </c>
      <c r="G817" s="3" t="e">
        <f t="shared" si="25"/>
        <v>#N/A</v>
      </c>
      <c r="H817" s="3" t="e">
        <f>Table1[[#This Row],[Cantidad invertida]]+Table1[[#This Row],[Plus / minus]]</f>
        <v>#N/A</v>
      </c>
    </row>
    <row r="818" spans="2:8" x14ac:dyDescent="0.35">
      <c r="B818" s="4"/>
      <c r="E818" s="3" t="e">
        <f t="shared" si="24"/>
        <v>#DIV/0!</v>
      </c>
      <c r="F818" s="3" t="e">
        <f>VLOOKUP(B818,Fondos!$A$1:$C$332,3,FALSE)</f>
        <v>#N/A</v>
      </c>
      <c r="G818" s="3" t="e">
        <f t="shared" si="25"/>
        <v>#N/A</v>
      </c>
      <c r="H818" s="3" t="e">
        <f>Table1[[#This Row],[Cantidad invertida]]+Table1[[#This Row],[Plus / minus]]</f>
        <v>#N/A</v>
      </c>
    </row>
    <row r="819" spans="2:8" x14ac:dyDescent="0.35">
      <c r="B819" s="4"/>
      <c r="E819" s="3" t="e">
        <f t="shared" si="24"/>
        <v>#DIV/0!</v>
      </c>
      <c r="F819" s="3" t="e">
        <f>VLOOKUP(B819,Fondos!$A$1:$C$332,3,FALSE)</f>
        <v>#N/A</v>
      </c>
      <c r="G819" s="3" t="e">
        <f t="shared" si="25"/>
        <v>#N/A</v>
      </c>
      <c r="H819" s="3" t="e">
        <f>Table1[[#This Row],[Cantidad invertida]]+Table1[[#This Row],[Plus / minus]]</f>
        <v>#N/A</v>
      </c>
    </row>
    <row r="820" spans="2:8" x14ac:dyDescent="0.35">
      <c r="B820" s="4"/>
      <c r="E820" s="3" t="e">
        <f t="shared" si="24"/>
        <v>#DIV/0!</v>
      </c>
      <c r="F820" s="3" t="e">
        <f>VLOOKUP(B820,Fondos!$A$1:$C$332,3,FALSE)</f>
        <v>#N/A</v>
      </c>
      <c r="G820" s="3" t="e">
        <f t="shared" si="25"/>
        <v>#N/A</v>
      </c>
      <c r="H820" s="3" t="e">
        <f>Table1[[#This Row],[Cantidad invertida]]+Table1[[#This Row],[Plus / minus]]</f>
        <v>#N/A</v>
      </c>
    </row>
    <row r="821" spans="2:8" x14ac:dyDescent="0.35">
      <c r="B821" s="4"/>
      <c r="E821" s="3" t="e">
        <f t="shared" si="24"/>
        <v>#DIV/0!</v>
      </c>
      <c r="F821" s="3" t="e">
        <f>VLOOKUP(B821,Fondos!$A$1:$C$332,3,FALSE)</f>
        <v>#N/A</v>
      </c>
      <c r="G821" s="3" t="e">
        <f t="shared" si="25"/>
        <v>#N/A</v>
      </c>
      <c r="H821" s="3" t="e">
        <f>Table1[[#This Row],[Cantidad invertida]]+Table1[[#This Row],[Plus / minus]]</f>
        <v>#N/A</v>
      </c>
    </row>
    <row r="822" spans="2:8" x14ac:dyDescent="0.35">
      <c r="B822" s="4"/>
      <c r="E822" s="3" t="e">
        <f t="shared" si="24"/>
        <v>#DIV/0!</v>
      </c>
      <c r="F822" s="3" t="e">
        <f>VLOOKUP(B822,Fondos!$A$1:$C$332,3,FALSE)</f>
        <v>#N/A</v>
      </c>
      <c r="G822" s="3" t="e">
        <f t="shared" si="25"/>
        <v>#N/A</v>
      </c>
      <c r="H822" s="3" t="e">
        <f>Table1[[#This Row],[Cantidad invertida]]+Table1[[#This Row],[Plus / minus]]</f>
        <v>#N/A</v>
      </c>
    </row>
    <row r="823" spans="2:8" x14ac:dyDescent="0.35">
      <c r="B823" s="4"/>
      <c r="E823" s="3" t="e">
        <f t="shared" si="24"/>
        <v>#DIV/0!</v>
      </c>
      <c r="F823" s="3" t="e">
        <f>VLOOKUP(B823,Fondos!$A$1:$C$332,3,FALSE)</f>
        <v>#N/A</v>
      </c>
      <c r="G823" s="3" t="e">
        <f t="shared" si="25"/>
        <v>#N/A</v>
      </c>
      <c r="H823" s="3" t="e">
        <f>Table1[[#This Row],[Cantidad invertida]]+Table1[[#This Row],[Plus / minus]]</f>
        <v>#N/A</v>
      </c>
    </row>
    <row r="824" spans="2:8" x14ac:dyDescent="0.35">
      <c r="B824" s="4"/>
      <c r="E824" s="3" t="e">
        <f t="shared" si="24"/>
        <v>#DIV/0!</v>
      </c>
      <c r="F824" s="3" t="e">
        <f>VLOOKUP(B824,Fondos!$A$1:$C$332,3,FALSE)</f>
        <v>#N/A</v>
      </c>
      <c r="G824" s="3" t="e">
        <f t="shared" si="25"/>
        <v>#N/A</v>
      </c>
      <c r="H824" s="3" t="e">
        <f>Table1[[#This Row],[Cantidad invertida]]+Table1[[#This Row],[Plus / minus]]</f>
        <v>#N/A</v>
      </c>
    </row>
    <row r="825" spans="2:8" x14ac:dyDescent="0.35">
      <c r="B825" s="4"/>
      <c r="E825" s="3" t="e">
        <f t="shared" si="24"/>
        <v>#DIV/0!</v>
      </c>
      <c r="F825" s="3" t="e">
        <f>VLOOKUP(B825,Fondos!$A$1:$C$332,3,FALSE)</f>
        <v>#N/A</v>
      </c>
      <c r="G825" s="3" t="e">
        <f t="shared" si="25"/>
        <v>#N/A</v>
      </c>
      <c r="H825" s="3" t="e">
        <f>Table1[[#This Row],[Cantidad invertida]]+Table1[[#This Row],[Plus / minus]]</f>
        <v>#N/A</v>
      </c>
    </row>
    <row r="826" spans="2:8" x14ac:dyDescent="0.35">
      <c r="B826" s="4"/>
      <c r="E826" s="3" t="e">
        <f t="shared" si="24"/>
        <v>#DIV/0!</v>
      </c>
      <c r="F826" s="3" t="e">
        <f>VLOOKUP(B826,Fondos!$A$1:$C$332,3,FALSE)</f>
        <v>#N/A</v>
      </c>
      <c r="G826" s="3" t="e">
        <f t="shared" si="25"/>
        <v>#N/A</v>
      </c>
      <c r="H826" s="3" t="e">
        <f>Table1[[#This Row],[Cantidad invertida]]+Table1[[#This Row],[Plus / minus]]</f>
        <v>#N/A</v>
      </c>
    </row>
    <row r="827" spans="2:8" x14ac:dyDescent="0.35">
      <c r="B827" s="4"/>
      <c r="E827" s="3" t="e">
        <f t="shared" si="24"/>
        <v>#DIV/0!</v>
      </c>
      <c r="F827" s="3" t="e">
        <f>VLOOKUP(B827,Fondos!$A$1:$C$332,3,FALSE)</f>
        <v>#N/A</v>
      </c>
      <c r="G827" s="3" t="e">
        <f t="shared" si="25"/>
        <v>#N/A</v>
      </c>
      <c r="H827" s="3" t="e">
        <f>Table1[[#This Row],[Cantidad invertida]]+Table1[[#This Row],[Plus / minus]]</f>
        <v>#N/A</v>
      </c>
    </row>
    <row r="828" spans="2:8" x14ac:dyDescent="0.35">
      <c r="B828" s="4"/>
      <c r="E828" s="3" t="e">
        <f t="shared" si="24"/>
        <v>#DIV/0!</v>
      </c>
      <c r="F828" s="3" t="e">
        <f>VLOOKUP(B828,Fondos!$A$1:$C$332,3,FALSE)</f>
        <v>#N/A</v>
      </c>
      <c r="G828" s="3" t="e">
        <f t="shared" si="25"/>
        <v>#N/A</v>
      </c>
      <c r="H828" s="3" t="e">
        <f>Table1[[#This Row],[Cantidad invertida]]+Table1[[#This Row],[Plus / minus]]</f>
        <v>#N/A</v>
      </c>
    </row>
    <row r="829" spans="2:8" x14ac:dyDescent="0.35">
      <c r="B829" s="4"/>
      <c r="E829" s="3" t="e">
        <f t="shared" si="24"/>
        <v>#DIV/0!</v>
      </c>
      <c r="F829" s="3" t="e">
        <f>VLOOKUP(B829,Fondos!$A$1:$C$332,3,FALSE)</f>
        <v>#N/A</v>
      </c>
      <c r="G829" s="3" t="e">
        <f t="shared" si="25"/>
        <v>#N/A</v>
      </c>
      <c r="H829" s="3" t="e">
        <f>Table1[[#This Row],[Cantidad invertida]]+Table1[[#This Row],[Plus / minus]]</f>
        <v>#N/A</v>
      </c>
    </row>
    <row r="830" spans="2:8" x14ac:dyDescent="0.35">
      <c r="B830" s="4"/>
      <c r="E830" s="3" t="e">
        <f t="shared" si="24"/>
        <v>#DIV/0!</v>
      </c>
      <c r="F830" s="3" t="e">
        <f>VLOOKUP(B830,Fondos!$A$1:$C$332,3,FALSE)</f>
        <v>#N/A</v>
      </c>
      <c r="G830" s="3" t="e">
        <f t="shared" si="25"/>
        <v>#N/A</v>
      </c>
      <c r="H830" s="3" t="e">
        <f>Table1[[#This Row],[Cantidad invertida]]+Table1[[#This Row],[Plus / minus]]</f>
        <v>#N/A</v>
      </c>
    </row>
    <row r="831" spans="2:8" x14ac:dyDescent="0.35">
      <c r="B831" s="4"/>
      <c r="E831" s="3" t="e">
        <f t="shared" si="24"/>
        <v>#DIV/0!</v>
      </c>
      <c r="F831" s="3" t="e">
        <f>VLOOKUP(B831,Fondos!$A$1:$C$332,3,FALSE)</f>
        <v>#N/A</v>
      </c>
      <c r="G831" s="3" t="e">
        <f t="shared" si="25"/>
        <v>#N/A</v>
      </c>
      <c r="H831" s="3" t="e">
        <f>Table1[[#This Row],[Cantidad invertida]]+Table1[[#This Row],[Plus / minus]]</f>
        <v>#N/A</v>
      </c>
    </row>
    <row r="832" spans="2:8" x14ac:dyDescent="0.35">
      <c r="B832" s="4"/>
      <c r="E832" s="3" t="e">
        <f t="shared" si="24"/>
        <v>#DIV/0!</v>
      </c>
      <c r="F832" s="3" t="e">
        <f>VLOOKUP(B832,Fondos!$A$1:$C$332,3,FALSE)</f>
        <v>#N/A</v>
      </c>
      <c r="G832" s="3" t="e">
        <f t="shared" si="25"/>
        <v>#N/A</v>
      </c>
      <c r="H832" s="3" t="e">
        <f>Table1[[#This Row],[Cantidad invertida]]+Table1[[#This Row],[Plus / minus]]</f>
        <v>#N/A</v>
      </c>
    </row>
    <row r="833" spans="2:8" x14ac:dyDescent="0.35">
      <c r="B833" s="4"/>
      <c r="E833" s="3" t="e">
        <f t="shared" si="24"/>
        <v>#DIV/0!</v>
      </c>
      <c r="F833" s="3" t="e">
        <f>VLOOKUP(B833,Fondos!$A$1:$C$332,3,FALSE)</f>
        <v>#N/A</v>
      </c>
      <c r="G833" s="3" t="e">
        <f t="shared" si="25"/>
        <v>#N/A</v>
      </c>
      <c r="H833" s="3" t="e">
        <f>Table1[[#This Row],[Cantidad invertida]]+Table1[[#This Row],[Plus / minus]]</f>
        <v>#N/A</v>
      </c>
    </row>
    <row r="834" spans="2:8" x14ac:dyDescent="0.35">
      <c r="B834" s="4"/>
      <c r="E834" s="3" t="e">
        <f t="shared" si="24"/>
        <v>#DIV/0!</v>
      </c>
      <c r="F834" s="3" t="e">
        <f>VLOOKUP(B834,Fondos!$A$1:$C$332,3,FALSE)</f>
        <v>#N/A</v>
      </c>
      <c r="G834" s="3" t="e">
        <f t="shared" si="25"/>
        <v>#N/A</v>
      </c>
      <c r="H834" s="3" t="e">
        <f>Table1[[#This Row],[Cantidad invertida]]+Table1[[#This Row],[Plus / minus]]</f>
        <v>#N/A</v>
      </c>
    </row>
    <row r="835" spans="2:8" x14ac:dyDescent="0.35">
      <c r="B835" s="4"/>
      <c r="E835" s="3" t="e">
        <f t="shared" si="24"/>
        <v>#DIV/0!</v>
      </c>
      <c r="F835" s="3" t="e">
        <f>VLOOKUP(B835,Fondos!$A$1:$C$332,3,FALSE)</f>
        <v>#N/A</v>
      </c>
      <c r="G835" s="3" t="e">
        <f t="shared" si="25"/>
        <v>#N/A</v>
      </c>
      <c r="H835" s="3" t="e">
        <f>Table1[[#This Row],[Cantidad invertida]]+Table1[[#This Row],[Plus / minus]]</f>
        <v>#N/A</v>
      </c>
    </row>
    <row r="836" spans="2:8" x14ac:dyDescent="0.35">
      <c r="B836" s="4"/>
      <c r="E836" s="3" t="e">
        <f t="shared" si="24"/>
        <v>#DIV/0!</v>
      </c>
      <c r="F836" s="3" t="e">
        <f>VLOOKUP(B836,Fondos!$A$1:$C$332,3,FALSE)</f>
        <v>#N/A</v>
      </c>
      <c r="G836" s="3" t="e">
        <f t="shared" si="25"/>
        <v>#N/A</v>
      </c>
      <c r="H836" s="3" t="e">
        <f>Table1[[#This Row],[Cantidad invertida]]+Table1[[#This Row],[Plus / minus]]</f>
        <v>#N/A</v>
      </c>
    </row>
    <row r="837" spans="2:8" x14ac:dyDescent="0.35">
      <c r="B837" s="4"/>
      <c r="E837" s="3" t="e">
        <f t="shared" si="24"/>
        <v>#DIV/0!</v>
      </c>
      <c r="F837" s="3" t="e">
        <f>VLOOKUP(B837,Fondos!$A$1:$C$332,3,FALSE)</f>
        <v>#N/A</v>
      </c>
      <c r="G837" s="3" t="e">
        <f t="shared" si="25"/>
        <v>#N/A</v>
      </c>
      <c r="H837" s="3" t="e">
        <f>Table1[[#This Row],[Cantidad invertida]]+Table1[[#This Row],[Plus / minus]]</f>
        <v>#N/A</v>
      </c>
    </row>
    <row r="838" spans="2:8" x14ac:dyDescent="0.35">
      <c r="B838" s="4"/>
      <c r="E838" s="3" t="e">
        <f t="shared" si="24"/>
        <v>#DIV/0!</v>
      </c>
      <c r="F838" s="3" t="e">
        <f>VLOOKUP(B838,Fondos!$A$1:$C$332,3,FALSE)</f>
        <v>#N/A</v>
      </c>
      <c r="G838" s="3" t="e">
        <f t="shared" si="25"/>
        <v>#N/A</v>
      </c>
      <c r="H838" s="3" t="e">
        <f>Table1[[#This Row],[Cantidad invertida]]+Table1[[#This Row],[Plus / minus]]</f>
        <v>#N/A</v>
      </c>
    </row>
    <row r="839" spans="2:8" x14ac:dyDescent="0.35">
      <c r="B839" s="4"/>
      <c r="E839" s="3" t="e">
        <f t="shared" si="24"/>
        <v>#DIV/0!</v>
      </c>
      <c r="F839" s="3" t="e">
        <f>VLOOKUP(B839,Fondos!$A$1:$C$332,3,FALSE)</f>
        <v>#N/A</v>
      </c>
      <c r="G839" s="3" t="e">
        <f t="shared" si="25"/>
        <v>#N/A</v>
      </c>
      <c r="H839" s="3" t="e">
        <f>Table1[[#This Row],[Cantidad invertida]]+Table1[[#This Row],[Plus / minus]]</f>
        <v>#N/A</v>
      </c>
    </row>
    <row r="840" spans="2:8" x14ac:dyDescent="0.35">
      <c r="B840" s="4"/>
      <c r="E840" s="3" t="e">
        <f t="shared" si="24"/>
        <v>#DIV/0!</v>
      </c>
      <c r="F840" s="3" t="e">
        <f>VLOOKUP(B840,Fondos!$A$1:$C$332,3,FALSE)</f>
        <v>#N/A</v>
      </c>
      <c r="G840" s="3" t="e">
        <f t="shared" si="25"/>
        <v>#N/A</v>
      </c>
      <c r="H840" s="3" t="e">
        <f>Table1[[#This Row],[Cantidad invertida]]+Table1[[#This Row],[Plus / minus]]</f>
        <v>#N/A</v>
      </c>
    </row>
    <row r="841" spans="2:8" x14ac:dyDescent="0.35">
      <c r="B841" s="4"/>
      <c r="E841" s="3" t="e">
        <f t="shared" si="24"/>
        <v>#DIV/0!</v>
      </c>
      <c r="F841" s="3" t="e">
        <f>VLOOKUP(B841,Fondos!$A$1:$C$332,3,FALSE)</f>
        <v>#N/A</v>
      </c>
      <c r="G841" s="3" t="e">
        <f t="shared" si="25"/>
        <v>#N/A</v>
      </c>
      <c r="H841" s="3" t="e">
        <f>Table1[[#This Row],[Cantidad invertida]]+Table1[[#This Row],[Plus / minus]]</f>
        <v>#N/A</v>
      </c>
    </row>
    <row r="842" spans="2:8" x14ac:dyDescent="0.35">
      <c r="B842" s="4"/>
      <c r="E842" s="3" t="e">
        <f t="shared" si="24"/>
        <v>#DIV/0!</v>
      </c>
      <c r="F842" s="3" t="e">
        <f>VLOOKUP(B842,Fondos!$A$1:$C$332,3,FALSE)</f>
        <v>#N/A</v>
      </c>
      <c r="G842" s="3" t="e">
        <f t="shared" si="25"/>
        <v>#N/A</v>
      </c>
      <c r="H842" s="3" t="e">
        <f>Table1[[#This Row],[Cantidad invertida]]+Table1[[#This Row],[Plus / minus]]</f>
        <v>#N/A</v>
      </c>
    </row>
    <row r="843" spans="2:8" x14ac:dyDescent="0.35">
      <c r="B843" s="4"/>
      <c r="E843" s="3" t="e">
        <f t="shared" si="24"/>
        <v>#DIV/0!</v>
      </c>
      <c r="F843" s="3" t="e">
        <f>VLOOKUP(B843,Fondos!$A$1:$C$332,3,FALSE)</f>
        <v>#N/A</v>
      </c>
      <c r="G843" s="3" t="e">
        <f t="shared" si="25"/>
        <v>#N/A</v>
      </c>
      <c r="H843" s="3" t="e">
        <f>Table1[[#This Row],[Cantidad invertida]]+Table1[[#This Row],[Plus / minus]]</f>
        <v>#N/A</v>
      </c>
    </row>
    <row r="844" spans="2:8" x14ac:dyDescent="0.35">
      <c r="B844" s="4"/>
      <c r="E844" s="3" t="e">
        <f t="shared" ref="E844:E907" si="26">C844/D844</f>
        <v>#DIV/0!</v>
      </c>
      <c r="F844" s="3" t="e">
        <f>VLOOKUP(B844,Fondos!$A$1:$C$332,3,FALSE)</f>
        <v>#N/A</v>
      </c>
      <c r="G844" s="3" t="e">
        <f t="shared" ref="G844:G907" si="27">(F844*D844)-C844</f>
        <v>#N/A</v>
      </c>
      <c r="H844" s="3" t="e">
        <f>Table1[[#This Row],[Cantidad invertida]]+Table1[[#This Row],[Plus / minus]]</f>
        <v>#N/A</v>
      </c>
    </row>
    <row r="845" spans="2:8" x14ac:dyDescent="0.35">
      <c r="B845" s="4"/>
      <c r="E845" s="3" t="e">
        <f t="shared" si="26"/>
        <v>#DIV/0!</v>
      </c>
      <c r="F845" s="3" t="e">
        <f>VLOOKUP(B845,Fondos!$A$1:$C$332,3,FALSE)</f>
        <v>#N/A</v>
      </c>
      <c r="G845" s="3" t="e">
        <f t="shared" si="27"/>
        <v>#N/A</v>
      </c>
      <c r="H845" s="3" t="e">
        <f>Table1[[#This Row],[Cantidad invertida]]+Table1[[#This Row],[Plus / minus]]</f>
        <v>#N/A</v>
      </c>
    </row>
    <row r="846" spans="2:8" x14ac:dyDescent="0.35">
      <c r="B846" s="4"/>
      <c r="E846" s="3" t="e">
        <f t="shared" si="26"/>
        <v>#DIV/0!</v>
      </c>
      <c r="F846" s="3" t="e">
        <f>VLOOKUP(B846,Fondos!$A$1:$C$332,3,FALSE)</f>
        <v>#N/A</v>
      </c>
      <c r="G846" s="3" t="e">
        <f t="shared" si="27"/>
        <v>#N/A</v>
      </c>
      <c r="H846" s="3" t="e">
        <f>Table1[[#This Row],[Cantidad invertida]]+Table1[[#This Row],[Plus / minus]]</f>
        <v>#N/A</v>
      </c>
    </row>
    <row r="847" spans="2:8" x14ac:dyDescent="0.35">
      <c r="B847" s="4"/>
      <c r="E847" s="3" t="e">
        <f t="shared" si="26"/>
        <v>#DIV/0!</v>
      </c>
      <c r="F847" s="3" t="e">
        <f>VLOOKUP(B847,Fondos!$A$1:$C$332,3,FALSE)</f>
        <v>#N/A</v>
      </c>
      <c r="G847" s="3" t="e">
        <f t="shared" si="27"/>
        <v>#N/A</v>
      </c>
      <c r="H847" s="3" t="e">
        <f>Table1[[#This Row],[Cantidad invertida]]+Table1[[#This Row],[Plus / minus]]</f>
        <v>#N/A</v>
      </c>
    </row>
    <row r="848" spans="2:8" x14ac:dyDescent="0.35">
      <c r="B848" s="4"/>
      <c r="E848" s="3" t="e">
        <f t="shared" si="26"/>
        <v>#DIV/0!</v>
      </c>
      <c r="F848" s="3" t="e">
        <f>VLOOKUP(B848,Fondos!$A$1:$C$332,3,FALSE)</f>
        <v>#N/A</v>
      </c>
      <c r="G848" s="3" t="e">
        <f t="shared" si="27"/>
        <v>#N/A</v>
      </c>
      <c r="H848" s="3" t="e">
        <f>Table1[[#This Row],[Cantidad invertida]]+Table1[[#This Row],[Plus / minus]]</f>
        <v>#N/A</v>
      </c>
    </row>
    <row r="849" spans="2:8" x14ac:dyDescent="0.35">
      <c r="B849" s="4"/>
      <c r="E849" s="3" t="e">
        <f t="shared" si="26"/>
        <v>#DIV/0!</v>
      </c>
      <c r="F849" s="3" t="e">
        <f>VLOOKUP(B849,Fondos!$A$1:$C$332,3,FALSE)</f>
        <v>#N/A</v>
      </c>
      <c r="G849" s="3" t="e">
        <f t="shared" si="27"/>
        <v>#N/A</v>
      </c>
      <c r="H849" s="3" t="e">
        <f>Table1[[#This Row],[Cantidad invertida]]+Table1[[#This Row],[Plus / minus]]</f>
        <v>#N/A</v>
      </c>
    </row>
    <row r="850" spans="2:8" x14ac:dyDescent="0.35">
      <c r="B850" s="4"/>
      <c r="E850" s="3" t="e">
        <f t="shared" si="26"/>
        <v>#DIV/0!</v>
      </c>
      <c r="F850" s="3" t="e">
        <f>VLOOKUP(B850,Fondos!$A$1:$C$332,3,FALSE)</f>
        <v>#N/A</v>
      </c>
      <c r="G850" s="3" t="e">
        <f t="shared" si="27"/>
        <v>#N/A</v>
      </c>
      <c r="H850" s="3" t="e">
        <f>Table1[[#This Row],[Cantidad invertida]]+Table1[[#This Row],[Plus / minus]]</f>
        <v>#N/A</v>
      </c>
    </row>
    <row r="851" spans="2:8" x14ac:dyDescent="0.35">
      <c r="B851" s="4"/>
      <c r="E851" s="3" t="e">
        <f t="shared" si="26"/>
        <v>#DIV/0!</v>
      </c>
      <c r="F851" s="3" t="e">
        <f>VLOOKUP(B851,Fondos!$A$1:$C$332,3,FALSE)</f>
        <v>#N/A</v>
      </c>
      <c r="G851" s="3" t="e">
        <f t="shared" si="27"/>
        <v>#N/A</v>
      </c>
      <c r="H851" s="3" t="e">
        <f>Table1[[#This Row],[Cantidad invertida]]+Table1[[#This Row],[Plus / minus]]</f>
        <v>#N/A</v>
      </c>
    </row>
    <row r="852" spans="2:8" x14ac:dyDescent="0.35">
      <c r="B852" s="4"/>
      <c r="E852" s="3" t="e">
        <f t="shared" si="26"/>
        <v>#DIV/0!</v>
      </c>
      <c r="F852" s="3" t="e">
        <f>VLOOKUP(B852,Fondos!$A$1:$C$332,3,FALSE)</f>
        <v>#N/A</v>
      </c>
      <c r="G852" s="3" t="e">
        <f t="shared" si="27"/>
        <v>#N/A</v>
      </c>
      <c r="H852" s="3" t="e">
        <f>Table1[[#This Row],[Cantidad invertida]]+Table1[[#This Row],[Plus / minus]]</f>
        <v>#N/A</v>
      </c>
    </row>
    <row r="853" spans="2:8" x14ac:dyDescent="0.35">
      <c r="B853" s="4"/>
      <c r="E853" s="3" t="e">
        <f t="shared" si="26"/>
        <v>#DIV/0!</v>
      </c>
      <c r="F853" s="3" t="e">
        <f>VLOOKUP(B853,Fondos!$A$1:$C$332,3,FALSE)</f>
        <v>#N/A</v>
      </c>
      <c r="G853" s="3" t="e">
        <f t="shared" si="27"/>
        <v>#N/A</v>
      </c>
      <c r="H853" s="3" t="e">
        <f>Table1[[#This Row],[Cantidad invertida]]+Table1[[#This Row],[Plus / minus]]</f>
        <v>#N/A</v>
      </c>
    </row>
    <row r="854" spans="2:8" x14ac:dyDescent="0.35">
      <c r="B854" s="4"/>
      <c r="E854" s="3" t="e">
        <f t="shared" si="26"/>
        <v>#DIV/0!</v>
      </c>
      <c r="F854" s="3" t="e">
        <f>VLOOKUP(B854,Fondos!$A$1:$C$332,3,FALSE)</f>
        <v>#N/A</v>
      </c>
      <c r="G854" s="3" t="e">
        <f t="shared" si="27"/>
        <v>#N/A</v>
      </c>
      <c r="H854" s="3" t="e">
        <f>Table1[[#This Row],[Cantidad invertida]]+Table1[[#This Row],[Plus / minus]]</f>
        <v>#N/A</v>
      </c>
    </row>
    <row r="855" spans="2:8" x14ac:dyDescent="0.35">
      <c r="B855" s="4"/>
      <c r="E855" s="3" t="e">
        <f t="shared" si="26"/>
        <v>#DIV/0!</v>
      </c>
      <c r="F855" s="3" t="e">
        <f>VLOOKUP(B855,Fondos!$A$1:$C$332,3,FALSE)</f>
        <v>#N/A</v>
      </c>
      <c r="G855" s="3" t="e">
        <f t="shared" si="27"/>
        <v>#N/A</v>
      </c>
      <c r="H855" s="3" t="e">
        <f>Table1[[#This Row],[Cantidad invertida]]+Table1[[#This Row],[Plus / minus]]</f>
        <v>#N/A</v>
      </c>
    </row>
    <row r="856" spans="2:8" x14ac:dyDescent="0.35">
      <c r="B856" s="4"/>
      <c r="E856" s="3" t="e">
        <f t="shared" si="26"/>
        <v>#DIV/0!</v>
      </c>
      <c r="F856" s="3" t="e">
        <f>VLOOKUP(B856,Fondos!$A$1:$C$332,3,FALSE)</f>
        <v>#N/A</v>
      </c>
      <c r="G856" s="3" t="e">
        <f t="shared" si="27"/>
        <v>#N/A</v>
      </c>
      <c r="H856" s="3" t="e">
        <f>Table1[[#This Row],[Cantidad invertida]]+Table1[[#This Row],[Plus / minus]]</f>
        <v>#N/A</v>
      </c>
    </row>
    <row r="857" spans="2:8" x14ac:dyDescent="0.35">
      <c r="B857" s="4"/>
      <c r="E857" s="3" t="e">
        <f t="shared" si="26"/>
        <v>#DIV/0!</v>
      </c>
      <c r="F857" s="3" t="e">
        <f>VLOOKUP(B857,Fondos!$A$1:$C$332,3,FALSE)</f>
        <v>#N/A</v>
      </c>
      <c r="G857" s="3" t="e">
        <f t="shared" si="27"/>
        <v>#N/A</v>
      </c>
      <c r="H857" s="3" t="e">
        <f>Table1[[#This Row],[Cantidad invertida]]+Table1[[#This Row],[Plus / minus]]</f>
        <v>#N/A</v>
      </c>
    </row>
    <row r="858" spans="2:8" x14ac:dyDescent="0.35">
      <c r="B858" s="4"/>
      <c r="E858" s="3" t="e">
        <f t="shared" si="26"/>
        <v>#DIV/0!</v>
      </c>
      <c r="F858" s="3" t="e">
        <f>VLOOKUP(B858,Fondos!$A$1:$C$332,3,FALSE)</f>
        <v>#N/A</v>
      </c>
      <c r="G858" s="3" t="e">
        <f t="shared" si="27"/>
        <v>#N/A</v>
      </c>
      <c r="H858" s="3" t="e">
        <f>Table1[[#This Row],[Cantidad invertida]]+Table1[[#This Row],[Plus / minus]]</f>
        <v>#N/A</v>
      </c>
    </row>
    <row r="859" spans="2:8" x14ac:dyDescent="0.35">
      <c r="B859" s="4"/>
      <c r="E859" s="3" t="e">
        <f t="shared" si="26"/>
        <v>#DIV/0!</v>
      </c>
      <c r="F859" s="3" t="e">
        <f>VLOOKUP(B859,Fondos!$A$1:$C$332,3,FALSE)</f>
        <v>#N/A</v>
      </c>
      <c r="G859" s="3" t="e">
        <f t="shared" si="27"/>
        <v>#N/A</v>
      </c>
      <c r="H859" s="3" t="e">
        <f>Table1[[#This Row],[Cantidad invertida]]+Table1[[#This Row],[Plus / minus]]</f>
        <v>#N/A</v>
      </c>
    </row>
    <row r="860" spans="2:8" x14ac:dyDescent="0.35">
      <c r="B860" s="4"/>
      <c r="E860" s="3" t="e">
        <f t="shared" si="26"/>
        <v>#DIV/0!</v>
      </c>
      <c r="F860" s="3" t="e">
        <f>VLOOKUP(B860,Fondos!$A$1:$C$332,3,FALSE)</f>
        <v>#N/A</v>
      </c>
      <c r="G860" s="3" t="e">
        <f t="shared" si="27"/>
        <v>#N/A</v>
      </c>
      <c r="H860" s="3" t="e">
        <f>Table1[[#This Row],[Cantidad invertida]]+Table1[[#This Row],[Plus / minus]]</f>
        <v>#N/A</v>
      </c>
    </row>
    <row r="861" spans="2:8" x14ac:dyDescent="0.35">
      <c r="B861" s="4"/>
      <c r="E861" s="3" t="e">
        <f t="shared" si="26"/>
        <v>#DIV/0!</v>
      </c>
      <c r="F861" s="3" t="e">
        <f>VLOOKUP(B861,Fondos!$A$1:$C$332,3,FALSE)</f>
        <v>#N/A</v>
      </c>
      <c r="G861" s="3" t="e">
        <f t="shared" si="27"/>
        <v>#N/A</v>
      </c>
      <c r="H861" s="3" t="e">
        <f>Table1[[#This Row],[Cantidad invertida]]+Table1[[#This Row],[Plus / minus]]</f>
        <v>#N/A</v>
      </c>
    </row>
    <row r="862" spans="2:8" x14ac:dyDescent="0.35">
      <c r="B862" s="4"/>
      <c r="E862" s="3" t="e">
        <f t="shared" si="26"/>
        <v>#DIV/0!</v>
      </c>
      <c r="F862" s="3" t="e">
        <f>VLOOKUP(B862,Fondos!$A$1:$C$332,3,FALSE)</f>
        <v>#N/A</v>
      </c>
      <c r="G862" s="3" t="e">
        <f t="shared" si="27"/>
        <v>#N/A</v>
      </c>
      <c r="H862" s="3" t="e">
        <f>Table1[[#This Row],[Cantidad invertida]]+Table1[[#This Row],[Plus / minus]]</f>
        <v>#N/A</v>
      </c>
    </row>
    <row r="863" spans="2:8" x14ac:dyDescent="0.35">
      <c r="B863" s="4"/>
      <c r="E863" s="3" t="e">
        <f t="shared" si="26"/>
        <v>#DIV/0!</v>
      </c>
      <c r="F863" s="3" t="e">
        <f>VLOOKUP(B863,Fondos!$A$1:$C$332,3,FALSE)</f>
        <v>#N/A</v>
      </c>
      <c r="G863" s="3" t="e">
        <f t="shared" si="27"/>
        <v>#N/A</v>
      </c>
      <c r="H863" s="3" t="e">
        <f>Table1[[#This Row],[Cantidad invertida]]+Table1[[#This Row],[Plus / minus]]</f>
        <v>#N/A</v>
      </c>
    </row>
    <row r="864" spans="2:8" x14ac:dyDescent="0.35">
      <c r="B864" s="4"/>
      <c r="E864" s="3" t="e">
        <f t="shared" si="26"/>
        <v>#DIV/0!</v>
      </c>
      <c r="F864" s="3" t="e">
        <f>VLOOKUP(B864,Fondos!$A$1:$C$332,3,FALSE)</f>
        <v>#N/A</v>
      </c>
      <c r="G864" s="3" t="e">
        <f t="shared" si="27"/>
        <v>#N/A</v>
      </c>
      <c r="H864" s="3" t="e">
        <f>Table1[[#This Row],[Cantidad invertida]]+Table1[[#This Row],[Plus / minus]]</f>
        <v>#N/A</v>
      </c>
    </row>
    <row r="865" spans="2:8" x14ac:dyDescent="0.35">
      <c r="B865" s="4"/>
      <c r="E865" s="3" t="e">
        <f t="shared" si="26"/>
        <v>#DIV/0!</v>
      </c>
      <c r="F865" s="3" t="e">
        <f>VLOOKUP(B865,Fondos!$A$1:$C$332,3,FALSE)</f>
        <v>#N/A</v>
      </c>
      <c r="G865" s="3" t="e">
        <f t="shared" si="27"/>
        <v>#N/A</v>
      </c>
      <c r="H865" s="3" t="e">
        <f>Table1[[#This Row],[Cantidad invertida]]+Table1[[#This Row],[Plus / minus]]</f>
        <v>#N/A</v>
      </c>
    </row>
    <row r="866" spans="2:8" x14ac:dyDescent="0.35">
      <c r="B866" s="4"/>
      <c r="E866" s="3" t="e">
        <f t="shared" si="26"/>
        <v>#DIV/0!</v>
      </c>
      <c r="F866" s="3" t="e">
        <f>VLOOKUP(B866,Fondos!$A$1:$C$332,3,FALSE)</f>
        <v>#N/A</v>
      </c>
      <c r="G866" s="3" t="e">
        <f t="shared" si="27"/>
        <v>#N/A</v>
      </c>
      <c r="H866" s="3" t="e">
        <f>Table1[[#This Row],[Cantidad invertida]]+Table1[[#This Row],[Plus / minus]]</f>
        <v>#N/A</v>
      </c>
    </row>
    <row r="867" spans="2:8" x14ac:dyDescent="0.35">
      <c r="B867" s="4"/>
      <c r="E867" s="3" t="e">
        <f t="shared" si="26"/>
        <v>#DIV/0!</v>
      </c>
      <c r="F867" s="3" t="e">
        <f>VLOOKUP(B867,Fondos!$A$1:$C$332,3,FALSE)</f>
        <v>#N/A</v>
      </c>
      <c r="G867" s="3" t="e">
        <f t="shared" si="27"/>
        <v>#N/A</v>
      </c>
      <c r="H867" s="3" t="e">
        <f>Table1[[#This Row],[Cantidad invertida]]+Table1[[#This Row],[Plus / minus]]</f>
        <v>#N/A</v>
      </c>
    </row>
    <row r="868" spans="2:8" x14ac:dyDescent="0.35">
      <c r="B868" s="4"/>
      <c r="E868" s="3" t="e">
        <f t="shared" si="26"/>
        <v>#DIV/0!</v>
      </c>
      <c r="F868" s="3" t="e">
        <f>VLOOKUP(B868,Fondos!$A$1:$C$332,3,FALSE)</f>
        <v>#N/A</v>
      </c>
      <c r="G868" s="3" t="e">
        <f t="shared" si="27"/>
        <v>#N/A</v>
      </c>
      <c r="H868" s="3" t="e">
        <f>Table1[[#This Row],[Cantidad invertida]]+Table1[[#This Row],[Plus / minus]]</f>
        <v>#N/A</v>
      </c>
    </row>
    <row r="869" spans="2:8" x14ac:dyDescent="0.35">
      <c r="B869" s="4"/>
      <c r="E869" s="3" t="e">
        <f t="shared" si="26"/>
        <v>#DIV/0!</v>
      </c>
      <c r="F869" s="3" t="e">
        <f>VLOOKUP(B869,Fondos!$A$1:$C$332,3,FALSE)</f>
        <v>#N/A</v>
      </c>
      <c r="G869" s="3" t="e">
        <f t="shared" si="27"/>
        <v>#N/A</v>
      </c>
      <c r="H869" s="3" t="e">
        <f>Table1[[#This Row],[Cantidad invertida]]+Table1[[#This Row],[Plus / minus]]</f>
        <v>#N/A</v>
      </c>
    </row>
    <row r="870" spans="2:8" x14ac:dyDescent="0.35">
      <c r="B870" s="4"/>
      <c r="E870" s="3" t="e">
        <f t="shared" si="26"/>
        <v>#DIV/0!</v>
      </c>
      <c r="F870" s="3" t="e">
        <f>VLOOKUP(B870,Fondos!$A$1:$C$332,3,FALSE)</f>
        <v>#N/A</v>
      </c>
      <c r="G870" s="3" t="e">
        <f t="shared" si="27"/>
        <v>#N/A</v>
      </c>
      <c r="H870" s="3" t="e">
        <f>Table1[[#This Row],[Cantidad invertida]]+Table1[[#This Row],[Plus / minus]]</f>
        <v>#N/A</v>
      </c>
    </row>
    <row r="871" spans="2:8" x14ac:dyDescent="0.35">
      <c r="B871" s="4"/>
      <c r="E871" s="3" t="e">
        <f t="shared" si="26"/>
        <v>#DIV/0!</v>
      </c>
      <c r="F871" s="3" t="e">
        <f>VLOOKUP(B871,Fondos!$A$1:$C$332,3,FALSE)</f>
        <v>#N/A</v>
      </c>
      <c r="G871" s="3" t="e">
        <f t="shared" si="27"/>
        <v>#N/A</v>
      </c>
      <c r="H871" s="3" t="e">
        <f>Table1[[#This Row],[Cantidad invertida]]+Table1[[#This Row],[Plus / minus]]</f>
        <v>#N/A</v>
      </c>
    </row>
    <row r="872" spans="2:8" x14ac:dyDescent="0.35">
      <c r="B872" s="4"/>
      <c r="E872" s="3" t="e">
        <f t="shared" si="26"/>
        <v>#DIV/0!</v>
      </c>
      <c r="F872" s="3" t="e">
        <f>VLOOKUP(B872,Fondos!$A$1:$C$332,3,FALSE)</f>
        <v>#N/A</v>
      </c>
      <c r="G872" s="3" t="e">
        <f t="shared" si="27"/>
        <v>#N/A</v>
      </c>
      <c r="H872" s="3" t="e">
        <f>Table1[[#This Row],[Cantidad invertida]]+Table1[[#This Row],[Plus / minus]]</f>
        <v>#N/A</v>
      </c>
    </row>
    <row r="873" spans="2:8" x14ac:dyDescent="0.35">
      <c r="B873" s="4"/>
      <c r="E873" s="3" t="e">
        <f t="shared" si="26"/>
        <v>#DIV/0!</v>
      </c>
      <c r="F873" s="3" t="e">
        <f>VLOOKUP(B873,Fondos!$A$1:$C$332,3,FALSE)</f>
        <v>#N/A</v>
      </c>
      <c r="G873" s="3" t="e">
        <f t="shared" si="27"/>
        <v>#N/A</v>
      </c>
      <c r="H873" s="3" t="e">
        <f>Table1[[#This Row],[Cantidad invertida]]+Table1[[#This Row],[Plus / minus]]</f>
        <v>#N/A</v>
      </c>
    </row>
    <row r="874" spans="2:8" x14ac:dyDescent="0.35">
      <c r="B874" s="4"/>
      <c r="E874" s="3" t="e">
        <f t="shared" si="26"/>
        <v>#DIV/0!</v>
      </c>
      <c r="F874" s="3" t="e">
        <f>VLOOKUP(B874,Fondos!$A$1:$C$332,3,FALSE)</f>
        <v>#N/A</v>
      </c>
      <c r="G874" s="3" t="e">
        <f t="shared" si="27"/>
        <v>#N/A</v>
      </c>
      <c r="H874" s="3" t="e">
        <f>Table1[[#This Row],[Cantidad invertida]]+Table1[[#This Row],[Plus / minus]]</f>
        <v>#N/A</v>
      </c>
    </row>
    <row r="875" spans="2:8" x14ac:dyDescent="0.35">
      <c r="B875" s="4"/>
      <c r="E875" s="3" t="e">
        <f t="shared" si="26"/>
        <v>#DIV/0!</v>
      </c>
      <c r="F875" s="3" t="e">
        <f>VLOOKUP(B875,Fondos!$A$1:$C$332,3,FALSE)</f>
        <v>#N/A</v>
      </c>
      <c r="G875" s="3" t="e">
        <f t="shared" si="27"/>
        <v>#N/A</v>
      </c>
      <c r="H875" s="3" t="e">
        <f>Table1[[#This Row],[Cantidad invertida]]+Table1[[#This Row],[Plus / minus]]</f>
        <v>#N/A</v>
      </c>
    </row>
    <row r="876" spans="2:8" x14ac:dyDescent="0.35">
      <c r="B876" s="4"/>
      <c r="E876" s="3" t="e">
        <f t="shared" si="26"/>
        <v>#DIV/0!</v>
      </c>
      <c r="F876" s="3" t="e">
        <f>VLOOKUP(B876,Fondos!$A$1:$C$332,3,FALSE)</f>
        <v>#N/A</v>
      </c>
      <c r="G876" s="3" t="e">
        <f t="shared" si="27"/>
        <v>#N/A</v>
      </c>
      <c r="H876" s="3" t="e">
        <f>Table1[[#This Row],[Cantidad invertida]]+Table1[[#This Row],[Plus / minus]]</f>
        <v>#N/A</v>
      </c>
    </row>
    <row r="877" spans="2:8" x14ac:dyDescent="0.35">
      <c r="B877" s="4"/>
      <c r="E877" s="3" t="e">
        <f t="shared" si="26"/>
        <v>#DIV/0!</v>
      </c>
      <c r="F877" s="3" t="e">
        <f>VLOOKUP(B877,Fondos!$A$1:$C$332,3,FALSE)</f>
        <v>#N/A</v>
      </c>
      <c r="G877" s="3" t="e">
        <f t="shared" si="27"/>
        <v>#N/A</v>
      </c>
      <c r="H877" s="3" t="e">
        <f>Table1[[#This Row],[Cantidad invertida]]+Table1[[#This Row],[Plus / minus]]</f>
        <v>#N/A</v>
      </c>
    </row>
    <row r="878" spans="2:8" x14ac:dyDescent="0.35">
      <c r="B878" s="4"/>
      <c r="E878" s="3" t="e">
        <f t="shared" si="26"/>
        <v>#DIV/0!</v>
      </c>
      <c r="F878" s="3" t="e">
        <f>VLOOKUP(B878,Fondos!$A$1:$C$332,3,FALSE)</f>
        <v>#N/A</v>
      </c>
      <c r="G878" s="3" t="e">
        <f t="shared" si="27"/>
        <v>#N/A</v>
      </c>
      <c r="H878" s="3" t="e">
        <f>Table1[[#This Row],[Cantidad invertida]]+Table1[[#This Row],[Plus / minus]]</f>
        <v>#N/A</v>
      </c>
    </row>
    <row r="879" spans="2:8" x14ac:dyDescent="0.35">
      <c r="B879" s="4"/>
      <c r="E879" s="3" t="e">
        <f t="shared" si="26"/>
        <v>#DIV/0!</v>
      </c>
      <c r="F879" s="3" t="e">
        <f>VLOOKUP(B879,Fondos!$A$1:$C$332,3,FALSE)</f>
        <v>#N/A</v>
      </c>
      <c r="G879" s="3" t="e">
        <f t="shared" si="27"/>
        <v>#N/A</v>
      </c>
      <c r="H879" s="3" t="e">
        <f>Table1[[#This Row],[Cantidad invertida]]+Table1[[#This Row],[Plus / minus]]</f>
        <v>#N/A</v>
      </c>
    </row>
    <row r="880" spans="2:8" x14ac:dyDescent="0.35">
      <c r="B880" s="4"/>
      <c r="E880" s="3" t="e">
        <f t="shared" si="26"/>
        <v>#DIV/0!</v>
      </c>
      <c r="F880" s="3" t="e">
        <f>VLOOKUP(B880,Fondos!$A$1:$C$332,3,FALSE)</f>
        <v>#N/A</v>
      </c>
      <c r="G880" s="3" t="e">
        <f t="shared" si="27"/>
        <v>#N/A</v>
      </c>
      <c r="H880" s="3" t="e">
        <f>Table1[[#This Row],[Cantidad invertida]]+Table1[[#This Row],[Plus / minus]]</f>
        <v>#N/A</v>
      </c>
    </row>
    <row r="881" spans="2:8" x14ac:dyDescent="0.35">
      <c r="B881" s="4"/>
      <c r="E881" s="3" t="e">
        <f t="shared" si="26"/>
        <v>#DIV/0!</v>
      </c>
      <c r="F881" s="3" t="e">
        <f>VLOOKUP(B881,Fondos!$A$1:$C$332,3,FALSE)</f>
        <v>#N/A</v>
      </c>
      <c r="G881" s="3" t="e">
        <f t="shared" si="27"/>
        <v>#N/A</v>
      </c>
      <c r="H881" s="3" t="e">
        <f>Table1[[#This Row],[Cantidad invertida]]+Table1[[#This Row],[Plus / minus]]</f>
        <v>#N/A</v>
      </c>
    </row>
    <row r="882" spans="2:8" x14ac:dyDescent="0.35">
      <c r="B882" s="4"/>
      <c r="E882" s="3" t="e">
        <f t="shared" si="26"/>
        <v>#DIV/0!</v>
      </c>
      <c r="F882" s="3" t="e">
        <f>VLOOKUP(B882,Fondos!$A$1:$C$332,3,FALSE)</f>
        <v>#N/A</v>
      </c>
      <c r="G882" s="3" t="e">
        <f t="shared" si="27"/>
        <v>#N/A</v>
      </c>
      <c r="H882" s="3" t="e">
        <f>Table1[[#This Row],[Cantidad invertida]]+Table1[[#This Row],[Plus / minus]]</f>
        <v>#N/A</v>
      </c>
    </row>
    <row r="883" spans="2:8" x14ac:dyDescent="0.35">
      <c r="B883" s="4"/>
      <c r="E883" s="3" t="e">
        <f t="shared" si="26"/>
        <v>#DIV/0!</v>
      </c>
      <c r="F883" s="3" t="e">
        <f>VLOOKUP(B883,Fondos!$A$1:$C$332,3,FALSE)</f>
        <v>#N/A</v>
      </c>
      <c r="G883" s="3" t="e">
        <f t="shared" si="27"/>
        <v>#N/A</v>
      </c>
      <c r="H883" s="3" t="e">
        <f>Table1[[#This Row],[Cantidad invertida]]+Table1[[#This Row],[Plus / minus]]</f>
        <v>#N/A</v>
      </c>
    </row>
    <row r="884" spans="2:8" x14ac:dyDescent="0.35">
      <c r="B884" s="4"/>
      <c r="E884" s="3" t="e">
        <f t="shared" si="26"/>
        <v>#DIV/0!</v>
      </c>
      <c r="F884" s="3" t="e">
        <f>VLOOKUP(B884,Fondos!$A$1:$C$332,3,FALSE)</f>
        <v>#N/A</v>
      </c>
      <c r="G884" s="3" t="e">
        <f t="shared" si="27"/>
        <v>#N/A</v>
      </c>
      <c r="H884" s="3" t="e">
        <f>Table1[[#This Row],[Cantidad invertida]]+Table1[[#This Row],[Plus / minus]]</f>
        <v>#N/A</v>
      </c>
    </row>
    <row r="885" spans="2:8" x14ac:dyDescent="0.35">
      <c r="B885" s="4"/>
      <c r="E885" s="3" t="e">
        <f t="shared" si="26"/>
        <v>#DIV/0!</v>
      </c>
      <c r="F885" s="3" t="e">
        <f>VLOOKUP(B885,Fondos!$A$1:$C$332,3,FALSE)</f>
        <v>#N/A</v>
      </c>
      <c r="G885" s="3" t="e">
        <f t="shared" si="27"/>
        <v>#N/A</v>
      </c>
      <c r="H885" s="3" t="e">
        <f>Table1[[#This Row],[Cantidad invertida]]+Table1[[#This Row],[Plus / minus]]</f>
        <v>#N/A</v>
      </c>
    </row>
    <row r="886" spans="2:8" x14ac:dyDescent="0.35">
      <c r="B886" s="4"/>
      <c r="E886" s="3" t="e">
        <f t="shared" si="26"/>
        <v>#DIV/0!</v>
      </c>
      <c r="F886" s="3" t="e">
        <f>VLOOKUP(B886,Fondos!$A$1:$C$332,3,FALSE)</f>
        <v>#N/A</v>
      </c>
      <c r="G886" s="3" t="e">
        <f t="shared" si="27"/>
        <v>#N/A</v>
      </c>
      <c r="H886" s="3" t="e">
        <f>Table1[[#This Row],[Cantidad invertida]]+Table1[[#This Row],[Plus / minus]]</f>
        <v>#N/A</v>
      </c>
    </row>
    <row r="887" spans="2:8" x14ac:dyDescent="0.35">
      <c r="B887" s="4"/>
      <c r="E887" s="3" t="e">
        <f t="shared" si="26"/>
        <v>#DIV/0!</v>
      </c>
      <c r="F887" s="3" t="e">
        <f>VLOOKUP(B887,Fondos!$A$1:$C$332,3,FALSE)</f>
        <v>#N/A</v>
      </c>
      <c r="G887" s="3" t="e">
        <f t="shared" si="27"/>
        <v>#N/A</v>
      </c>
      <c r="H887" s="3" t="e">
        <f>Table1[[#This Row],[Cantidad invertida]]+Table1[[#This Row],[Plus / minus]]</f>
        <v>#N/A</v>
      </c>
    </row>
    <row r="888" spans="2:8" x14ac:dyDescent="0.35">
      <c r="B888" s="4"/>
      <c r="E888" s="3" t="e">
        <f t="shared" si="26"/>
        <v>#DIV/0!</v>
      </c>
      <c r="F888" s="3" t="e">
        <f>VLOOKUP(B888,Fondos!$A$1:$C$332,3,FALSE)</f>
        <v>#N/A</v>
      </c>
      <c r="G888" s="3" t="e">
        <f t="shared" si="27"/>
        <v>#N/A</v>
      </c>
      <c r="H888" s="3" t="e">
        <f>Table1[[#This Row],[Cantidad invertida]]+Table1[[#This Row],[Plus / minus]]</f>
        <v>#N/A</v>
      </c>
    </row>
    <row r="889" spans="2:8" x14ac:dyDescent="0.35">
      <c r="B889" s="4"/>
      <c r="E889" s="3" t="e">
        <f t="shared" si="26"/>
        <v>#DIV/0!</v>
      </c>
      <c r="F889" s="3" t="e">
        <f>VLOOKUP(B889,Fondos!$A$1:$C$332,3,FALSE)</f>
        <v>#N/A</v>
      </c>
      <c r="G889" s="3" t="e">
        <f t="shared" si="27"/>
        <v>#N/A</v>
      </c>
      <c r="H889" s="3" t="e">
        <f>Table1[[#This Row],[Cantidad invertida]]+Table1[[#This Row],[Plus / minus]]</f>
        <v>#N/A</v>
      </c>
    </row>
    <row r="890" spans="2:8" x14ac:dyDescent="0.35">
      <c r="B890" s="4"/>
      <c r="E890" s="3" t="e">
        <f t="shared" si="26"/>
        <v>#DIV/0!</v>
      </c>
      <c r="F890" s="3" t="e">
        <f>VLOOKUP(B890,Fondos!$A$1:$C$332,3,FALSE)</f>
        <v>#N/A</v>
      </c>
      <c r="G890" s="3" t="e">
        <f t="shared" si="27"/>
        <v>#N/A</v>
      </c>
      <c r="H890" s="3" t="e">
        <f>Table1[[#This Row],[Cantidad invertida]]+Table1[[#This Row],[Plus / minus]]</f>
        <v>#N/A</v>
      </c>
    </row>
    <row r="891" spans="2:8" x14ac:dyDescent="0.35">
      <c r="B891" s="4"/>
      <c r="E891" s="3" t="e">
        <f t="shared" si="26"/>
        <v>#DIV/0!</v>
      </c>
      <c r="F891" s="3" t="e">
        <f>VLOOKUP(B891,Fondos!$A$1:$C$332,3,FALSE)</f>
        <v>#N/A</v>
      </c>
      <c r="G891" s="3" t="e">
        <f t="shared" si="27"/>
        <v>#N/A</v>
      </c>
      <c r="H891" s="3" t="e">
        <f>Table1[[#This Row],[Cantidad invertida]]+Table1[[#This Row],[Plus / minus]]</f>
        <v>#N/A</v>
      </c>
    </row>
    <row r="892" spans="2:8" x14ac:dyDescent="0.35">
      <c r="B892" s="4"/>
      <c r="E892" s="3" t="e">
        <f t="shared" si="26"/>
        <v>#DIV/0!</v>
      </c>
      <c r="F892" s="3" t="e">
        <f>VLOOKUP(B892,Fondos!$A$1:$C$332,3,FALSE)</f>
        <v>#N/A</v>
      </c>
      <c r="G892" s="3" t="e">
        <f t="shared" si="27"/>
        <v>#N/A</v>
      </c>
      <c r="H892" s="3" t="e">
        <f>Table1[[#This Row],[Cantidad invertida]]+Table1[[#This Row],[Plus / minus]]</f>
        <v>#N/A</v>
      </c>
    </row>
    <row r="893" spans="2:8" x14ac:dyDescent="0.35">
      <c r="B893" s="4"/>
      <c r="E893" s="3" t="e">
        <f t="shared" si="26"/>
        <v>#DIV/0!</v>
      </c>
      <c r="F893" s="3" t="e">
        <f>VLOOKUP(B893,Fondos!$A$1:$C$332,3,FALSE)</f>
        <v>#N/A</v>
      </c>
      <c r="G893" s="3" t="e">
        <f t="shared" si="27"/>
        <v>#N/A</v>
      </c>
      <c r="H893" s="3" t="e">
        <f>Table1[[#This Row],[Cantidad invertida]]+Table1[[#This Row],[Plus / minus]]</f>
        <v>#N/A</v>
      </c>
    </row>
    <row r="894" spans="2:8" x14ac:dyDescent="0.35">
      <c r="B894" s="4"/>
      <c r="E894" s="3" t="e">
        <f t="shared" si="26"/>
        <v>#DIV/0!</v>
      </c>
      <c r="F894" s="3" t="e">
        <f>VLOOKUP(B894,Fondos!$A$1:$C$332,3,FALSE)</f>
        <v>#N/A</v>
      </c>
      <c r="G894" s="3" t="e">
        <f t="shared" si="27"/>
        <v>#N/A</v>
      </c>
      <c r="H894" s="3" t="e">
        <f>Table1[[#This Row],[Cantidad invertida]]+Table1[[#This Row],[Plus / minus]]</f>
        <v>#N/A</v>
      </c>
    </row>
    <row r="895" spans="2:8" x14ac:dyDescent="0.35">
      <c r="B895" s="4"/>
      <c r="E895" s="3" t="e">
        <f t="shared" si="26"/>
        <v>#DIV/0!</v>
      </c>
      <c r="F895" s="3" t="e">
        <f>VLOOKUP(B895,Fondos!$A$1:$C$332,3,FALSE)</f>
        <v>#N/A</v>
      </c>
      <c r="G895" s="3" t="e">
        <f t="shared" si="27"/>
        <v>#N/A</v>
      </c>
      <c r="H895" s="3" t="e">
        <f>Table1[[#This Row],[Cantidad invertida]]+Table1[[#This Row],[Plus / minus]]</f>
        <v>#N/A</v>
      </c>
    </row>
    <row r="896" spans="2:8" x14ac:dyDescent="0.35">
      <c r="B896" s="4"/>
      <c r="E896" s="3" t="e">
        <f t="shared" si="26"/>
        <v>#DIV/0!</v>
      </c>
      <c r="F896" s="3" t="e">
        <f>VLOOKUP(B896,Fondos!$A$1:$C$332,3,FALSE)</f>
        <v>#N/A</v>
      </c>
      <c r="G896" s="3" t="e">
        <f t="shared" si="27"/>
        <v>#N/A</v>
      </c>
      <c r="H896" s="3" t="e">
        <f>Table1[[#This Row],[Cantidad invertida]]+Table1[[#This Row],[Plus / minus]]</f>
        <v>#N/A</v>
      </c>
    </row>
    <row r="897" spans="2:8" x14ac:dyDescent="0.35">
      <c r="B897" s="4"/>
      <c r="E897" s="3" t="e">
        <f t="shared" si="26"/>
        <v>#DIV/0!</v>
      </c>
      <c r="F897" s="3" t="e">
        <f>VLOOKUP(B897,Fondos!$A$1:$C$332,3,FALSE)</f>
        <v>#N/A</v>
      </c>
      <c r="G897" s="3" t="e">
        <f t="shared" si="27"/>
        <v>#N/A</v>
      </c>
      <c r="H897" s="3" t="e">
        <f>Table1[[#This Row],[Cantidad invertida]]+Table1[[#This Row],[Plus / minus]]</f>
        <v>#N/A</v>
      </c>
    </row>
    <row r="898" spans="2:8" x14ac:dyDescent="0.35">
      <c r="B898" s="4"/>
      <c r="E898" s="3" t="e">
        <f t="shared" si="26"/>
        <v>#DIV/0!</v>
      </c>
      <c r="F898" s="3" t="e">
        <f>VLOOKUP(B898,Fondos!$A$1:$C$332,3,FALSE)</f>
        <v>#N/A</v>
      </c>
      <c r="G898" s="3" t="e">
        <f t="shared" si="27"/>
        <v>#N/A</v>
      </c>
      <c r="H898" s="3" t="e">
        <f>Table1[[#This Row],[Cantidad invertida]]+Table1[[#This Row],[Plus / minus]]</f>
        <v>#N/A</v>
      </c>
    </row>
    <row r="899" spans="2:8" x14ac:dyDescent="0.35">
      <c r="B899" s="4"/>
      <c r="E899" s="3" t="e">
        <f t="shared" si="26"/>
        <v>#DIV/0!</v>
      </c>
      <c r="F899" s="3" t="e">
        <f>VLOOKUP(B899,Fondos!$A$1:$C$332,3,FALSE)</f>
        <v>#N/A</v>
      </c>
      <c r="G899" s="3" t="e">
        <f t="shared" si="27"/>
        <v>#N/A</v>
      </c>
      <c r="H899" s="3" t="e">
        <f>Table1[[#This Row],[Cantidad invertida]]+Table1[[#This Row],[Plus / minus]]</f>
        <v>#N/A</v>
      </c>
    </row>
    <row r="900" spans="2:8" x14ac:dyDescent="0.35">
      <c r="B900" s="4"/>
      <c r="E900" s="3" t="e">
        <f t="shared" si="26"/>
        <v>#DIV/0!</v>
      </c>
      <c r="F900" s="3" t="e">
        <f>VLOOKUP(B900,Fondos!$A$1:$C$332,3,FALSE)</f>
        <v>#N/A</v>
      </c>
      <c r="G900" s="3" t="e">
        <f t="shared" si="27"/>
        <v>#N/A</v>
      </c>
      <c r="H900" s="3" t="e">
        <f>Table1[[#This Row],[Cantidad invertida]]+Table1[[#This Row],[Plus / minus]]</f>
        <v>#N/A</v>
      </c>
    </row>
    <row r="901" spans="2:8" x14ac:dyDescent="0.35">
      <c r="B901" s="4"/>
      <c r="E901" s="3" t="e">
        <f t="shared" si="26"/>
        <v>#DIV/0!</v>
      </c>
      <c r="F901" s="3" t="e">
        <f>VLOOKUP(B901,Fondos!$A$1:$C$332,3,FALSE)</f>
        <v>#N/A</v>
      </c>
      <c r="G901" s="3" t="e">
        <f t="shared" si="27"/>
        <v>#N/A</v>
      </c>
      <c r="H901" s="3" t="e">
        <f>Table1[[#This Row],[Cantidad invertida]]+Table1[[#This Row],[Plus / minus]]</f>
        <v>#N/A</v>
      </c>
    </row>
    <row r="902" spans="2:8" x14ac:dyDescent="0.35">
      <c r="B902" s="4"/>
      <c r="E902" s="3" t="e">
        <f t="shared" si="26"/>
        <v>#DIV/0!</v>
      </c>
      <c r="F902" s="3" t="e">
        <f>VLOOKUP(B902,Fondos!$A$1:$C$332,3,FALSE)</f>
        <v>#N/A</v>
      </c>
      <c r="G902" s="3" t="e">
        <f t="shared" si="27"/>
        <v>#N/A</v>
      </c>
      <c r="H902" s="3" t="e">
        <f>Table1[[#This Row],[Cantidad invertida]]+Table1[[#This Row],[Plus / minus]]</f>
        <v>#N/A</v>
      </c>
    </row>
    <row r="903" spans="2:8" x14ac:dyDescent="0.35">
      <c r="B903" s="4"/>
      <c r="E903" s="3" t="e">
        <f t="shared" si="26"/>
        <v>#DIV/0!</v>
      </c>
      <c r="F903" s="3" t="e">
        <f>VLOOKUP(B903,Fondos!$A$1:$C$332,3,FALSE)</f>
        <v>#N/A</v>
      </c>
      <c r="G903" s="3" t="e">
        <f t="shared" si="27"/>
        <v>#N/A</v>
      </c>
      <c r="H903" s="3" t="e">
        <f>Table1[[#This Row],[Cantidad invertida]]+Table1[[#This Row],[Plus / minus]]</f>
        <v>#N/A</v>
      </c>
    </row>
    <row r="904" spans="2:8" x14ac:dyDescent="0.35">
      <c r="B904" s="4"/>
      <c r="E904" s="3" t="e">
        <f t="shared" si="26"/>
        <v>#DIV/0!</v>
      </c>
      <c r="F904" s="3" t="e">
        <f>VLOOKUP(B904,Fondos!$A$1:$C$332,3,FALSE)</f>
        <v>#N/A</v>
      </c>
      <c r="G904" s="3" t="e">
        <f t="shared" si="27"/>
        <v>#N/A</v>
      </c>
      <c r="H904" s="3" t="e">
        <f>Table1[[#This Row],[Cantidad invertida]]+Table1[[#This Row],[Plus / minus]]</f>
        <v>#N/A</v>
      </c>
    </row>
    <row r="905" spans="2:8" x14ac:dyDescent="0.35">
      <c r="B905" s="4"/>
      <c r="E905" s="3" t="e">
        <f t="shared" si="26"/>
        <v>#DIV/0!</v>
      </c>
      <c r="F905" s="3" t="e">
        <f>VLOOKUP(B905,Fondos!$A$1:$C$332,3,FALSE)</f>
        <v>#N/A</v>
      </c>
      <c r="G905" s="3" t="e">
        <f t="shared" si="27"/>
        <v>#N/A</v>
      </c>
      <c r="H905" s="3" t="e">
        <f>Table1[[#This Row],[Cantidad invertida]]+Table1[[#This Row],[Plus / minus]]</f>
        <v>#N/A</v>
      </c>
    </row>
    <row r="906" spans="2:8" x14ac:dyDescent="0.35">
      <c r="B906" s="4"/>
      <c r="E906" s="3" t="e">
        <f t="shared" si="26"/>
        <v>#DIV/0!</v>
      </c>
      <c r="F906" s="3" t="e">
        <f>VLOOKUP(B906,Fondos!$A$1:$C$332,3,FALSE)</f>
        <v>#N/A</v>
      </c>
      <c r="G906" s="3" t="e">
        <f t="shared" si="27"/>
        <v>#N/A</v>
      </c>
      <c r="H906" s="3" t="e">
        <f>Table1[[#This Row],[Cantidad invertida]]+Table1[[#This Row],[Plus / minus]]</f>
        <v>#N/A</v>
      </c>
    </row>
    <row r="907" spans="2:8" x14ac:dyDescent="0.35">
      <c r="B907" s="4"/>
      <c r="E907" s="3" t="e">
        <f t="shared" si="26"/>
        <v>#DIV/0!</v>
      </c>
      <c r="F907" s="3" t="e">
        <f>VLOOKUP(B907,Fondos!$A$1:$C$332,3,FALSE)</f>
        <v>#N/A</v>
      </c>
      <c r="G907" s="3" t="e">
        <f t="shared" si="27"/>
        <v>#N/A</v>
      </c>
      <c r="H907" s="3" t="e">
        <f>Table1[[#This Row],[Cantidad invertida]]+Table1[[#This Row],[Plus / minus]]</f>
        <v>#N/A</v>
      </c>
    </row>
    <row r="908" spans="2:8" x14ac:dyDescent="0.35">
      <c r="B908" s="4"/>
      <c r="E908" s="3" t="e">
        <f t="shared" ref="E908:E971" si="28">C908/D908</f>
        <v>#DIV/0!</v>
      </c>
      <c r="F908" s="3" t="e">
        <f>VLOOKUP(B908,Fondos!$A$1:$C$332,3,FALSE)</f>
        <v>#N/A</v>
      </c>
      <c r="G908" s="3" t="e">
        <f t="shared" ref="G908:G971" si="29">(F908*D908)-C908</f>
        <v>#N/A</v>
      </c>
      <c r="H908" s="3" t="e">
        <f>Table1[[#This Row],[Cantidad invertida]]+Table1[[#This Row],[Plus / minus]]</f>
        <v>#N/A</v>
      </c>
    </row>
    <row r="909" spans="2:8" x14ac:dyDescent="0.35">
      <c r="B909" s="4"/>
      <c r="E909" s="3" t="e">
        <f t="shared" si="28"/>
        <v>#DIV/0!</v>
      </c>
      <c r="F909" s="3" t="e">
        <f>VLOOKUP(B909,Fondos!$A$1:$C$332,3,FALSE)</f>
        <v>#N/A</v>
      </c>
      <c r="G909" s="3" t="e">
        <f t="shared" si="29"/>
        <v>#N/A</v>
      </c>
      <c r="H909" s="3" t="e">
        <f>Table1[[#This Row],[Cantidad invertida]]+Table1[[#This Row],[Plus / minus]]</f>
        <v>#N/A</v>
      </c>
    </row>
    <row r="910" spans="2:8" x14ac:dyDescent="0.35">
      <c r="B910" s="4"/>
      <c r="E910" s="3" t="e">
        <f t="shared" si="28"/>
        <v>#DIV/0!</v>
      </c>
      <c r="F910" s="3" t="e">
        <f>VLOOKUP(B910,Fondos!$A$1:$C$332,3,FALSE)</f>
        <v>#N/A</v>
      </c>
      <c r="G910" s="3" t="e">
        <f t="shared" si="29"/>
        <v>#N/A</v>
      </c>
      <c r="H910" s="3" t="e">
        <f>Table1[[#This Row],[Cantidad invertida]]+Table1[[#This Row],[Plus / minus]]</f>
        <v>#N/A</v>
      </c>
    </row>
    <row r="911" spans="2:8" x14ac:dyDescent="0.35">
      <c r="B911" s="4"/>
      <c r="E911" s="3" t="e">
        <f t="shared" si="28"/>
        <v>#DIV/0!</v>
      </c>
      <c r="F911" s="3" t="e">
        <f>VLOOKUP(B911,Fondos!$A$1:$C$332,3,FALSE)</f>
        <v>#N/A</v>
      </c>
      <c r="G911" s="3" t="e">
        <f t="shared" si="29"/>
        <v>#N/A</v>
      </c>
      <c r="H911" s="3" t="e">
        <f>Table1[[#This Row],[Cantidad invertida]]+Table1[[#This Row],[Plus / minus]]</f>
        <v>#N/A</v>
      </c>
    </row>
    <row r="912" spans="2:8" x14ac:dyDescent="0.35">
      <c r="B912" s="4"/>
      <c r="E912" s="3" t="e">
        <f t="shared" si="28"/>
        <v>#DIV/0!</v>
      </c>
      <c r="F912" s="3" t="e">
        <f>VLOOKUP(B912,Fondos!$A$1:$C$332,3,FALSE)</f>
        <v>#N/A</v>
      </c>
      <c r="G912" s="3" t="e">
        <f t="shared" si="29"/>
        <v>#N/A</v>
      </c>
      <c r="H912" s="3" t="e">
        <f>Table1[[#This Row],[Cantidad invertida]]+Table1[[#This Row],[Plus / minus]]</f>
        <v>#N/A</v>
      </c>
    </row>
    <row r="913" spans="2:8" x14ac:dyDescent="0.35">
      <c r="B913" s="4"/>
      <c r="E913" s="3" t="e">
        <f t="shared" si="28"/>
        <v>#DIV/0!</v>
      </c>
      <c r="F913" s="3" t="e">
        <f>VLOOKUP(B913,Fondos!$A$1:$C$332,3,FALSE)</f>
        <v>#N/A</v>
      </c>
      <c r="G913" s="3" t="e">
        <f t="shared" si="29"/>
        <v>#N/A</v>
      </c>
      <c r="H913" s="3" t="e">
        <f>Table1[[#This Row],[Cantidad invertida]]+Table1[[#This Row],[Plus / minus]]</f>
        <v>#N/A</v>
      </c>
    </row>
    <row r="914" spans="2:8" x14ac:dyDescent="0.35">
      <c r="B914" s="4"/>
      <c r="E914" s="3" t="e">
        <f t="shared" si="28"/>
        <v>#DIV/0!</v>
      </c>
      <c r="F914" s="3" t="e">
        <f>VLOOKUP(B914,Fondos!$A$1:$C$332,3,FALSE)</f>
        <v>#N/A</v>
      </c>
      <c r="G914" s="3" t="e">
        <f t="shared" si="29"/>
        <v>#N/A</v>
      </c>
      <c r="H914" s="3" t="e">
        <f>Table1[[#This Row],[Cantidad invertida]]+Table1[[#This Row],[Plus / minus]]</f>
        <v>#N/A</v>
      </c>
    </row>
    <row r="915" spans="2:8" x14ac:dyDescent="0.35">
      <c r="B915" s="4"/>
      <c r="E915" s="3" t="e">
        <f t="shared" si="28"/>
        <v>#DIV/0!</v>
      </c>
      <c r="F915" s="3" t="e">
        <f>VLOOKUP(B915,Fondos!$A$1:$C$332,3,FALSE)</f>
        <v>#N/A</v>
      </c>
      <c r="G915" s="3" t="e">
        <f t="shared" si="29"/>
        <v>#N/A</v>
      </c>
      <c r="H915" s="3" t="e">
        <f>Table1[[#This Row],[Cantidad invertida]]+Table1[[#This Row],[Plus / minus]]</f>
        <v>#N/A</v>
      </c>
    </row>
    <row r="916" spans="2:8" x14ac:dyDescent="0.35">
      <c r="B916" s="4"/>
      <c r="E916" s="3" t="e">
        <f t="shared" si="28"/>
        <v>#DIV/0!</v>
      </c>
      <c r="F916" s="3" t="e">
        <f>VLOOKUP(B916,Fondos!$A$1:$C$332,3,FALSE)</f>
        <v>#N/A</v>
      </c>
      <c r="G916" s="3" t="e">
        <f t="shared" si="29"/>
        <v>#N/A</v>
      </c>
      <c r="H916" s="3" t="e">
        <f>Table1[[#This Row],[Cantidad invertida]]+Table1[[#This Row],[Plus / minus]]</f>
        <v>#N/A</v>
      </c>
    </row>
    <row r="917" spans="2:8" x14ac:dyDescent="0.35">
      <c r="B917" s="4"/>
      <c r="E917" s="3" t="e">
        <f t="shared" si="28"/>
        <v>#DIV/0!</v>
      </c>
      <c r="F917" s="3" t="e">
        <f>VLOOKUP(B917,Fondos!$A$1:$C$332,3,FALSE)</f>
        <v>#N/A</v>
      </c>
      <c r="G917" s="3" t="e">
        <f t="shared" si="29"/>
        <v>#N/A</v>
      </c>
      <c r="H917" s="3" t="e">
        <f>Table1[[#This Row],[Cantidad invertida]]+Table1[[#This Row],[Plus / minus]]</f>
        <v>#N/A</v>
      </c>
    </row>
    <row r="918" spans="2:8" x14ac:dyDescent="0.35">
      <c r="B918" s="4"/>
      <c r="E918" s="3" t="e">
        <f t="shared" si="28"/>
        <v>#DIV/0!</v>
      </c>
      <c r="F918" s="3" t="e">
        <f>VLOOKUP(B918,Fondos!$A$1:$C$332,3,FALSE)</f>
        <v>#N/A</v>
      </c>
      <c r="G918" s="3" t="e">
        <f t="shared" si="29"/>
        <v>#N/A</v>
      </c>
      <c r="H918" s="3" t="e">
        <f>Table1[[#This Row],[Cantidad invertida]]+Table1[[#This Row],[Plus / minus]]</f>
        <v>#N/A</v>
      </c>
    </row>
    <row r="919" spans="2:8" x14ac:dyDescent="0.35">
      <c r="B919" s="4"/>
      <c r="E919" s="3" t="e">
        <f t="shared" si="28"/>
        <v>#DIV/0!</v>
      </c>
      <c r="F919" s="3" t="e">
        <f>VLOOKUP(B919,Fondos!$A$1:$C$332,3,FALSE)</f>
        <v>#N/A</v>
      </c>
      <c r="G919" s="3" t="e">
        <f t="shared" si="29"/>
        <v>#N/A</v>
      </c>
      <c r="H919" s="3" t="e">
        <f>Table1[[#This Row],[Cantidad invertida]]+Table1[[#This Row],[Plus / minus]]</f>
        <v>#N/A</v>
      </c>
    </row>
    <row r="920" spans="2:8" x14ac:dyDescent="0.35">
      <c r="B920" s="4"/>
      <c r="E920" s="3" t="e">
        <f t="shared" si="28"/>
        <v>#DIV/0!</v>
      </c>
      <c r="F920" s="3" t="e">
        <f>VLOOKUP(B920,Fondos!$A$1:$C$332,3,FALSE)</f>
        <v>#N/A</v>
      </c>
      <c r="G920" s="3" t="e">
        <f t="shared" si="29"/>
        <v>#N/A</v>
      </c>
      <c r="H920" s="3" t="e">
        <f>Table1[[#This Row],[Cantidad invertida]]+Table1[[#This Row],[Plus / minus]]</f>
        <v>#N/A</v>
      </c>
    </row>
    <row r="921" spans="2:8" x14ac:dyDescent="0.35">
      <c r="B921" s="4"/>
      <c r="E921" s="3" t="e">
        <f t="shared" si="28"/>
        <v>#DIV/0!</v>
      </c>
      <c r="F921" s="3" t="e">
        <f>VLOOKUP(B921,Fondos!$A$1:$C$332,3,FALSE)</f>
        <v>#N/A</v>
      </c>
      <c r="G921" s="3" t="e">
        <f t="shared" si="29"/>
        <v>#N/A</v>
      </c>
      <c r="H921" s="3" t="e">
        <f>Table1[[#This Row],[Cantidad invertida]]+Table1[[#This Row],[Plus / minus]]</f>
        <v>#N/A</v>
      </c>
    </row>
    <row r="922" spans="2:8" x14ac:dyDescent="0.35">
      <c r="B922" s="4"/>
      <c r="E922" s="3" t="e">
        <f t="shared" si="28"/>
        <v>#DIV/0!</v>
      </c>
      <c r="F922" s="3" t="e">
        <f>VLOOKUP(B922,Fondos!$A$1:$C$332,3,FALSE)</f>
        <v>#N/A</v>
      </c>
      <c r="G922" s="3" t="e">
        <f t="shared" si="29"/>
        <v>#N/A</v>
      </c>
      <c r="H922" s="3" t="e">
        <f>Table1[[#This Row],[Cantidad invertida]]+Table1[[#This Row],[Plus / minus]]</f>
        <v>#N/A</v>
      </c>
    </row>
    <row r="923" spans="2:8" x14ac:dyDescent="0.35">
      <c r="B923" s="4"/>
      <c r="E923" s="3" t="e">
        <f t="shared" si="28"/>
        <v>#DIV/0!</v>
      </c>
      <c r="F923" s="3" t="e">
        <f>VLOOKUP(B923,Fondos!$A$1:$C$332,3,FALSE)</f>
        <v>#N/A</v>
      </c>
      <c r="G923" s="3" t="e">
        <f t="shared" si="29"/>
        <v>#N/A</v>
      </c>
      <c r="H923" s="3" t="e">
        <f>Table1[[#This Row],[Cantidad invertida]]+Table1[[#This Row],[Plus / minus]]</f>
        <v>#N/A</v>
      </c>
    </row>
    <row r="924" spans="2:8" x14ac:dyDescent="0.35">
      <c r="B924" s="4"/>
      <c r="E924" s="3" t="e">
        <f t="shared" si="28"/>
        <v>#DIV/0!</v>
      </c>
      <c r="F924" s="3" t="e">
        <f>VLOOKUP(B924,Fondos!$A$1:$C$332,3,FALSE)</f>
        <v>#N/A</v>
      </c>
      <c r="G924" s="3" t="e">
        <f t="shared" si="29"/>
        <v>#N/A</v>
      </c>
      <c r="H924" s="3" t="e">
        <f>Table1[[#This Row],[Cantidad invertida]]+Table1[[#This Row],[Plus / minus]]</f>
        <v>#N/A</v>
      </c>
    </row>
    <row r="925" spans="2:8" x14ac:dyDescent="0.35">
      <c r="B925" s="4"/>
      <c r="E925" s="3" t="e">
        <f t="shared" si="28"/>
        <v>#DIV/0!</v>
      </c>
      <c r="F925" s="3" t="e">
        <f>VLOOKUP(B925,Fondos!$A$1:$C$332,3,FALSE)</f>
        <v>#N/A</v>
      </c>
      <c r="G925" s="3" t="e">
        <f t="shared" si="29"/>
        <v>#N/A</v>
      </c>
      <c r="H925" s="3" t="e">
        <f>Table1[[#This Row],[Cantidad invertida]]+Table1[[#This Row],[Plus / minus]]</f>
        <v>#N/A</v>
      </c>
    </row>
    <row r="926" spans="2:8" x14ac:dyDescent="0.35">
      <c r="B926" s="4"/>
      <c r="E926" s="3" t="e">
        <f t="shared" si="28"/>
        <v>#DIV/0!</v>
      </c>
      <c r="F926" s="3" t="e">
        <f>VLOOKUP(B926,Fondos!$A$1:$C$332,3,FALSE)</f>
        <v>#N/A</v>
      </c>
      <c r="G926" s="3" t="e">
        <f t="shared" si="29"/>
        <v>#N/A</v>
      </c>
      <c r="H926" s="3" t="e">
        <f>Table1[[#This Row],[Cantidad invertida]]+Table1[[#This Row],[Plus / minus]]</f>
        <v>#N/A</v>
      </c>
    </row>
    <row r="927" spans="2:8" x14ac:dyDescent="0.35">
      <c r="B927" s="4"/>
      <c r="E927" s="3" t="e">
        <f t="shared" si="28"/>
        <v>#DIV/0!</v>
      </c>
      <c r="F927" s="3" t="e">
        <f>VLOOKUP(B927,Fondos!$A$1:$C$332,3,FALSE)</f>
        <v>#N/A</v>
      </c>
      <c r="G927" s="3" t="e">
        <f t="shared" si="29"/>
        <v>#N/A</v>
      </c>
      <c r="H927" s="3" t="e">
        <f>Table1[[#This Row],[Cantidad invertida]]+Table1[[#This Row],[Plus / minus]]</f>
        <v>#N/A</v>
      </c>
    </row>
    <row r="928" spans="2:8" x14ac:dyDescent="0.35">
      <c r="B928" s="4"/>
      <c r="E928" s="3" t="e">
        <f t="shared" si="28"/>
        <v>#DIV/0!</v>
      </c>
      <c r="F928" s="3" t="e">
        <f>VLOOKUP(B928,Fondos!$A$1:$C$332,3,FALSE)</f>
        <v>#N/A</v>
      </c>
      <c r="G928" s="3" t="e">
        <f t="shared" si="29"/>
        <v>#N/A</v>
      </c>
      <c r="H928" s="3" t="e">
        <f>Table1[[#This Row],[Cantidad invertida]]+Table1[[#This Row],[Plus / minus]]</f>
        <v>#N/A</v>
      </c>
    </row>
    <row r="929" spans="2:8" x14ac:dyDescent="0.35">
      <c r="B929" s="4"/>
      <c r="E929" s="3" t="e">
        <f t="shared" si="28"/>
        <v>#DIV/0!</v>
      </c>
      <c r="F929" s="3" t="e">
        <f>VLOOKUP(B929,Fondos!$A$1:$C$332,3,FALSE)</f>
        <v>#N/A</v>
      </c>
      <c r="G929" s="3" t="e">
        <f t="shared" si="29"/>
        <v>#N/A</v>
      </c>
      <c r="H929" s="3" t="e">
        <f>Table1[[#This Row],[Cantidad invertida]]+Table1[[#This Row],[Plus / minus]]</f>
        <v>#N/A</v>
      </c>
    </row>
    <row r="930" spans="2:8" x14ac:dyDescent="0.35">
      <c r="B930" s="4"/>
      <c r="E930" s="3" t="e">
        <f t="shared" si="28"/>
        <v>#DIV/0!</v>
      </c>
      <c r="F930" s="3" t="e">
        <f>VLOOKUP(B930,Fondos!$A$1:$C$332,3,FALSE)</f>
        <v>#N/A</v>
      </c>
      <c r="G930" s="3" t="e">
        <f t="shared" si="29"/>
        <v>#N/A</v>
      </c>
      <c r="H930" s="3" t="e">
        <f>Table1[[#This Row],[Cantidad invertida]]+Table1[[#This Row],[Plus / minus]]</f>
        <v>#N/A</v>
      </c>
    </row>
    <row r="931" spans="2:8" x14ac:dyDescent="0.35">
      <c r="B931" s="4"/>
      <c r="E931" s="3" t="e">
        <f t="shared" si="28"/>
        <v>#DIV/0!</v>
      </c>
      <c r="F931" s="3" t="e">
        <f>VLOOKUP(B931,Fondos!$A$1:$C$332,3,FALSE)</f>
        <v>#N/A</v>
      </c>
      <c r="G931" s="3" t="e">
        <f t="shared" si="29"/>
        <v>#N/A</v>
      </c>
      <c r="H931" s="3" t="e">
        <f>Table1[[#This Row],[Cantidad invertida]]+Table1[[#This Row],[Plus / minus]]</f>
        <v>#N/A</v>
      </c>
    </row>
    <row r="932" spans="2:8" x14ac:dyDescent="0.35">
      <c r="B932" s="4"/>
      <c r="E932" s="3" t="e">
        <f t="shared" si="28"/>
        <v>#DIV/0!</v>
      </c>
      <c r="F932" s="3" t="e">
        <f>VLOOKUP(B932,Fondos!$A$1:$C$332,3,FALSE)</f>
        <v>#N/A</v>
      </c>
      <c r="G932" s="3" t="e">
        <f t="shared" si="29"/>
        <v>#N/A</v>
      </c>
      <c r="H932" s="3" t="e">
        <f>Table1[[#This Row],[Cantidad invertida]]+Table1[[#This Row],[Plus / minus]]</f>
        <v>#N/A</v>
      </c>
    </row>
    <row r="933" spans="2:8" x14ac:dyDescent="0.35">
      <c r="B933" s="4"/>
      <c r="E933" s="3" t="e">
        <f t="shared" si="28"/>
        <v>#DIV/0!</v>
      </c>
      <c r="F933" s="3" t="e">
        <f>VLOOKUP(B933,Fondos!$A$1:$C$332,3,FALSE)</f>
        <v>#N/A</v>
      </c>
      <c r="G933" s="3" t="e">
        <f t="shared" si="29"/>
        <v>#N/A</v>
      </c>
      <c r="H933" s="3" t="e">
        <f>Table1[[#This Row],[Cantidad invertida]]+Table1[[#This Row],[Plus / minus]]</f>
        <v>#N/A</v>
      </c>
    </row>
    <row r="934" spans="2:8" x14ac:dyDescent="0.35">
      <c r="B934" s="4"/>
      <c r="E934" s="3" t="e">
        <f t="shared" si="28"/>
        <v>#DIV/0!</v>
      </c>
      <c r="F934" s="3" t="e">
        <f>VLOOKUP(B934,Fondos!$A$1:$C$332,3,FALSE)</f>
        <v>#N/A</v>
      </c>
      <c r="G934" s="3" t="e">
        <f t="shared" si="29"/>
        <v>#N/A</v>
      </c>
      <c r="H934" s="3" t="e">
        <f>Table1[[#This Row],[Cantidad invertida]]+Table1[[#This Row],[Plus / minus]]</f>
        <v>#N/A</v>
      </c>
    </row>
    <row r="935" spans="2:8" x14ac:dyDescent="0.35">
      <c r="B935" s="4"/>
      <c r="E935" s="3" t="e">
        <f t="shared" si="28"/>
        <v>#DIV/0!</v>
      </c>
      <c r="F935" s="3" t="e">
        <f>VLOOKUP(B935,Fondos!$A$1:$C$332,3,FALSE)</f>
        <v>#N/A</v>
      </c>
      <c r="G935" s="3" t="e">
        <f t="shared" si="29"/>
        <v>#N/A</v>
      </c>
      <c r="H935" s="3" t="e">
        <f>Table1[[#This Row],[Cantidad invertida]]+Table1[[#This Row],[Plus / minus]]</f>
        <v>#N/A</v>
      </c>
    </row>
    <row r="936" spans="2:8" x14ac:dyDescent="0.35">
      <c r="B936" s="4"/>
      <c r="E936" s="3" t="e">
        <f t="shared" si="28"/>
        <v>#DIV/0!</v>
      </c>
      <c r="F936" s="3" t="e">
        <f>VLOOKUP(B936,Fondos!$A$1:$C$332,3,FALSE)</f>
        <v>#N/A</v>
      </c>
      <c r="G936" s="3" t="e">
        <f t="shared" si="29"/>
        <v>#N/A</v>
      </c>
      <c r="H936" s="3" t="e">
        <f>Table1[[#This Row],[Cantidad invertida]]+Table1[[#This Row],[Plus / minus]]</f>
        <v>#N/A</v>
      </c>
    </row>
    <row r="937" spans="2:8" x14ac:dyDescent="0.35">
      <c r="B937" s="4"/>
      <c r="E937" s="3" t="e">
        <f t="shared" si="28"/>
        <v>#DIV/0!</v>
      </c>
      <c r="F937" s="3" t="e">
        <f>VLOOKUP(B937,Fondos!$A$1:$C$332,3,FALSE)</f>
        <v>#N/A</v>
      </c>
      <c r="G937" s="3" t="e">
        <f t="shared" si="29"/>
        <v>#N/A</v>
      </c>
      <c r="H937" s="3" t="e">
        <f>Table1[[#This Row],[Cantidad invertida]]+Table1[[#This Row],[Plus / minus]]</f>
        <v>#N/A</v>
      </c>
    </row>
    <row r="938" spans="2:8" x14ac:dyDescent="0.35">
      <c r="B938" s="4"/>
      <c r="E938" s="3" t="e">
        <f t="shared" si="28"/>
        <v>#DIV/0!</v>
      </c>
      <c r="F938" s="3" t="e">
        <f>VLOOKUP(B938,Fondos!$A$1:$C$332,3,FALSE)</f>
        <v>#N/A</v>
      </c>
      <c r="G938" s="3" t="e">
        <f t="shared" si="29"/>
        <v>#N/A</v>
      </c>
      <c r="H938" s="3" t="e">
        <f>Table1[[#This Row],[Cantidad invertida]]+Table1[[#This Row],[Plus / minus]]</f>
        <v>#N/A</v>
      </c>
    </row>
    <row r="939" spans="2:8" x14ac:dyDescent="0.35">
      <c r="B939" s="4"/>
      <c r="E939" s="3" t="e">
        <f t="shared" si="28"/>
        <v>#DIV/0!</v>
      </c>
      <c r="F939" s="3" t="e">
        <f>VLOOKUP(B939,Fondos!$A$1:$C$332,3,FALSE)</f>
        <v>#N/A</v>
      </c>
      <c r="G939" s="3" t="e">
        <f t="shared" si="29"/>
        <v>#N/A</v>
      </c>
      <c r="H939" s="3" t="e">
        <f>Table1[[#This Row],[Cantidad invertida]]+Table1[[#This Row],[Plus / minus]]</f>
        <v>#N/A</v>
      </c>
    </row>
    <row r="940" spans="2:8" x14ac:dyDescent="0.35">
      <c r="B940" s="4"/>
      <c r="E940" s="3" t="e">
        <f t="shared" si="28"/>
        <v>#DIV/0!</v>
      </c>
      <c r="F940" s="3" t="e">
        <f>VLOOKUP(B940,Fondos!$A$1:$C$332,3,FALSE)</f>
        <v>#N/A</v>
      </c>
      <c r="G940" s="3" t="e">
        <f t="shared" si="29"/>
        <v>#N/A</v>
      </c>
      <c r="H940" s="3" t="e">
        <f>Table1[[#This Row],[Cantidad invertida]]+Table1[[#This Row],[Plus / minus]]</f>
        <v>#N/A</v>
      </c>
    </row>
    <row r="941" spans="2:8" x14ac:dyDescent="0.35">
      <c r="B941" s="4"/>
      <c r="E941" s="3" t="e">
        <f t="shared" si="28"/>
        <v>#DIV/0!</v>
      </c>
      <c r="F941" s="3" t="e">
        <f>VLOOKUP(B941,Fondos!$A$1:$C$332,3,FALSE)</f>
        <v>#N/A</v>
      </c>
      <c r="G941" s="3" t="e">
        <f t="shared" si="29"/>
        <v>#N/A</v>
      </c>
      <c r="H941" s="3" t="e">
        <f>Table1[[#This Row],[Cantidad invertida]]+Table1[[#This Row],[Plus / minus]]</f>
        <v>#N/A</v>
      </c>
    </row>
    <row r="942" spans="2:8" x14ac:dyDescent="0.35">
      <c r="B942" s="4"/>
      <c r="E942" s="3" t="e">
        <f t="shared" si="28"/>
        <v>#DIV/0!</v>
      </c>
      <c r="F942" s="3" t="e">
        <f>VLOOKUP(B942,Fondos!$A$1:$C$332,3,FALSE)</f>
        <v>#N/A</v>
      </c>
      <c r="G942" s="3" t="e">
        <f t="shared" si="29"/>
        <v>#N/A</v>
      </c>
      <c r="H942" s="3" t="e">
        <f>Table1[[#This Row],[Cantidad invertida]]+Table1[[#This Row],[Plus / minus]]</f>
        <v>#N/A</v>
      </c>
    </row>
    <row r="943" spans="2:8" x14ac:dyDescent="0.35">
      <c r="B943" s="4"/>
      <c r="E943" s="3" t="e">
        <f t="shared" si="28"/>
        <v>#DIV/0!</v>
      </c>
      <c r="F943" s="3" t="e">
        <f>VLOOKUP(B943,Fondos!$A$1:$C$332,3,FALSE)</f>
        <v>#N/A</v>
      </c>
      <c r="G943" s="3" t="e">
        <f t="shared" si="29"/>
        <v>#N/A</v>
      </c>
      <c r="H943" s="3" t="e">
        <f>Table1[[#This Row],[Cantidad invertida]]+Table1[[#This Row],[Plus / minus]]</f>
        <v>#N/A</v>
      </c>
    </row>
    <row r="944" spans="2:8" x14ac:dyDescent="0.35">
      <c r="B944" s="4"/>
      <c r="E944" s="3" t="e">
        <f t="shared" si="28"/>
        <v>#DIV/0!</v>
      </c>
      <c r="F944" s="3" t="e">
        <f>VLOOKUP(B944,Fondos!$A$1:$C$332,3,FALSE)</f>
        <v>#N/A</v>
      </c>
      <c r="G944" s="3" t="e">
        <f t="shared" si="29"/>
        <v>#N/A</v>
      </c>
      <c r="H944" s="3" t="e">
        <f>Table1[[#This Row],[Cantidad invertida]]+Table1[[#This Row],[Plus / minus]]</f>
        <v>#N/A</v>
      </c>
    </row>
    <row r="945" spans="2:8" x14ac:dyDescent="0.35">
      <c r="B945" s="4"/>
      <c r="E945" s="3" t="e">
        <f t="shared" si="28"/>
        <v>#DIV/0!</v>
      </c>
      <c r="F945" s="3" t="e">
        <f>VLOOKUP(B945,Fondos!$A$1:$C$332,3,FALSE)</f>
        <v>#N/A</v>
      </c>
      <c r="G945" s="3" t="e">
        <f t="shared" si="29"/>
        <v>#N/A</v>
      </c>
      <c r="H945" s="3" t="e">
        <f>Table1[[#This Row],[Cantidad invertida]]+Table1[[#This Row],[Plus / minus]]</f>
        <v>#N/A</v>
      </c>
    </row>
    <row r="946" spans="2:8" x14ac:dyDescent="0.35">
      <c r="B946" s="4"/>
      <c r="E946" s="3" t="e">
        <f t="shared" si="28"/>
        <v>#DIV/0!</v>
      </c>
      <c r="F946" s="3" t="e">
        <f>VLOOKUP(B946,Fondos!$A$1:$C$332,3,FALSE)</f>
        <v>#N/A</v>
      </c>
      <c r="G946" s="3" t="e">
        <f t="shared" si="29"/>
        <v>#N/A</v>
      </c>
      <c r="H946" s="3" t="e">
        <f>Table1[[#This Row],[Cantidad invertida]]+Table1[[#This Row],[Plus / minus]]</f>
        <v>#N/A</v>
      </c>
    </row>
    <row r="947" spans="2:8" x14ac:dyDescent="0.35">
      <c r="B947" s="4"/>
      <c r="E947" s="3" t="e">
        <f t="shared" si="28"/>
        <v>#DIV/0!</v>
      </c>
      <c r="F947" s="3" t="e">
        <f>VLOOKUP(B947,Fondos!$A$1:$C$332,3,FALSE)</f>
        <v>#N/A</v>
      </c>
      <c r="G947" s="3" t="e">
        <f t="shared" si="29"/>
        <v>#N/A</v>
      </c>
      <c r="H947" s="3" t="e">
        <f>Table1[[#This Row],[Cantidad invertida]]+Table1[[#This Row],[Plus / minus]]</f>
        <v>#N/A</v>
      </c>
    </row>
    <row r="948" spans="2:8" x14ac:dyDescent="0.35">
      <c r="B948" s="4"/>
      <c r="E948" s="3" t="e">
        <f t="shared" si="28"/>
        <v>#DIV/0!</v>
      </c>
      <c r="F948" s="3" t="e">
        <f>VLOOKUP(B948,Fondos!$A$1:$C$332,3,FALSE)</f>
        <v>#N/A</v>
      </c>
      <c r="G948" s="3" t="e">
        <f t="shared" si="29"/>
        <v>#N/A</v>
      </c>
      <c r="H948" s="3" t="e">
        <f>Table1[[#This Row],[Cantidad invertida]]+Table1[[#This Row],[Plus / minus]]</f>
        <v>#N/A</v>
      </c>
    </row>
    <row r="949" spans="2:8" x14ac:dyDescent="0.35">
      <c r="B949" s="4"/>
      <c r="E949" s="3" t="e">
        <f t="shared" si="28"/>
        <v>#DIV/0!</v>
      </c>
      <c r="F949" s="3" t="e">
        <f>VLOOKUP(B949,Fondos!$A$1:$C$332,3,FALSE)</f>
        <v>#N/A</v>
      </c>
      <c r="G949" s="3" t="e">
        <f t="shared" si="29"/>
        <v>#N/A</v>
      </c>
      <c r="H949" s="3" t="e">
        <f>Table1[[#This Row],[Cantidad invertida]]+Table1[[#This Row],[Plus / minus]]</f>
        <v>#N/A</v>
      </c>
    </row>
    <row r="950" spans="2:8" x14ac:dyDescent="0.35">
      <c r="B950" s="4"/>
      <c r="E950" s="3" t="e">
        <f t="shared" si="28"/>
        <v>#DIV/0!</v>
      </c>
      <c r="F950" s="3" t="e">
        <f>VLOOKUP(B950,Fondos!$A$1:$C$332,3,FALSE)</f>
        <v>#N/A</v>
      </c>
      <c r="G950" s="3" t="e">
        <f t="shared" si="29"/>
        <v>#N/A</v>
      </c>
      <c r="H950" s="3" t="e">
        <f>Table1[[#This Row],[Cantidad invertida]]+Table1[[#This Row],[Plus / minus]]</f>
        <v>#N/A</v>
      </c>
    </row>
    <row r="951" spans="2:8" x14ac:dyDescent="0.35">
      <c r="B951" s="4"/>
      <c r="E951" s="3" t="e">
        <f t="shared" si="28"/>
        <v>#DIV/0!</v>
      </c>
      <c r="F951" s="3" t="e">
        <f>VLOOKUP(B951,Fondos!$A$1:$C$332,3,FALSE)</f>
        <v>#N/A</v>
      </c>
      <c r="G951" s="3" t="e">
        <f t="shared" si="29"/>
        <v>#N/A</v>
      </c>
      <c r="H951" s="3" t="e">
        <f>Table1[[#This Row],[Cantidad invertida]]+Table1[[#This Row],[Plus / minus]]</f>
        <v>#N/A</v>
      </c>
    </row>
    <row r="952" spans="2:8" x14ac:dyDescent="0.35">
      <c r="B952" s="4"/>
      <c r="E952" s="3" t="e">
        <f t="shared" si="28"/>
        <v>#DIV/0!</v>
      </c>
      <c r="F952" s="3" t="e">
        <f>VLOOKUP(B952,Fondos!$A$1:$C$332,3,FALSE)</f>
        <v>#N/A</v>
      </c>
      <c r="G952" s="3" t="e">
        <f t="shared" si="29"/>
        <v>#N/A</v>
      </c>
      <c r="H952" s="3" t="e">
        <f>Table1[[#This Row],[Cantidad invertida]]+Table1[[#This Row],[Plus / minus]]</f>
        <v>#N/A</v>
      </c>
    </row>
    <row r="953" spans="2:8" x14ac:dyDescent="0.35">
      <c r="B953" s="4"/>
      <c r="E953" s="3" t="e">
        <f t="shared" si="28"/>
        <v>#DIV/0!</v>
      </c>
      <c r="F953" s="3" t="e">
        <f>VLOOKUP(B953,Fondos!$A$1:$C$332,3,FALSE)</f>
        <v>#N/A</v>
      </c>
      <c r="G953" s="3" t="e">
        <f t="shared" si="29"/>
        <v>#N/A</v>
      </c>
      <c r="H953" s="3" t="e">
        <f>Table1[[#This Row],[Cantidad invertida]]+Table1[[#This Row],[Plus / minus]]</f>
        <v>#N/A</v>
      </c>
    </row>
    <row r="954" spans="2:8" x14ac:dyDescent="0.35">
      <c r="B954" s="4"/>
      <c r="E954" s="3" t="e">
        <f t="shared" si="28"/>
        <v>#DIV/0!</v>
      </c>
      <c r="F954" s="3" t="e">
        <f>VLOOKUP(B954,Fondos!$A$1:$C$332,3,FALSE)</f>
        <v>#N/A</v>
      </c>
      <c r="G954" s="3" t="e">
        <f t="shared" si="29"/>
        <v>#N/A</v>
      </c>
      <c r="H954" s="3" t="e">
        <f>Table1[[#This Row],[Cantidad invertida]]+Table1[[#This Row],[Plus / minus]]</f>
        <v>#N/A</v>
      </c>
    </row>
    <row r="955" spans="2:8" x14ac:dyDescent="0.35">
      <c r="B955" s="4"/>
      <c r="E955" s="3" t="e">
        <f t="shared" si="28"/>
        <v>#DIV/0!</v>
      </c>
      <c r="F955" s="3" t="e">
        <f>VLOOKUP(B955,Fondos!$A$1:$C$332,3,FALSE)</f>
        <v>#N/A</v>
      </c>
      <c r="G955" s="3" t="e">
        <f t="shared" si="29"/>
        <v>#N/A</v>
      </c>
      <c r="H955" s="3" t="e">
        <f>Table1[[#This Row],[Cantidad invertida]]+Table1[[#This Row],[Plus / minus]]</f>
        <v>#N/A</v>
      </c>
    </row>
    <row r="956" spans="2:8" x14ac:dyDescent="0.35">
      <c r="B956" s="4"/>
      <c r="E956" s="3" t="e">
        <f t="shared" si="28"/>
        <v>#DIV/0!</v>
      </c>
      <c r="F956" s="3" t="e">
        <f>VLOOKUP(B956,Fondos!$A$1:$C$332,3,FALSE)</f>
        <v>#N/A</v>
      </c>
      <c r="G956" s="3" t="e">
        <f t="shared" si="29"/>
        <v>#N/A</v>
      </c>
      <c r="H956" s="3" t="e">
        <f>Table1[[#This Row],[Cantidad invertida]]+Table1[[#This Row],[Plus / minus]]</f>
        <v>#N/A</v>
      </c>
    </row>
    <row r="957" spans="2:8" x14ac:dyDescent="0.35">
      <c r="B957" s="4"/>
      <c r="E957" s="3" t="e">
        <f t="shared" si="28"/>
        <v>#DIV/0!</v>
      </c>
      <c r="F957" s="3" t="e">
        <f>VLOOKUP(B957,Fondos!$A$1:$C$332,3,FALSE)</f>
        <v>#N/A</v>
      </c>
      <c r="G957" s="3" t="e">
        <f t="shared" si="29"/>
        <v>#N/A</v>
      </c>
      <c r="H957" s="3" t="e">
        <f>Table1[[#This Row],[Cantidad invertida]]+Table1[[#This Row],[Plus / minus]]</f>
        <v>#N/A</v>
      </c>
    </row>
    <row r="958" spans="2:8" x14ac:dyDescent="0.35">
      <c r="B958" s="4"/>
      <c r="E958" s="3" t="e">
        <f t="shared" si="28"/>
        <v>#DIV/0!</v>
      </c>
      <c r="F958" s="3" t="e">
        <f>VLOOKUP(B958,Fondos!$A$1:$C$332,3,FALSE)</f>
        <v>#N/A</v>
      </c>
      <c r="G958" s="3" t="e">
        <f t="shared" si="29"/>
        <v>#N/A</v>
      </c>
      <c r="H958" s="3" t="e">
        <f>Table1[[#This Row],[Cantidad invertida]]+Table1[[#This Row],[Plus / minus]]</f>
        <v>#N/A</v>
      </c>
    </row>
    <row r="959" spans="2:8" x14ac:dyDescent="0.35">
      <c r="B959" s="4"/>
      <c r="E959" s="3" t="e">
        <f t="shared" si="28"/>
        <v>#DIV/0!</v>
      </c>
      <c r="F959" s="3" t="e">
        <f>VLOOKUP(B959,Fondos!$A$1:$C$332,3,FALSE)</f>
        <v>#N/A</v>
      </c>
      <c r="G959" s="3" t="e">
        <f t="shared" si="29"/>
        <v>#N/A</v>
      </c>
      <c r="H959" s="3" t="e">
        <f>Table1[[#This Row],[Cantidad invertida]]+Table1[[#This Row],[Plus / minus]]</f>
        <v>#N/A</v>
      </c>
    </row>
    <row r="960" spans="2:8" x14ac:dyDescent="0.35">
      <c r="B960" s="4"/>
      <c r="E960" s="3" t="e">
        <f t="shared" si="28"/>
        <v>#DIV/0!</v>
      </c>
      <c r="F960" s="3" t="e">
        <f>VLOOKUP(B960,Fondos!$A$1:$C$332,3,FALSE)</f>
        <v>#N/A</v>
      </c>
      <c r="G960" s="3" t="e">
        <f t="shared" si="29"/>
        <v>#N/A</v>
      </c>
      <c r="H960" s="3" t="e">
        <f>Table1[[#This Row],[Cantidad invertida]]+Table1[[#This Row],[Plus / minus]]</f>
        <v>#N/A</v>
      </c>
    </row>
    <row r="961" spans="2:8" x14ac:dyDescent="0.35">
      <c r="B961" s="4"/>
      <c r="E961" s="3" t="e">
        <f t="shared" si="28"/>
        <v>#DIV/0!</v>
      </c>
      <c r="F961" s="3" t="e">
        <f>VLOOKUP(B961,Fondos!$A$1:$C$332,3,FALSE)</f>
        <v>#N/A</v>
      </c>
      <c r="G961" s="3" t="e">
        <f t="shared" si="29"/>
        <v>#N/A</v>
      </c>
      <c r="H961" s="3" t="e">
        <f>Table1[[#This Row],[Cantidad invertida]]+Table1[[#This Row],[Plus / minus]]</f>
        <v>#N/A</v>
      </c>
    </row>
    <row r="962" spans="2:8" x14ac:dyDescent="0.35">
      <c r="B962" s="4"/>
      <c r="E962" s="3" t="e">
        <f t="shared" si="28"/>
        <v>#DIV/0!</v>
      </c>
      <c r="F962" s="3" t="e">
        <f>VLOOKUP(B962,Fondos!$A$1:$C$332,3,FALSE)</f>
        <v>#N/A</v>
      </c>
      <c r="G962" s="3" t="e">
        <f t="shared" si="29"/>
        <v>#N/A</v>
      </c>
      <c r="H962" s="3" t="e">
        <f>Table1[[#This Row],[Cantidad invertida]]+Table1[[#This Row],[Plus / minus]]</f>
        <v>#N/A</v>
      </c>
    </row>
    <row r="963" spans="2:8" x14ac:dyDescent="0.35">
      <c r="B963" s="4"/>
      <c r="E963" s="3" t="e">
        <f t="shared" si="28"/>
        <v>#DIV/0!</v>
      </c>
      <c r="F963" s="3" t="e">
        <f>VLOOKUP(B963,Fondos!$A$1:$C$332,3,FALSE)</f>
        <v>#N/A</v>
      </c>
      <c r="G963" s="3" t="e">
        <f t="shared" si="29"/>
        <v>#N/A</v>
      </c>
      <c r="H963" s="3" t="e">
        <f>Table1[[#This Row],[Cantidad invertida]]+Table1[[#This Row],[Plus / minus]]</f>
        <v>#N/A</v>
      </c>
    </row>
    <row r="964" spans="2:8" x14ac:dyDescent="0.35">
      <c r="B964" s="4"/>
      <c r="E964" s="3" t="e">
        <f t="shared" si="28"/>
        <v>#DIV/0!</v>
      </c>
      <c r="F964" s="3" t="e">
        <f>VLOOKUP(B964,Fondos!$A$1:$C$332,3,FALSE)</f>
        <v>#N/A</v>
      </c>
      <c r="G964" s="3" t="e">
        <f t="shared" si="29"/>
        <v>#N/A</v>
      </c>
      <c r="H964" s="3" t="e">
        <f>Table1[[#This Row],[Cantidad invertida]]+Table1[[#This Row],[Plus / minus]]</f>
        <v>#N/A</v>
      </c>
    </row>
    <row r="965" spans="2:8" x14ac:dyDescent="0.35">
      <c r="B965" s="4"/>
      <c r="E965" s="3" t="e">
        <f t="shared" si="28"/>
        <v>#DIV/0!</v>
      </c>
      <c r="F965" s="3" t="e">
        <f>VLOOKUP(B965,Fondos!$A$1:$C$332,3,FALSE)</f>
        <v>#N/A</v>
      </c>
      <c r="G965" s="3" t="e">
        <f t="shared" si="29"/>
        <v>#N/A</v>
      </c>
      <c r="H965" s="3" t="e">
        <f>Table1[[#This Row],[Cantidad invertida]]+Table1[[#This Row],[Plus / minus]]</f>
        <v>#N/A</v>
      </c>
    </row>
    <row r="966" spans="2:8" x14ac:dyDescent="0.35">
      <c r="B966" s="4"/>
      <c r="E966" s="3" t="e">
        <f t="shared" si="28"/>
        <v>#DIV/0!</v>
      </c>
      <c r="F966" s="3" t="e">
        <f>VLOOKUP(B966,Fondos!$A$1:$C$332,3,FALSE)</f>
        <v>#N/A</v>
      </c>
      <c r="G966" s="3" t="e">
        <f t="shared" si="29"/>
        <v>#N/A</v>
      </c>
      <c r="H966" s="3" t="e">
        <f>Table1[[#This Row],[Cantidad invertida]]+Table1[[#This Row],[Plus / minus]]</f>
        <v>#N/A</v>
      </c>
    </row>
    <row r="967" spans="2:8" x14ac:dyDescent="0.35">
      <c r="B967" s="4"/>
      <c r="E967" s="3" t="e">
        <f t="shared" si="28"/>
        <v>#DIV/0!</v>
      </c>
      <c r="F967" s="3" t="e">
        <f>VLOOKUP(B967,Fondos!$A$1:$C$332,3,FALSE)</f>
        <v>#N/A</v>
      </c>
      <c r="G967" s="3" t="e">
        <f t="shared" si="29"/>
        <v>#N/A</v>
      </c>
      <c r="H967" s="3" t="e">
        <f>Table1[[#This Row],[Cantidad invertida]]+Table1[[#This Row],[Plus / minus]]</f>
        <v>#N/A</v>
      </c>
    </row>
    <row r="968" spans="2:8" x14ac:dyDescent="0.35">
      <c r="B968" s="4"/>
      <c r="E968" s="3" t="e">
        <f t="shared" si="28"/>
        <v>#DIV/0!</v>
      </c>
      <c r="F968" s="3" t="e">
        <f>VLOOKUP(B968,Fondos!$A$1:$C$332,3,FALSE)</f>
        <v>#N/A</v>
      </c>
      <c r="G968" s="3" t="e">
        <f t="shared" si="29"/>
        <v>#N/A</v>
      </c>
      <c r="H968" s="3" t="e">
        <f>Table1[[#This Row],[Cantidad invertida]]+Table1[[#This Row],[Plus / minus]]</f>
        <v>#N/A</v>
      </c>
    </row>
    <row r="969" spans="2:8" x14ac:dyDescent="0.35">
      <c r="B969" s="4"/>
      <c r="E969" s="3" t="e">
        <f t="shared" si="28"/>
        <v>#DIV/0!</v>
      </c>
      <c r="F969" s="3" t="e">
        <f>VLOOKUP(B969,Fondos!$A$1:$C$332,3,FALSE)</f>
        <v>#N/A</v>
      </c>
      <c r="G969" s="3" t="e">
        <f t="shared" si="29"/>
        <v>#N/A</v>
      </c>
      <c r="H969" s="3" t="e">
        <f>Table1[[#This Row],[Cantidad invertida]]+Table1[[#This Row],[Plus / minus]]</f>
        <v>#N/A</v>
      </c>
    </row>
    <row r="970" spans="2:8" x14ac:dyDescent="0.35">
      <c r="B970" s="4"/>
      <c r="E970" s="3" t="e">
        <f t="shared" si="28"/>
        <v>#DIV/0!</v>
      </c>
      <c r="F970" s="3" t="e">
        <f>VLOOKUP(B970,Fondos!$A$1:$C$332,3,FALSE)</f>
        <v>#N/A</v>
      </c>
      <c r="G970" s="3" t="e">
        <f t="shared" si="29"/>
        <v>#N/A</v>
      </c>
      <c r="H970" s="3" t="e">
        <f>Table1[[#This Row],[Cantidad invertida]]+Table1[[#This Row],[Plus / minus]]</f>
        <v>#N/A</v>
      </c>
    </row>
    <row r="971" spans="2:8" x14ac:dyDescent="0.35">
      <c r="B971" s="4"/>
      <c r="E971" s="3" t="e">
        <f t="shared" si="28"/>
        <v>#DIV/0!</v>
      </c>
      <c r="F971" s="3" t="e">
        <f>VLOOKUP(B971,Fondos!$A$1:$C$332,3,FALSE)</f>
        <v>#N/A</v>
      </c>
      <c r="G971" s="3" t="e">
        <f t="shared" si="29"/>
        <v>#N/A</v>
      </c>
      <c r="H971" s="3" t="e">
        <f>Table1[[#This Row],[Cantidad invertida]]+Table1[[#This Row],[Plus / minus]]</f>
        <v>#N/A</v>
      </c>
    </row>
    <row r="972" spans="2:8" x14ac:dyDescent="0.35">
      <c r="B972" s="4"/>
      <c r="E972" s="3" t="e">
        <f t="shared" ref="E972:E1035" si="30">C972/D972</f>
        <v>#DIV/0!</v>
      </c>
      <c r="F972" s="3" t="e">
        <f>VLOOKUP(B972,Fondos!$A$1:$C$332,3,FALSE)</f>
        <v>#N/A</v>
      </c>
      <c r="G972" s="3" t="e">
        <f t="shared" ref="G972:G1035" si="31">(F972*D972)-C972</f>
        <v>#N/A</v>
      </c>
      <c r="H972" s="3" t="e">
        <f>Table1[[#This Row],[Cantidad invertida]]+Table1[[#This Row],[Plus / minus]]</f>
        <v>#N/A</v>
      </c>
    </row>
    <row r="973" spans="2:8" x14ac:dyDescent="0.35">
      <c r="B973" s="4"/>
      <c r="E973" s="3" t="e">
        <f t="shared" si="30"/>
        <v>#DIV/0!</v>
      </c>
      <c r="F973" s="3" t="e">
        <f>VLOOKUP(B973,Fondos!$A$1:$C$332,3,FALSE)</f>
        <v>#N/A</v>
      </c>
      <c r="G973" s="3" t="e">
        <f t="shared" si="31"/>
        <v>#N/A</v>
      </c>
      <c r="H973" s="3" t="e">
        <f>Table1[[#This Row],[Cantidad invertida]]+Table1[[#This Row],[Plus / minus]]</f>
        <v>#N/A</v>
      </c>
    </row>
    <row r="974" spans="2:8" x14ac:dyDescent="0.35">
      <c r="B974" s="4"/>
      <c r="E974" s="3" t="e">
        <f t="shared" si="30"/>
        <v>#DIV/0!</v>
      </c>
      <c r="F974" s="3" t="e">
        <f>VLOOKUP(B974,Fondos!$A$1:$C$332,3,FALSE)</f>
        <v>#N/A</v>
      </c>
      <c r="G974" s="3" t="e">
        <f t="shared" si="31"/>
        <v>#N/A</v>
      </c>
      <c r="H974" s="3" t="e">
        <f>Table1[[#This Row],[Cantidad invertida]]+Table1[[#This Row],[Plus / minus]]</f>
        <v>#N/A</v>
      </c>
    </row>
    <row r="975" spans="2:8" x14ac:dyDescent="0.35">
      <c r="B975" s="4"/>
      <c r="E975" s="3" t="e">
        <f t="shared" si="30"/>
        <v>#DIV/0!</v>
      </c>
      <c r="F975" s="3" t="e">
        <f>VLOOKUP(B975,Fondos!$A$1:$C$332,3,FALSE)</f>
        <v>#N/A</v>
      </c>
      <c r="G975" s="3" t="e">
        <f t="shared" si="31"/>
        <v>#N/A</v>
      </c>
      <c r="H975" s="3" t="e">
        <f>Table1[[#This Row],[Cantidad invertida]]+Table1[[#This Row],[Plus / minus]]</f>
        <v>#N/A</v>
      </c>
    </row>
    <row r="976" spans="2:8" x14ac:dyDescent="0.35">
      <c r="B976" s="4"/>
      <c r="E976" s="3" t="e">
        <f t="shared" si="30"/>
        <v>#DIV/0!</v>
      </c>
      <c r="F976" s="3" t="e">
        <f>VLOOKUP(B976,Fondos!$A$1:$C$332,3,FALSE)</f>
        <v>#N/A</v>
      </c>
      <c r="G976" s="3" t="e">
        <f t="shared" si="31"/>
        <v>#N/A</v>
      </c>
      <c r="H976" s="3" t="e">
        <f>Table1[[#This Row],[Cantidad invertida]]+Table1[[#This Row],[Plus / minus]]</f>
        <v>#N/A</v>
      </c>
    </row>
    <row r="977" spans="2:8" x14ac:dyDescent="0.35">
      <c r="B977" s="4"/>
      <c r="E977" s="3" t="e">
        <f t="shared" si="30"/>
        <v>#DIV/0!</v>
      </c>
      <c r="F977" s="3" t="e">
        <f>VLOOKUP(B977,Fondos!$A$1:$C$332,3,FALSE)</f>
        <v>#N/A</v>
      </c>
      <c r="G977" s="3" t="e">
        <f t="shared" si="31"/>
        <v>#N/A</v>
      </c>
      <c r="H977" s="3" t="e">
        <f>Table1[[#This Row],[Cantidad invertida]]+Table1[[#This Row],[Plus / minus]]</f>
        <v>#N/A</v>
      </c>
    </row>
    <row r="978" spans="2:8" x14ac:dyDescent="0.35">
      <c r="B978" s="4"/>
      <c r="E978" s="3" t="e">
        <f t="shared" si="30"/>
        <v>#DIV/0!</v>
      </c>
      <c r="F978" s="3" t="e">
        <f>VLOOKUP(B978,Fondos!$A$1:$C$332,3,FALSE)</f>
        <v>#N/A</v>
      </c>
      <c r="G978" s="3" t="e">
        <f t="shared" si="31"/>
        <v>#N/A</v>
      </c>
      <c r="H978" s="3" t="e">
        <f>Table1[[#This Row],[Cantidad invertida]]+Table1[[#This Row],[Plus / minus]]</f>
        <v>#N/A</v>
      </c>
    </row>
    <row r="979" spans="2:8" x14ac:dyDescent="0.35">
      <c r="B979" s="4"/>
      <c r="E979" s="3" t="e">
        <f t="shared" si="30"/>
        <v>#DIV/0!</v>
      </c>
      <c r="F979" s="3" t="e">
        <f>VLOOKUP(B979,Fondos!$A$1:$C$332,3,FALSE)</f>
        <v>#N/A</v>
      </c>
      <c r="G979" s="3" t="e">
        <f t="shared" si="31"/>
        <v>#N/A</v>
      </c>
      <c r="H979" s="3" t="e">
        <f>Table1[[#This Row],[Cantidad invertida]]+Table1[[#This Row],[Plus / minus]]</f>
        <v>#N/A</v>
      </c>
    </row>
    <row r="980" spans="2:8" x14ac:dyDescent="0.35">
      <c r="B980" s="4"/>
      <c r="E980" s="3" t="e">
        <f t="shared" si="30"/>
        <v>#DIV/0!</v>
      </c>
      <c r="F980" s="3" t="e">
        <f>VLOOKUP(B980,Fondos!$A$1:$C$332,3,FALSE)</f>
        <v>#N/A</v>
      </c>
      <c r="G980" s="3" t="e">
        <f t="shared" si="31"/>
        <v>#N/A</v>
      </c>
      <c r="H980" s="3" t="e">
        <f>Table1[[#This Row],[Cantidad invertida]]+Table1[[#This Row],[Plus / minus]]</f>
        <v>#N/A</v>
      </c>
    </row>
    <row r="981" spans="2:8" x14ac:dyDescent="0.35">
      <c r="B981" s="4"/>
      <c r="E981" s="3" t="e">
        <f t="shared" si="30"/>
        <v>#DIV/0!</v>
      </c>
      <c r="F981" s="3" t="e">
        <f>VLOOKUP(B981,Fondos!$A$1:$C$332,3,FALSE)</f>
        <v>#N/A</v>
      </c>
      <c r="G981" s="3" t="e">
        <f t="shared" si="31"/>
        <v>#N/A</v>
      </c>
      <c r="H981" s="3" t="e">
        <f>Table1[[#This Row],[Cantidad invertida]]+Table1[[#This Row],[Plus / minus]]</f>
        <v>#N/A</v>
      </c>
    </row>
    <row r="982" spans="2:8" x14ac:dyDescent="0.35">
      <c r="B982" s="4"/>
      <c r="E982" s="3" t="e">
        <f t="shared" si="30"/>
        <v>#DIV/0!</v>
      </c>
      <c r="F982" s="3" t="e">
        <f>VLOOKUP(B982,Fondos!$A$1:$C$332,3,FALSE)</f>
        <v>#N/A</v>
      </c>
      <c r="G982" s="3" t="e">
        <f t="shared" si="31"/>
        <v>#N/A</v>
      </c>
      <c r="H982" s="3" t="e">
        <f>Table1[[#This Row],[Cantidad invertida]]+Table1[[#This Row],[Plus / minus]]</f>
        <v>#N/A</v>
      </c>
    </row>
    <row r="983" spans="2:8" x14ac:dyDescent="0.35">
      <c r="B983" s="4"/>
      <c r="E983" s="3" t="e">
        <f t="shared" si="30"/>
        <v>#DIV/0!</v>
      </c>
      <c r="F983" s="3" t="e">
        <f>VLOOKUP(B983,Fondos!$A$1:$C$332,3,FALSE)</f>
        <v>#N/A</v>
      </c>
      <c r="G983" s="3" t="e">
        <f t="shared" si="31"/>
        <v>#N/A</v>
      </c>
      <c r="H983" s="3" t="e">
        <f>Table1[[#This Row],[Cantidad invertida]]+Table1[[#This Row],[Plus / minus]]</f>
        <v>#N/A</v>
      </c>
    </row>
    <row r="984" spans="2:8" x14ac:dyDescent="0.35">
      <c r="B984" s="4"/>
      <c r="E984" s="3" t="e">
        <f t="shared" si="30"/>
        <v>#DIV/0!</v>
      </c>
      <c r="F984" s="3" t="e">
        <f>VLOOKUP(B984,Fondos!$A$1:$C$332,3,FALSE)</f>
        <v>#N/A</v>
      </c>
      <c r="G984" s="3" t="e">
        <f t="shared" si="31"/>
        <v>#N/A</v>
      </c>
      <c r="H984" s="3" t="e">
        <f>Table1[[#This Row],[Cantidad invertida]]+Table1[[#This Row],[Plus / minus]]</f>
        <v>#N/A</v>
      </c>
    </row>
    <row r="985" spans="2:8" x14ac:dyDescent="0.35">
      <c r="B985" s="4"/>
      <c r="E985" s="3" t="e">
        <f t="shared" si="30"/>
        <v>#DIV/0!</v>
      </c>
      <c r="F985" s="3" t="e">
        <f>VLOOKUP(B985,Fondos!$A$1:$C$332,3,FALSE)</f>
        <v>#N/A</v>
      </c>
      <c r="G985" s="3" t="e">
        <f t="shared" si="31"/>
        <v>#N/A</v>
      </c>
      <c r="H985" s="3" t="e">
        <f>Table1[[#This Row],[Cantidad invertida]]+Table1[[#This Row],[Plus / minus]]</f>
        <v>#N/A</v>
      </c>
    </row>
    <row r="986" spans="2:8" x14ac:dyDescent="0.35">
      <c r="B986" s="4"/>
      <c r="E986" s="3" t="e">
        <f t="shared" si="30"/>
        <v>#DIV/0!</v>
      </c>
      <c r="F986" s="3" t="e">
        <f>VLOOKUP(B986,Fondos!$A$1:$C$332,3,FALSE)</f>
        <v>#N/A</v>
      </c>
      <c r="G986" s="3" t="e">
        <f t="shared" si="31"/>
        <v>#N/A</v>
      </c>
      <c r="H986" s="3" t="e">
        <f>Table1[[#This Row],[Cantidad invertida]]+Table1[[#This Row],[Plus / minus]]</f>
        <v>#N/A</v>
      </c>
    </row>
    <row r="987" spans="2:8" x14ac:dyDescent="0.35">
      <c r="B987" s="4"/>
      <c r="E987" s="3" t="e">
        <f t="shared" si="30"/>
        <v>#DIV/0!</v>
      </c>
      <c r="F987" s="3" t="e">
        <f>VLOOKUP(B987,Fondos!$A$1:$C$332,3,FALSE)</f>
        <v>#N/A</v>
      </c>
      <c r="G987" s="3" t="e">
        <f t="shared" si="31"/>
        <v>#N/A</v>
      </c>
      <c r="H987" s="3" t="e">
        <f>Table1[[#This Row],[Cantidad invertida]]+Table1[[#This Row],[Plus / minus]]</f>
        <v>#N/A</v>
      </c>
    </row>
    <row r="988" spans="2:8" x14ac:dyDescent="0.35">
      <c r="B988" s="4"/>
      <c r="E988" s="3" t="e">
        <f t="shared" si="30"/>
        <v>#DIV/0!</v>
      </c>
      <c r="F988" s="3" t="e">
        <f>VLOOKUP(B988,Fondos!$A$1:$C$332,3,FALSE)</f>
        <v>#N/A</v>
      </c>
      <c r="G988" s="3" t="e">
        <f t="shared" si="31"/>
        <v>#N/A</v>
      </c>
      <c r="H988" s="3" t="e">
        <f>Table1[[#This Row],[Cantidad invertida]]+Table1[[#This Row],[Plus / minus]]</f>
        <v>#N/A</v>
      </c>
    </row>
    <row r="989" spans="2:8" x14ac:dyDescent="0.35">
      <c r="B989" s="4"/>
      <c r="E989" s="3" t="e">
        <f t="shared" si="30"/>
        <v>#DIV/0!</v>
      </c>
      <c r="F989" s="3" t="e">
        <f>VLOOKUP(B989,Fondos!$A$1:$C$332,3,FALSE)</f>
        <v>#N/A</v>
      </c>
      <c r="G989" s="3" t="e">
        <f t="shared" si="31"/>
        <v>#N/A</v>
      </c>
      <c r="H989" s="3" t="e">
        <f>Table1[[#This Row],[Cantidad invertida]]+Table1[[#This Row],[Plus / minus]]</f>
        <v>#N/A</v>
      </c>
    </row>
    <row r="990" spans="2:8" x14ac:dyDescent="0.35">
      <c r="B990" s="4"/>
      <c r="E990" s="3" t="e">
        <f t="shared" si="30"/>
        <v>#DIV/0!</v>
      </c>
      <c r="F990" s="3" t="e">
        <f>VLOOKUP(B990,Fondos!$A$1:$C$332,3,FALSE)</f>
        <v>#N/A</v>
      </c>
      <c r="G990" s="3" t="e">
        <f t="shared" si="31"/>
        <v>#N/A</v>
      </c>
      <c r="H990" s="3" t="e">
        <f>Table1[[#This Row],[Cantidad invertida]]+Table1[[#This Row],[Plus / minus]]</f>
        <v>#N/A</v>
      </c>
    </row>
    <row r="991" spans="2:8" x14ac:dyDescent="0.35">
      <c r="B991" s="4"/>
      <c r="E991" s="3" t="e">
        <f t="shared" si="30"/>
        <v>#DIV/0!</v>
      </c>
      <c r="F991" s="3" t="e">
        <f>VLOOKUP(B991,Fondos!$A$1:$C$332,3,FALSE)</f>
        <v>#N/A</v>
      </c>
      <c r="G991" s="3" t="e">
        <f t="shared" si="31"/>
        <v>#N/A</v>
      </c>
      <c r="H991" s="3" t="e">
        <f>Table1[[#This Row],[Cantidad invertida]]+Table1[[#This Row],[Plus / minus]]</f>
        <v>#N/A</v>
      </c>
    </row>
    <row r="992" spans="2:8" x14ac:dyDescent="0.35">
      <c r="B992" s="4"/>
      <c r="E992" s="3" t="e">
        <f t="shared" si="30"/>
        <v>#DIV/0!</v>
      </c>
      <c r="F992" s="3" t="e">
        <f>VLOOKUP(B992,Fondos!$A$1:$C$332,3,FALSE)</f>
        <v>#N/A</v>
      </c>
      <c r="G992" s="3" t="e">
        <f t="shared" si="31"/>
        <v>#N/A</v>
      </c>
      <c r="H992" s="3" t="e">
        <f>Table1[[#This Row],[Cantidad invertida]]+Table1[[#This Row],[Plus / minus]]</f>
        <v>#N/A</v>
      </c>
    </row>
    <row r="993" spans="2:8" x14ac:dyDescent="0.35">
      <c r="B993" s="4"/>
      <c r="E993" s="3" t="e">
        <f t="shared" si="30"/>
        <v>#DIV/0!</v>
      </c>
      <c r="F993" s="3" t="e">
        <f>VLOOKUP(B993,Fondos!$A$1:$C$332,3,FALSE)</f>
        <v>#N/A</v>
      </c>
      <c r="G993" s="3" t="e">
        <f t="shared" si="31"/>
        <v>#N/A</v>
      </c>
      <c r="H993" s="3" t="e">
        <f>Table1[[#This Row],[Cantidad invertida]]+Table1[[#This Row],[Plus / minus]]</f>
        <v>#N/A</v>
      </c>
    </row>
    <row r="994" spans="2:8" x14ac:dyDescent="0.35">
      <c r="B994" s="4"/>
      <c r="E994" s="3" t="e">
        <f t="shared" si="30"/>
        <v>#DIV/0!</v>
      </c>
      <c r="F994" s="3" t="e">
        <f>VLOOKUP(B994,Fondos!$A$1:$C$332,3,FALSE)</f>
        <v>#N/A</v>
      </c>
      <c r="G994" s="3" t="e">
        <f t="shared" si="31"/>
        <v>#N/A</v>
      </c>
      <c r="H994" s="3" t="e">
        <f>Table1[[#This Row],[Cantidad invertida]]+Table1[[#This Row],[Plus / minus]]</f>
        <v>#N/A</v>
      </c>
    </row>
    <row r="995" spans="2:8" x14ac:dyDescent="0.35">
      <c r="B995" s="4"/>
      <c r="E995" s="3" t="e">
        <f t="shared" si="30"/>
        <v>#DIV/0!</v>
      </c>
      <c r="F995" s="3" t="e">
        <f>VLOOKUP(B995,Fondos!$A$1:$C$332,3,FALSE)</f>
        <v>#N/A</v>
      </c>
      <c r="G995" s="3" t="e">
        <f t="shared" si="31"/>
        <v>#N/A</v>
      </c>
      <c r="H995" s="3" t="e">
        <f>Table1[[#This Row],[Cantidad invertida]]+Table1[[#This Row],[Plus / minus]]</f>
        <v>#N/A</v>
      </c>
    </row>
    <row r="996" spans="2:8" x14ac:dyDescent="0.35">
      <c r="B996" s="4"/>
      <c r="E996" s="3" t="e">
        <f t="shared" si="30"/>
        <v>#DIV/0!</v>
      </c>
      <c r="F996" s="3" t="e">
        <f>VLOOKUP(B996,Fondos!$A$1:$C$332,3,FALSE)</f>
        <v>#N/A</v>
      </c>
      <c r="G996" s="3" t="e">
        <f t="shared" si="31"/>
        <v>#N/A</v>
      </c>
      <c r="H996" s="3" t="e">
        <f>Table1[[#This Row],[Cantidad invertida]]+Table1[[#This Row],[Plus / minus]]</f>
        <v>#N/A</v>
      </c>
    </row>
    <row r="997" spans="2:8" x14ac:dyDescent="0.35">
      <c r="B997" s="4"/>
      <c r="E997" s="3" t="e">
        <f t="shared" si="30"/>
        <v>#DIV/0!</v>
      </c>
      <c r="F997" s="3" t="e">
        <f>VLOOKUP(B997,Fondos!$A$1:$C$332,3,FALSE)</f>
        <v>#N/A</v>
      </c>
      <c r="G997" s="3" t="e">
        <f t="shared" si="31"/>
        <v>#N/A</v>
      </c>
      <c r="H997" s="3" t="e">
        <f>Table1[[#This Row],[Cantidad invertida]]+Table1[[#This Row],[Plus / minus]]</f>
        <v>#N/A</v>
      </c>
    </row>
    <row r="998" spans="2:8" x14ac:dyDescent="0.35">
      <c r="B998" s="4"/>
      <c r="E998" s="3" t="e">
        <f t="shared" si="30"/>
        <v>#DIV/0!</v>
      </c>
      <c r="F998" s="3" t="e">
        <f>VLOOKUP(B998,Fondos!$A$1:$C$332,3,FALSE)</f>
        <v>#N/A</v>
      </c>
      <c r="G998" s="3" t="e">
        <f t="shared" si="31"/>
        <v>#N/A</v>
      </c>
      <c r="H998" s="3" t="e">
        <f>Table1[[#This Row],[Cantidad invertida]]+Table1[[#This Row],[Plus / minus]]</f>
        <v>#N/A</v>
      </c>
    </row>
    <row r="999" spans="2:8" x14ac:dyDescent="0.35">
      <c r="B999" s="4"/>
      <c r="E999" s="3" t="e">
        <f t="shared" si="30"/>
        <v>#DIV/0!</v>
      </c>
      <c r="F999" s="3" t="e">
        <f>VLOOKUP(B999,Fondos!$A$1:$C$332,3,FALSE)</f>
        <v>#N/A</v>
      </c>
      <c r="G999" s="3" t="e">
        <f t="shared" si="31"/>
        <v>#N/A</v>
      </c>
      <c r="H999" s="3" t="e">
        <f>Table1[[#This Row],[Cantidad invertida]]+Table1[[#This Row],[Plus / minus]]</f>
        <v>#N/A</v>
      </c>
    </row>
    <row r="1000" spans="2:8" x14ac:dyDescent="0.35">
      <c r="B1000" s="4"/>
      <c r="E1000" s="3" t="e">
        <f t="shared" si="30"/>
        <v>#DIV/0!</v>
      </c>
      <c r="F1000" s="3" t="e">
        <f>VLOOKUP(B1000,Fondos!$A$1:$C$332,3,FALSE)</f>
        <v>#N/A</v>
      </c>
      <c r="G1000" s="3" t="e">
        <f t="shared" si="31"/>
        <v>#N/A</v>
      </c>
      <c r="H1000" s="3" t="e">
        <f>Table1[[#This Row],[Cantidad invertida]]+Table1[[#This Row],[Plus / minus]]</f>
        <v>#N/A</v>
      </c>
    </row>
    <row r="1001" spans="2:8" x14ac:dyDescent="0.35">
      <c r="B1001" s="4"/>
      <c r="E1001" s="3" t="e">
        <f t="shared" si="30"/>
        <v>#DIV/0!</v>
      </c>
      <c r="F1001" s="3" t="e">
        <f>VLOOKUP(B1001,Fondos!$A$1:$C$332,3,FALSE)</f>
        <v>#N/A</v>
      </c>
      <c r="G1001" s="3" t="e">
        <f t="shared" si="31"/>
        <v>#N/A</v>
      </c>
      <c r="H1001" s="3" t="e">
        <f>Table1[[#This Row],[Cantidad invertida]]+Table1[[#This Row],[Plus / minus]]</f>
        <v>#N/A</v>
      </c>
    </row>
    <row r="1002" spans="2:8" x14ac:dyDescent="0.35">
      <c r="B1002" s="4"/>
      <c r="E1002" s="3" t="e">
        <f t="shared" si="30"/>
        <v>#DIV/0!</v>
      </c>
      <c r="F1002" s="3" t="e">
        <f>VLOOKUP(B1002,Fondos!$A$1:$C$332,3,FALSE)</f>
        <v>#N/A</v>
      </c>
      <c r="G1002" s="3" t="e">
        <f t="shared" si="31"/>
        <v>#N/A</v>
      </c>
      <c r="H1002" s="3" t="e">
        <f>Table1[[#This Row],[Cantidad invertida]]+Table1[[#This Row],[Plus / minus]]</f>
        <v>#N/A</v>
      </c>
    </row>
    <row r="1003" spans="2:8" x14ac:dyDescent="0.35">
      <c r="B1003" s="4"/>
      <c r="E1003" s="3" t="e">
        <f t="shared" si="30"/>
        <v>#DIV/0!</v>
      </c>
      <c r="F1003" s="3" t="e">
        <f>VLOOKUP(B1003,Fondos!$A$1:$C$332,3,FALSE)</f>
        <v>#N/A</v>
      </c>
      <c r="G1003" s="3" t="e">
        <f t="shared" si="31"/>
        <v>#N/A</v>
      </c>
      <c r="H1003" s="3" t="e">
        <f>Table1[[#This Row],[Cantidad invertida]]+Table1[[#This Row],[Plus / minus]]</f>
        <v>#N/A</v>
      </c>
    </row>
    <row r="1004" spans="2:8" x14ac:dyDescent="0.35">
      <c r="B1004" s="4"/>
      <c r="E1004" s="3" t="e">
        <f t="shared" si="30"/>
        <v>#DIV/0!</v>
      </c>
      <c r="F1004" s="3" t="e">
        <f>VLOOKUP(B1004,Fondos!$A$1:$C$332,3,FALSE)</f>
        <v>#N/A</v>
      </c>
      <c r="G1004" s="3" t="e">
        <f t="shared" si="31"/>
        <v>#N/A</v>
      </c>
      <c r="H1004" s="3" t="e">
        <f>Table1[[#This Row],[Cantidad invertida]]+Table1[[#This Row],[Plus / minus]]</f>
        <v>#N/A</v>
      </c>
    </row>
    <row r="1005" spans="2:8" x14ac:dyDescent="0.35">
      <c r="B1005" s="4"/>
      <c r="E1005" s="3" t="e">
        <f t="shared" si="30"/>
        <v>#DIV/0!</v>
      </c>
      <c r="F1005" s="3" t="e">
        <f>VLOOKUP(B1005,Fondos!$A$1:$C$332,3,FALSE)</f>
        <v>#N/A</v>
      </c>
      <c r="G1005" s="3" t="e">
        <f t="shared" si="31"/>
        <v>#N/A</v>
      </c>
      <c r="H1005" s="3" t="e">
        <f>Table1[[#This Row],[Cantidad invertida]]+Table1[[#This Row],[Plus / minus]]</f>
        <v>#N/A</v>
      </c>
    </row>
    <row r="1006" spans="2:8" x14ac:dyDescent="0.35">
      <c r="B1006" s="4"/>
      <c r="E1006" s="3" t="e">
        <f t="shared" si="30"/>
        <v>#DIV/0!</v>
      </c>
      <c r="F1006" s="3" t="e">
        <f>VLOOKUP(B1006,Fondos!$A$1:$C$332,3,FALSE)</f>
        <v>#N/A</v>
      </c>
      <c r="G1006" s="3" t="e">
        <f t="shared" si="31"/>
        <v>#N/A</v>
      </c>
      <c r="H1006" s="3" t="e">
        <f>Table1[[#This Row],[Cantidad invertida]]+Table1[[#This Row],[Plus / minus]]</f>
        <v>#N/A</v>
      </c>
    </row>
    <row r="1007" spans="2:8" x14ac:dyDescent="0.35">
      <c r="B1007" s="4"/>
      <c r="E1007" s="3" t="e">
        <f t="shared" si="30"/>
        <v>#DIV/0!</v>
      </c>
      <c r="F1007" s="3" t="e">
        <f>VLOOKUP(B1007,Fondos!$A$1:$C$332,3,FALSE)</f>
        <v>#N/A</v>
      </c>
      <c r="G1007" s="3" t="e">
        <f t="shared" si="31"/>
        <v>#N/A</v>
      </c>
      <c r="H1007" s="3" t="e">
        <f>Table1[[#This Row],[Cantidad invertida]]+Table1[[#This Row],[Plus / minus]]</f>
        <v>#N/A</v>
      </c>
    </row>
    <row r="1008" spans="2:8" x14ac:dyDescent="0.35">
      <c r="B1008" s="4"/>
      <c r="E1008" s="3" t="e">
        <f t="shared" si="30"/>
        <v>#DIV/0!</v>
      </c>
      <c r="F1008" s="3" t="e">
        <f>VLOOKUP(B1008,Fondos!$A$1:$C$332,3,FALSE)</f>
        <v>#N/A</v>
      </c>
      <c r="G1008" s="3" t="e">
        <f t="shared" si="31"/>
        <v>#N/A</v>
      </c>
      <c r="H1008" s="3" t="e">
        <f>Table1[[#This Row],[Cantidad invertida]]+Table1[[#This Row],[Plus / minus]]</f>
        <v>#N/A</v>
      </c>
    </row>
    <row r="1009" spans="2:8" x14ac:dyDescent="0.35">
      <c r="B1009" s="4"/>
      <c r="E1009" s="3" t="e">
        <f t="shared" si="30"/>
        <v>#DIV/0!</v>
      </c>
      <c r="F1009" s="3" t="e">
        <f>VLOOKUP(B1009,Fondos!$A$1:$C$332,3,FALSE)</f>
        <v>#N/A</v>
      </c>
      <c r="G1009" s="3" t="e">
        <f t="shared" si="31"/>
        <v>#N/A</v>
      </c>
      <c r="H1009" s="3" t="e">
        <f>Table1[[#This Row],[Cantidad invertida]]+Table1[[#This Row],[Plus / minus]]</f>
        <v>#N/A</v>
      </c>
    </row>
    <row r="1010" spans="2:8" x14ac:dyDescent="0.35">
      <c r="B1010" s="4"/>
      <c r="E1010" s="3" t="e">
        <f t="shared" si="30"/>
        <v>#DIV/0!</v>
      </c>
      <c r="F1010" s="3" t="e">
        <f>VLOOKUP(B1010,Fondos!$A$1:$C$332,3,FALSE)</f>
        <v>#N/A</v>
      </c>
      <c r="G1010" s="3" t="e">
        <f t="shared" si="31"/>
        <v>#N/A</v>
      </c>
      <c r="H1010" s="3" t="e">
        <f>Table1[[#This Row],[Cantidad invertida]]+Table1[[#This Row],[Plus / minus]]</f>
        <v>#N/A</v>
      </c>
    </row>
    <row r="1011" spans="2:8" x14ac:dyDescent="0.35">
      <c r="B1011" s="4"/>
      <c r="E1011" s="3" t="e">
        <f t="shared" si="30"/>
        <v>#DIV/0!</v>
      </c>
      <c r="F1011" s="3" t="e">
        <f>VLOOKUP(B1011,Fondos!$A$1:$C$332,3,FALSE)</f>
        <v>#N/A</v>
      </c>
      <c r="G1011" s="3" t="e">
        <f t="shared" si="31"/>
        <v>#N/A</v>
      </c>
      <c r="H1011" s="3" t="e">
        <f>Table1[[#This Row],[Cantidad invertida]]+Table1[[#This Row],[Plus / minus]]</f>
        <v>#N/A</v>
      </c>
    </row>
    <row r="1012" spans="2:8" x14ac:dyDescent="0.35">
      <c r="B1012" s="4"/>
      <c r="E1012" s="3" t="e">
        <f t="shared" si="30"/>
        <v>#DIV/0!</v>
      </c>
      <c r="F1012" s="3" t="e">
        <f>VLOOKUP(B1012,Fondos!$A$1:$C$332,3,FALSE)</f>
        <v>#N/A</v>
      </c>
      <c r="G1012" s="3" t="e">
        <f t="shared" si="31"/>
        <v>#N/A</v>
      </c>
      <c r="H1012" s="3" t="e">
        <f>Table1[[#This Row],[Cantidad invertida]]+Table1[[#This Row],[Plus / minus]]</f>
        <v>#N/A</v>
      </c>
    </row>
    <row r="1013" spans="2:8" x14ac:dyDescent="0.35">
      <c r="B1013" s="4"/>
      <c r="E1013" s="3" t="e">
        <f t="shared" si="30"/>
        <v>#DIV/0!</v>
      </c>
      <c r="F1013" s="3" t="e">
        <f>VLOOKUP(B1013,Fondos!$A$1:$C$332,3,FALSE)</f>
        <v>#N/A</v>
      </c>
      <c r="G1013" s="3" t="e">
        <f t="shared" si="31"/>
        <v>#N/A</v>
      </c>
      <c r="H1013" s="3" t="e">
        <f>Table1[[#This Row],[Cantidad invertida]]+Table1[[#This Row],[Plus / minus]]</f>
        <v>#N/A</v>
      </c>
    </row>
    <row r="1014" spans="2:8" x14ac:dyDescent="0.35">
      <c r="B1014" s="4"/>
      <c r="E1014" s="3" t="e">
        <f t="shared" si="30"/>
        <v>#DIV/0!</v>
      </c>
      <c r="F1014" s="3" t="e">
        <f>VLOOKUP(B1014,Fondos!$A$1:$C$332,3,FALSE)</f>
        <v>#N/A</v>
      </c>
      <c r="G1014" s="3" t="e">
        <f t="shared" si="31"/>
        <v>#N/A</v>
      </c>
      <c r="H1014" s="3" t="e">
        <f>Table1[[#This Row],[Cantidad invertida]]+Table1[[#This Row],[Plus / minus]]</f>
        <v>#N/A</v>
      </c>
    </row>
    <row r="1015" spans="2:8" x14ac:dyDescent="0.35">
      <c r="B1015" s="4"/>
      <c r="E1015" s="3" t="e">
        <f t="shared" si="30"/>
        <v>#DIV/0!</v>
      </c>
      <c r="F1015" s="3" t="e">
        <f>VLOOKUP(B1015,Fondos!$A$1:$C$332,3,FALSE)</f>
        <v>#N/A</v>
      </c>
      <c r="G1015" s="3" t="e">
        <f t="shared" si="31"/>
        <v>#N/A</v>
      </c>
      <c r="H1015" s="3" t="e">
        <f>Table1[[#This Row],[Cantidad invertida]]+Table1[[#This Row],[Plus / minus]]</f>
        <v>#N/A</v>
      </c>
    </row>
    <row r="1016" spans="2:8" x14ac:dyDescent="0.35">
      <c r="B1016" s="4"/>
      <c r="E1016" s="3" t="e">
        <f t="shared" si="30"/>
        <v>#DIV/0!</v>
      </c>
      <c r="F1016" s="3" t="e">
        <f>VLOOKUP(B1016,Fondos!$A$1:$C$332,3,FALSE)</f>
        <v>#N/A</v>
      </c>
      <c r="G1016" s="3" t="e">
        <f t="shared" si="31"/>
        <v>#N/A</v>
      </c>
      <c r="H1016" s="3" t="e">
        <f>Table1[[#This Row],[Cantidad invertida]]+Table1[[#This Row],[Plus / minus]]</f>
        <v>#N/A</v>
      </c>
    </row>
    <row r="1017" spans="2:8" x14ac:dyDescent="0.35">
      <c r="B1017" s="4"/>
      <c r="E1017" s="3" t="e">
        <f t="shared" si="30"/>
        <v>#DIV/0!</v>
      </c>
      <c r="F1017" s="3" t="e">
        <f>VLOOKUP(B1017,Fondos!$A$1:$C$332,3,FALSE)</f>
        <v>#N/A</v>
      </c>
      <c r="G1017" s="3" t="e">
        <f t="shared" si="31"/>
        <v>#N/A</v>
      </c>
      <c r="H1017" s="3" t="e">
        <f>Table1[[#This Row],[Cantidad invertida]]+Table1[[#This Row],[Plus / minus]]</f>
        <v>#N/A</v>
      </c>
    </row>
    <row r="1018" spans="2:8" x14ac:dyDescent="0.35">
      <c r="B1018" s="4"/>
      <c r="E1018" s="3" t="e">
        <f t="shared" si="30"/>
        <v>#DIV/0!</v>
      </c>
      <c r="F1018" s="3" t="e">
        <f>VLOOKUP(B1018,Fondos!$A$1:$C$332,3,FALSE)</f>
        <v>#N/A</v>
      </c>
      <c r="G1018" s="3" t="e">
        <f t="shared" si="31"/>
        <v>#N/A</v>
      </c>
      <c r="H1018" s="3" t="e">
        <f>Table1[[#This Row],[Cantidad invertida]]+Table1[[#This Row],[Plus / minus]]</f>
        <v>#N/A</v>
      </c>
    </row>
    <row r="1019" spans="2:8" x14ac:dyDescent="0.35">
      <c r="B1019" s="4"/>
      <c r="E1019" s="3" t="e">
        <f t="shared" si="30"/>
        <v>#DIV/0!</v>
      </c>
      <c r="F1019" s="3" t="e">
        <f>VLOOKUP(B1019,Fondos!$A$1:$C$332,3,FALSE)</f>
        <v>#N/A</v>
      </c>
      <c r="G1019" s="3" t="e">
        <f t="shared" si="31"/>
        <v>#N/A</v>
      </c>
      <c r="H1019" s="3" t="e">
        <f>Table1[[#This Row],[Cantidad invertida]]+Table1[[#This Row],[Plus / minus]]</f>
        <v>#N/A</v>
      </c>
    </row>
    <row r="1020" spans="2:8" x14ac:dyDescent="0.35">
      <c r="B1020" s="4"/>
      <c r="E1020" s="3" t="e">
        <f t="shared" si="30"/>
        <v>#DIV/0!</v>
      </c>
      <c r="F1020" s="3" t="e">
        <f>VLOOKUP(B1020,Fondos!$A$1:$C$332,3,FALSE)</f>
        <v>#N/A</v>
      </c>
      <c r="G1020" s="3" t="e">
        <f t="shared" si="31"/>
        <v>#N/A</v>
      </c>
      <c r="H1020" s="3" t="e">
        <f>Table1[[#This Row],[Cantidad invertida]]+Table1[[#This Row],[Plus / minus]]</f>
        <v>#N/A</v>
      </c>
    </row>
    <row r="1021" spans="2:8" x14ac:dyDescent="0.35">
      <c r="B1021" s="4"/>
      <c r="E1021" s="3" t="e">
        <f t="shared" si="30"/>
        <v>#DIV/0!</v>
      </c>
      <c r="F1021" s="3" t="e">
        <f>VLOOKUP(B1021,Fondos!$A$1:$C$332,3,FALSE)</f>
        <v>#N/A</v>
      </c>
      <c r="G1021" s="3" t="e">
        <f t="shared" si="31"/>
        <v>#N/A</v>
      </c>
      <c r="H1021" s="3" t="e">
        <f>Table1[[#This Row],[Cantidad invertida]]+Table1[[#This Row],[Plus / minus]]</f>
        <v>#N/A</v>
      </c>
    </row>
    <row r="1022" spans="2:8" x14ac:dyDescent="0.35">
      <c r="B1022" s="4"/>
      <c r="E1022" s="3" t="e">
        <f t="shared" si="30"/>
        <v>#DIV/0!</v>
      </c>
      <c r="F1022" s="3" t="e">
        <f>VLOOKUP(B1022,Fondos!$A$1:$C$332,3,FALSE)</f>
        <v>#N/A</v>
      </c>
      <c r="G1022" s="3" t="e">
        <f t="shared" si="31"/>
        <v>#N/A</v>
      </c>
      <c r="H1022" s="3" t="e">
        <f>Table1[[#This Row],[Cantidad invertida]]+Table1[[#This Row],[Plus / minus]]</f>
        <v>#N/A</v>
      </c>
    </row>
    <row r="1023" spans="2:8" x14ac:dyDescent="0.35">
      <c r="B1023" s="4"/>
      <c r="E1023" s="3" t="e">
        <f t="shared" si="30"/>
        <v>#DIV/0!</v>
      </c>
      <c r="F1023" s="3" t="e">
        <f>VLOOKUP(B1023,Fondos!$A$1:$C$332,3,FALSE)</f>
        <v>#N/A</v>
      </c>
      <c r="G1023" s="3" t="e">
        <f t="shared" si="31"/>
        <v>#N/A</v>
      </c>
      <c r="H1023" s="3" t="e">
        <f>Table1[[#This Row],[Cantidad invertida]]+Table1[[#This Row],[Plus / minus]]</f>
        <v>#N/A</v>
      </c>
    </row>
    <row r="1024" spans="2:8" x14ac:dyDescent="0.35">
      <c r="B1024" s="4"/>
      <c r="E1024" s="3" t="e">
        <f t="shared" si="30"/>
        <v>#DIV/0!</v>
      </c>
      <c r="F1024" s="3" t="e">
        <f>VLOOKUP(B1024,Fondos!$A$1:$C$332,3,FALSE)</f>
        <v>#N/A</v>
      </c>
      <c r="G1024" s="3" t="e">
        <f t="shared" si="31"/>
        <v>#N/A</v>
      </c>
      <c r="H1024" s="3" t="e">
        <f>Table1[[#This Row],[Cantidad invertida]]+Table1[[#This Row],[Plus / minus]]</f>
        <v>#N/A</v>
      </c>
    </row>
    <row r="1025" spans="2:8" x14ac:dyDescent="0.35">
      <c r="B1025" s="4"/>
      <c r="E1025" s="3" t="e">
        <f t="shared" si="30"/>
        <v>#DIV/0!</v>
      </c>
      <c r="F1025" s="3" t="e">
        <f>VLOOKUP(B1025,Fondos!$A$1:$C$332,3,FALSE)</f>
        <v>#N/A</v>
      </c>
      <c r="G1025" s="3" t="e">
        <f t="shared" si="31"/>
        <v>#N/A</v>
      </c>
      <c r="H1025" s="3" t="e">
        <f>Table1[[#This Row],[Cantidad invertida]]+Table1[[#This Row],[Plus / minus]]</f>
        <v>#N/A</v>
      </c>
    </row>
    <row r="1026" spans="2:8" x14ac:dyDescent="0.35">
      <c r="B1026" s="4"/>
      <c r="E1026" s="3" t="e">
        <f t="shared" si="30"/>
        <v>#DIV/0!</v>
      </c>
      <c r="F1026" s="3" t="e">
        <f>VLOOKUP(B1026,Fondos!$A$1:$C$332,3,FALSE)</f>
        <v>#N/A</v>
      </c>
      <c r="G1026" s="3" t="e">
        <f t="shared" si="31"/>
        <v>#N/A</v>
      </c>
      <c r="H1026" s="3" t="e">
        <f>Table1[[#This Row],[Cantidad invertida]]+Table1[[#This Row],[Plus / minus]]</f>
        <v>#N/A</v>
      </c>
    </row>
    <row r="1027" spans="2:8" x14ac:dyDescent="0.35">
      <c r="B1027" s="4"/>
      <c r="E1027" s="3" t="e">
        <f t="shared" si="30"/>
        <v>#DIV/0!</v>
      </c>
      <c r="F1027" s="3" t="e">
        <f>VLOOKUP(B1027,Fondos!$A$1:$C$332,3,FALSE)</f>
        <v>#N/A</v>
      </c>
      <c r="G1027" s="3" t="e">
        <f t="shared" si="31"/>
        <v>#N/A</v>
      </c>
      <c r="H1027" s="3" t="e">
        <f>Table1[[#This Row],[Cantidad invertida]]+Table1[[#This Row],[Plus / minus]]</f>
        <v>#N/A</v>
      </c>
    </row>
    <row r="1028" spans="2:8" x14ac:dyDescent="0.35">
      <c r="B1028" s="4"/>
      <c r="E1028" s="3" t="e">
        <f t="shared" si="30"/>
        <v>#DIV/0!</v>
      </c>
      <c r="F1028" s="3" t="e">
        <f>VLOOKUP(B1028,Fondos!$A$1:$C$332,3,FALSE)</f>
        <v>#N/A</v>
      </c>
      <c r="G1028" s="3" t="e">
        <f t="shared" si="31"/>
        <v>#N/A</v>
      </c>
      <c r="H1028" s="3" t="e">
        <f>Table1[[#This Row],[Cantidad invertida]]+Table1[[#This Row],[Plus / minus]]</f>
        <v>#N/A</v>
      </c>
    </row>
    <row r="1029" spans="2:8" x14ac:dyDescent="0.35">
      <c r="B1029" s="4"/>
      <c r="E1029" s="3" t="e">
        <f t="shared" si="30"/>
        <v>#DIV/0!</v>
      </c>
      <c r="F1029" s="3" t="e">
        <f>VLOOKUP(B1029,Fondos!$A$1:$C$332,3,FALSE)</f>
        <v>#N/A</v>
      </c>
      <c r="G1029" s="3" t="e">
        <f t="shared" si="31"/>
        <v>#N/A</v>
      </c>
      <c r="H1029" s="3" t="e">
        <f>Table1[[#This Row],[Cantidad invertida]]+Table1[[#This Row],[Plus / minus]]</f>
        <v>#N/A</v>
      </c>
    </row>
    <row r="1030" spans="2:8" x14ac:dyDescent="0.35">
      <c r="B1030" s="4"/>
      <c r="E1030" s="3" t="e">
        <f t="shared" si="30"/>
        <v>#DIV/0!</v>
      </c>
      <c r="F1030" s="3" t="e">
        <f>VLOOKUP(B1030,Fondos!$A$1:$C$332,3,FALSE)</f>
        <v>#N/A</v>
      </c>
      <c r="G1030" s="3" t="e">
        <f t="shared" si="31"/>
        <v>#N/A</v>
      </c>
      <c r="H1030" s="3" t="e">
        <f>Table1[[#This Row],[Cantidad invertida]]+Table1[[#This Row],[Plus / minus]]</f>
        <v>#N/A</v>
      </c>
    </row>
    <row r="1031" spans="2:8" x14ac:dyDescent="0.35">
      <c r="B1031" s="4"/>
      <c r="E1031" s="3" t="e">
        <f t="shared" si="30"/>
        <v>#DIV/0!</v>
      </c>
      <c r="F1031" s="3" t="e">
        <f>VLOOKUP(B1031,Fondos!$A$1:$C$332,3,FALSE)</f>
        <v>#N/A</v>
      </c>
      <c r="G1031" s="3" t="e">
        <f t="shared" si="31"/>
        <v>#N/A</v>
      </c>
      <c r="H1031" s="3" t="e">
        <f>Table1[[#This Row],[Cantidad invertida]]+Table1[[#This Row],[Plus / minus]]</f>
        <v>#N/A</v>
      </c>
    </row>
    <row r="1032" spans="2:8" x14ac:dyDescent="0.35">
      <c r="B1032" s="4"/>
      <c r="E1032" s="3" t="e">
        <f t="shared" si="30"/>
        <v>#DIV/0!</v>
      </c>
      <c r="F1032" s="3" t="e">
        <f>VLOOKUP(B1032,Fondos!$A$1:$C$332,3,FALSE)</f>
        <v>#N/A</v>
      </c>
      <c r="G1032" s="3" t="e">
        <f t="shared" si="31"/>
        <v>#N/A</v>
      </c>
      <c r="H1032" s="3" t="e">
        <f>Table1[[#This Row],[Cantidad invertida]]+Table1[[#This Row],[Plus / minus]]</f>
        <v>#N/A</v>
      </c>
    </row>
    <row r="1033" spans="2:8" x14ac:dyDescent="0.35">
      <c r="B1033" s="4"/>
      <c r="E1033" s="3" t="e">
        <f t="shared" si="30"/>
        <v>#DIV/0!</v>
      </c>
      <c r="F1033" s="3" t="e">
        <f>VLOOKUP(B1033,Fondos!$A$1:$C$332,3,FALSE)</f>
        <v>#N/A</v>
      </c>
      <c r="G1033" s="3" t="e">
        <f t="shared" si="31"/>
        <v>#N/A</v>
      </c>
      <c r="H1033" s="3" t="e">
        <f>Table1[[#This Row],[Cantidad invertida]]+Table1[[#This Row],[Plus / minus]]</f>
        <v>#N/A</v>
      </c>
    </row>
    <row r="1034" spans="2:8" x14ac:dyDescent="0.35">
      <c r="B1034" s="4"/>
      <c r="E1034" s="3" t="e">
        <f t="shared" si="30"/>
        <v>#DIV/0!</v>
      </c>
      <c r="F1034" s="3" t="e">
        <f>VLOOKUP(B1034,Fondos!$A$1:$C$332,3,FALSE)</f>
        <v>#N/A</v>
      </c>
      <c r="G1034" s="3" t="e">
        <f t="shared" si="31"/>
        <v>#N/A</v>
      </c>
      <c r="H1034" s="3" t="e">
        <f>Table1[[#This Row],[Cantidad invertida]]+Table1[[#This Row],[Plus / minus]]</f>
        <v>#N/A</v>
      </c>
    </row>
    <row r="1035" spans="2:8" x14ac:dyDescent="0.35">
      <c r="B1035" s="4"/>
      <c r="E1035" s="3" t="e">
        <f t="shared" si="30"/>
        <v>#DIV/0!</v>
      </c>
      <c r="F1035" s="3" t="e">
        <f>VLOOKUP(B1035,Fondos!$A$1:$C$332,3,FALSE)</f>
        <v>#N/A</v>
      </c>
      <c r="G1035" s="3" t="e">
        <f t="shared" si="31"/>
        <v>#N/A</v>
      </c>
      <c r="H1035" s="3" t="e">
        <f>Table1[[#This Row],[Cantidad invertida]]+Table1[[#This Row],[Plus / minus]]</f>
        <v>#N/A</v>
      </c>
    </row>
    <row r="1036" spans="2:8" x14ac:dyDescent="0.35">
      <c r="B1036" s="4"/>
      <c r="E1036" s="3" t="e">
        <f t="shared" ref="E1036:E1099" si="32">C1036/D1036</f>
        <v>#DIV/0!</v>
      </c>
      <c r="F1036" s="3" t="e">
        <f>VLOOKUP(B1036,Fondos!$A$1:$C$332,3,FALSE)</f>
        <v>#N/A</v>
      </c>
      <c r="G1036" s="3" t="e">
        <f t="shared" ref="G1036:G1099" si="33">(F1036*D1036)-C1036</f>
        <v>#N/A</v>
      </c>
      <c r="H1036" s="3" t="e">
        <f>Table1[[#This Row],[Cantidad invertida]]+Table1[[#This Row],[Plus / minus]]</f>
        <v>#N/A</v>
      </c>
    </row>
    <row r="1037" spans="2:8" x14ac:dyDescent="0.35">
      <c r="B1037" s="4"/>
      <c r="E1037" s="3" t="e">
        <f t="shared" si="32"/>
        <v>#DIV/0!</v>
      </c>
      <c r="F1037" s="3" t="e">
        <f>VLOOKUP(B1037,Fondos!$A$1:$C$332,3,FALSE)</f>
        <v>#N/A</v>
      </c>
      <c r="G1037" s="3" t="e">
        <f t="shared" si="33"/>
        <v>#N/A</v>
      </c>
      <c r="H1037" s="3" t="e">
        <f>Table1[[#This Row],[Cantidad invertida]]+Table1[[#This Row],[Plus / minus]]</f>
        <v>#N/A</v>
      </c>
    </row>
    <row r="1038" spans="2:8" x14ac:dyDescent="0.35">
      <c r="B1038" s="4"/>
      <c r="E1038" s="3" t="e">
        <f t="shared" si="32"/>
        <v>#DIV/0!</v>
      </c>
      <c r="F1038" s="3" t="e">
        <f>VLOOKUP(B1038,Fondos!$A$1:$C$332,3,FALSE)</f>
        <v>#N/A</v>
      </c>
      <c r="G1038" s="3" t="e">
        <f t="shared" si="33"/>
        <v>#N/A</v>
      </c>
      <c r="H1038" s="3" t="e">
        <f>Table1[[#This Row],[Cantidad invertida]]+Table1[[#This Row],[Plus / minus]]</f>
        <v>#N/A</v>
      </c>
    </row>
    <row r="1039" spans="2:8" x14ac:dyDescent="0.35">
      <c r="B1039" s="4"/>
      <c r="E1039" s="3" t="e">
        <f t="shared" si="32"/>
        <v>#DIV/0!</v>
      </c>
      <c r="F1039" s="3" t="e">
        <f>VLOOKUP(B1039,Fondos!$A$1:$C$332,3,FALSE)</f>
        <v>#N/A</v>
      </c>
      <c r="G1039" s="3" t="e">
        <f t="shared" si="33"/>
        <v>#N/A</v>
      </c>
      <c r="H1039" s="3" t="e">
        <f>Table1[[#This Row],[Cantidad invertida]]+Table1[[#This Row],[Plus / minus]]</f>
        <v>#N/A</v>
      </c>
    </row>
    <row r="1040" spans="2:8" x14ac:dyDescent="0.35">
      <c r="B1040" s="4"/>
      <c r="E1040" s="3" t="e">
        <f t="shared" si="32"/>
        <v>#DIV/0!</v>
      </c>
      <c r="F1040" s="3" t="e">
        <f>VLOOKUP(B1040,Fondos!$A$1:$C$332,3,FALSE)</f>
        <v>#N/A</v>
      </c>
      <c r="G1040" s="3" t="e">
        <f t="shared" si="33"/>
        <v>#N/A</v>
      </c>
      <c r="H1040" s="3" t="e">
        <f>Table1[[#This Row],[Cantidad invertida]]+Table1[[#This Row],[Plus / minus]]</f>
        <v>#N/A</v>
      </c>
    </row>
    <row r="1041" spans="2:8" x14ac:dyDescent="0.35">
      <c r="B1041" s="4"/>
      <c r="E1041" s="3" t="e">
        <f t="shared" si="32"/>
        <v>#DIV/0!</v>
      </c>
      <c r="F1041" s="3" t="e">
        <f>VLOOKUP(B1041,Fondos!$A$1:$C$332,3,FALSE)</f>
        <v>#N/A</v>
      </c>
      <c r="G1041" s="3" t="e">
        <f t="shared" si="33"/>
        <v>#N/A</v>
      </c>
      <c r="H1041" s="3" t="e">
        <f>Table1[[#This Row],[Cantidad invertida]]+Table1[[#This Row],[Plus / minus]]</f>
        <v>#N/A</v>
      </c>
    </row>
    <row r="1042" spans="2:8" x14ac:dyDescent="0.35">
      <c r="B1042" s="4"/>
      <c r="E1042" s="3" t="e">
        <f t="shared" si="32"/>
        <v>#DIV/0!</v>
      </c>
      <c r="F1042" s="3" t="e">
        <f>VLOOKUP(B1042,Fondos!$A$1:$C$332,3,FALSE)</f>
        <v>#N/A</v>
      </c>
      <c r="G1042" s="3" t="e">
        <f t="shared" si="33"/>
        <v>#N/A</v>
      </c>
      <c r="H1042" s="3" t="e">
        <f>Table1[[#This Row],[Cantidad invertida]]+Table1[[#This Row],[Plus / minus]]</f>
        <v>#N/A</v>
      </c>
    </row>
    <row r="1043" spans="2:8" x14ac:dyDescent="0.35">
      <c r="B1043" s="4"/>
      <c r="E1043" s="3" t="e">
        <f t="shared" si="32"/>
        <v>#DIV/0!</v>
      </c>
      <c r="F1043" s="3" t="e">
        <f>VLOOKUP(B1043,Fondos!$A$1:$C$332,3,FALSE)</f>
        <v>#N/A</v>
      </c>
      <c r="G1043" s="3" t="e">
        <f t="shared" si="33"/>
        <v>#N/A</v>
      </c>
      <c r="H1043" s="3" t="e">
        <f>Table1[[#This Row],[Cantidad invertida]]+Table1[[#This Row],[Plus / minus]]</f>
        <v>#N/A</v>
      </c>
    </row>
    <row r="1044" spans="2:8" x14ac:dyDescent="0.35">
      <c r="B1044" s="4"/>
      <c r="E1044" s="3" t="e">
        <f t="shared" si="32"/>
        <v>#DIV/0!</v>
      </c>
      <c r="F1044" s="3" t="e">
        <f>VLOOKUP(B1044,Fondos!$A$1:$C$332,3,FALSE)</f>
        <v>#N/A</v>
      </c>
      <c r="G1044" s="3" t="e">
        <f t="shared" si="33"/>
        <v>#N/A</v>
      </c>
      <c r="H1044" s="3" t="e">
        <f>Table1[[#This Row],[Cantidad invertida]]+Table1[[#This Row],[Plus / minus]]</f>
        <v>#N/A</v>
      </c>
    </row>
    <row r="1045" spans="2:8" x14ac:dyDescent="0.35">
      <c r="B1045" s="4"/>
      <c r="E1045" s="3" t="e">
        <f t="shared" si="32"/>
        <v>#DIV/0!</v>
      </c>
      <c r="F1045" s="3" t="e">
        <f>VLOOKUP(B1045,Fondos!$A$1:$C$332,3,FALSE)</f>
        <v>#N/A</v>
      </c>
      <c r="G1045" s="3" t="e">
        <f t="shared" si="33"/>
        <v>#N/A</v>
      </c>
      <c r="H1045" s="3" t="e">
        <f>Table1[[#This Row],[Cantidad invertida]]+Table1[[#This Row],[Plus / minus]]</f>
        <v>#N/A</v>
      </c>
    </row>
    <row r="1046" spans="2:8" x14ac:dyDescent="0.35">
      <c r="B1046" s="4"/>
      <c r="E1046" s="3" t="e">
        <f t="shared" si="32"/>
        <v>#DIV/0!</v>
      </c>
      <c r="F1046" s="3" t="e">
        <f>VLOOKUP(B1046,Fondos!$A$1:$C$332,3,FALSE)</f>
        <v>#N/A</v>
      </c>
      <c r="G1046" s="3" t="e">
        <f t="shared" si="33"/>
        <v>#N/A</v>
      </c>
      <c r="H1046" s="3" t="e">
        <f>Table1[[#This Row],[Cantidad invertida]]+Table1[[#This Row],[Plus / minus]]</f>
        <v>#N/A</v>
      </c>
    </row>
    <row r="1047" spans="2:8" x14ac:dyDescent="0.35">
      <c r="B1047" s="4"/>
      <c r="E1047" s="3" t="e">
        <f t="shared" si="32"/>
        <v>#DIV/0!</v>
      </c>
      <c r="F1047" s="3" t="e">
        <f>VLOOKUP(B1047,Fondos!$A$1:$C$332,3,FALSE)</f>
        <v>#N/A</v>
      </c>
      <c r="G1047" s="3" t="e">
        <f t="shared" si="33"/>
        <v>#N/A</v>
      </c>
      <c r="H1047" s="3" t="e">
        <f>Table1[[#This Row],[Cantidad invertida]]+Table1[[#This Row],[Plus / minus]]</f>
        <v>#N/A</v>
      </c>
    </row>
    <row r="1048" spans="2:8" x14ac:dyDescent="0.35">
      <c r="B1048" s="4"/>
      <c r="E1048" s="3" t="e">
        <f t="shared" si="32"/>
        <v>#DIV/0!</v>
      </c>
      <c r="F1048" s="3" t="e">
        <f>VLOOKUP(B1048,Fondos!$A$1:$C$332,3,FALSE)</f>
        <v>#N/A</v>
      </c>
      <c r="G1048" s="3" t="e">
        <f t="shared" si="33"/>
        <v>#N/A</v>
      </c>
      <c r="H1048" s="3" t="e">
        <f>Table1[[#This Row],[Cantidad invertida]]+Table1[[#This Row],[Plus / minus]]</f>
        <v>#N/A</v>
      </c>
    </row>
    <row r="1049" spans="2:8" x14ac:dyDescent="0.35">
      <c r="B1049" s="4"/>
      <c r="E1049" s="3" t="e">
        <f t="shared" si="32"/>
        <v>#DIV/0!</v>
      </c>
      <c r="F1049" s="3" t="e">
        <f>VLOOKUP(B1049,Fondos!$A$1:$C$332,3,FALSE)</f>
        <v>#N/A</v>
      </c>
      <c r="G1049" s="3" t="e">
        <f t="shared" si="33"/>
        <v>#N/A</v>
      </c>
      <c r="H1049" s="3" t="e">
        <f>Table1[[#This Row],[Cantidad invertida]]+Table1[[#This Row],[Plus / minus]]</f>
        <v>#N/A</v>
      </c>
    </row>
    <row r="1050" spans="2:8" x14ac:dyDescent="0.35">
      <c r="B1050" s="4"/>
      <c r="E1050" s="3" t="e">
        <f t="shared" si="32"/>
        <v>#DIV/0!</v>
      </c>
      <c r="F1050" s="3" t="e">
        <f>VLOOKUP(B1050,Fondos!$A$1:$C$332,3,FALSE)</f>
        <v>#N/A</v>
      </c>
      <c r="G1050" s="3" t="e">
        <f t="shared" si="33"/>
        <v>#N/A</v>
      </c>
      <c r="H1050" s="3" t="e">
        <f>Table1[[#This Row],[Cantidad invertida]]+Table1[[#This Row],[Plus / minus]]</f>
        <v>#N/A</v>
      </c>
    </row>
    <row r="1051" spans="2:8" x14ac:dyDescent="0.35">
      <c r="B1051" s="4"/>
      <c r="E1051" s="3" t="e">
        <f t="shared" si="32"/>
        <v>#DIV/0!</v>
      </c>
      <c r="F1051" s="3" t="e">
        <f>VLOOKUP(B1051,Fondos!$A$1:$C$332,3,FALSE)</f>
        <v>#N/A</v>
      </c>
      <c r="G1051" s="3" t="e">
        <f t="shared" si="33"/>
        <v>#N/A</v>
      </c>
      <c r="H1051" s="3" t="e">
        <f>Table1[[#This Row],[Cantidad invertida]]+Table1[[#This Row],[Plus / minus]]</f>
        <v>#N/A</v>
      </c>
    </row>
    <row r="1052" spans="2:8" x14ac:dyDescent="0.35">
      <c r="B1052" s="4"/>
      <c r="E1052" s="3" t="e">
        <f t="shared" si="32"/>
        <v>#DIV/0!</v>
      </c>
      <c r="F1052" s="3" t="e">
        <f>VLOOKUP(B1052,Fondos!$A$1:$C$332,3,FALSE)</f>
        <v>#N/A</v>
      </c>
      <c r="G1052" s="3" t="e">
        <f t="shared" si="33"/>
        <v>#N/A</v>
      </c>
      <c r="H1052" s="3" t="e">
        <f>Table1[[#This Row],[Cantidad invertida]]+Table1[[#This Row],[Plus / minus]]</f>
        <v>#N/A</v>
      </c>
    </row>
    <row r="1053" spans="2:8" x14ac:dyDescent="0.35">
      <c r="B1053" s="4"/>
      <c r="E1053" s="3" t="e">
        <f t="shared" si="32"/>
        <v>#DIV/0!</v>
      </c>
      <c r="F1053" s="3" t="e">
        <f>VLOOKUP(B1053,Fondos!$A$1:$C$332,3,FALSE)</f>
        <v>#N/A</v>
      </c>
      <c r="G1053" s="3" t="e">
        <f t="shared" si="33"/>
        <v>#N/A</v>
      </c>
      <c r="H1053" s="3" t="e">
        <f>Table1[[#This Row],[Cantidad invertida]]+Table1[[#This Row],[Plus / minus]]</f>
        <v>#N/A</v>
      </c>
    </row>
    <row r="1054" spans="2:8" x14ac:dyDescent="0.35">
      <c r="B1054" s="4"/>
      <c r="E1054" s="3" t="e">
        <f t="shared" si="32"/>
        <v>#DIV/0!</v>
      </c>
      <c r="F1054" s="3" t="e">
        <f>VLOOKUP(B1054,Fondos!$A$1:$C$332,3,FALSE)</f>
        <v>#N/A</v>
      </c>
      <c r="G1054" s="3" t="e">
        <f t="shared" si="33"/>
        <v>#N/A</v>
      </c>
      <c r="H1054" s="3" t="e">
        <f>Table1[[#This Row],[Cantidad invertida]]+Table1[[#This Row],[Plus / minus]]</f>
        <v>#N/A</v>
      </c>
    </row>
    <row r="1055" spans="2:8" x14ac:dyDescent="0.35">
      <c r="B1055" s="4"/>
      <c r="E1055" s="3" t="e">
        <f t="shared" si="32"/>
        <v>#DIV/0!</v>
      </c>
      <c r="F1055" s="3" t="e">
        <f>VLOOKUP(B1055,Fondos!$A$1:$C$332,3,FALSE)</f>
        <v>#N/A</v>
      </c>
      <c r="G1055" s="3" t="e">
        <f t="shared" si="33"/>
        <v>#N/A</v>
      </c>
      <c r="H1055" s="3" t="e">
        <f>Table1[[#This Row],[Cantidad invertida]]+Table1[[#This Row],[Plus / minus]]</f>
        <v>#N/A</v>
      </c>
    </row>
    <row r="1056" spans="2:8" x14ac:dyDescent="0.35">
      <c r="B1056" s="4"/>
      <c r="E1056" s="3" t="e">
        <f t="shared" si="32"/>
        <v>#DIV/0!</v>
      </c>
      <c r="F1056" s="3" t="e">
        <f>VLOOKUP(B1056,Fondos!$A$1:$C$332,3,FALSE)</f>
        <v>#N/A</v>
      </c>
      <c r="G1056" s="3" t="e">
        <f t="shared" si="33"/>
        <v>#N/A</v>
      </c>
      <c r="H1056" s="3" t="e">
        <f>Table1[[#This Row],[Cantidad invertida]]+Table1[[#This Row],[Plus / minus]]</f>
        <v>#N/A</v>
      </c>
    </row>
    <row r="1057" spans="2:8" x14ac:dyDescent="0.35">
      <c r="B1057" s="4"/>
      <c r="E1057" s="3" t="e">
        <f t="shared" si="32"/>
        <v>#DIV/0!</v>
      </c>
      <c r="F1057" s="3" t="e">
        <f>VLOOKUP(B1057,Fondos!$A$1:$C$332,3,FALSE)</f>
        <v>#N/A</v>
      </c>
      <c r="G1057" s="3" t="e">
        <f t="shared" si="33"/>
        <v>#N/A</v>
      </c>
      <c r="H1057" s="3" t="e">
        <f>Table1[[#This Row],[Cantidad invertida]]+Table1[[#This Row],[Plus / minus]]</f>
        <v>#N/A</v>
      </c>
    </row>
    <row r="1058" spans="2:8" x14ac:dyDescent="0.35">
      <c r="B1058" s="4"/>
      <c r="E1058" s="3" t="e">
        <f t="shared" si="32"/>
        <v>#DIV/0!</v>
      </c>
      <c r="F1058" s="3" t="e">
        <f>VLOOKUP(B1058,Fondos!$A$1:$C$332,3,FALSE)</f>
        <v>#N/A</v>
      </c>
      <c r="G1058" s="3" t="e">
        <f t="shared" si="33"/>
        <v>#N/A</v>
      </c>
      <c r="H1058" s="3" t="e">
        <f>Table1[[#This Row],[Cantidad invertida]]+Table1[[#This Row],[Plus / minus]]</f>
        <v>#N/A</v>
      </c>
    </row>
    <row r="1059" spans="2:8" x14ac:dyDescent="0.35">
      <c r="B1059" s="4"/>
      <c r="E1059" s="3" t="e">
        <f t="shared" si="32"/>
        <v>#DIV/0!</v>
      </c>
      <c r="F1059" s="3" t="e">
        <f>VLOOKUP(B1059,Fondos!$A$1:$C$332,3,FALSE)</f>
        <v>#N/A</v>
      </c>
      <c r="G1059" s="3" t="e">
        <f t="shared" si="33"/>
        <v>#N/A</v>
      </c>
      <c r="H1059" s="3" t="e">
        <f>Table1[[#This Row],[Cantidad invertida]]+Table1[[#This Row],[Plus / minus]]</f>
        <v>#N/A</v>
      </c>
    </row>
    <row r="1060" spans="2:8" x14ac:dyDescent="0.35">
      <c r="B1060" s="4"/>
      <c r="E1060" s="3" t="e">
        <f t="shared" si="32"/>
        <v>#DIV/0!</v>
      </c>
      <c r="F1060" s="3" t="e">
        <f>VLOOKUP(B1060,Fondos!$A$1:$C$332,3,FALSE)</f>
        <v>#N/A</v>
      </c>
      <c r="G1060" s="3" t="e">
        <f t="shared" si="33"/>
        <v>#N/A</v>
      </c>
      <c r="H1060" s="3" t="e">
        <f>Table1[[#This Row],[Cantidad invertida]]+Table1[[#This Row],[Plus / minus]]</f>
        <v>#N/A</v>
      </c>
    </row>
    <row r="1061" spans="2:8" x14ac:dyDescent="0.35">
      <c r="B1061" s="4"/>
      <c r="E1061" s="3" t="e">
        <f t="shared" si="32"/>
        <v>#DIV/0!</v>
      </c>
      <c r="F1061" s="3" t="e">
        <f>VLOOKUP(B1061,Fondos!$A$1:$C$332,3,FALSE)</f>
        <v>#N/A</v>
      </c>
      <c r="G1061" s="3" t="e">
        <f t="shared" si="33"/>
        <v>#N/A</v>
      </c>
      <c r="H1061" s="3" t="e">
        <f>Table1[[#This Row],[Cantidad invertida]]+Table1[[#This Row],[Plus / minus]]</f>
        <v>#N/A</v>
      </c>
    </row>
    <row r="1062" spans="2:8" x14ac:dyDescent="0.35">
      <c r="B1062" s="4"/>
      <c r="E1062" s="3" t="e">
        <f t="shared" si="32"/>
        <v>#DIV/0!</v>
      </c>
      <c r="F1062" s="3" t="e">
        <f>VLOOKUP(B1062,Fondos!$A$1:$C$332,3,FALSE)</f>
        <v>#N/A</v>
      </c>
      <c r="G1062" s="3" t="e">
        <f t="shared" si="33"/>
        <v>#N/A</v>
      </c>
      <c r="H1062" s="3" t="e">
        <f>Table1[[#This Row],[Cantidad invertida]]+Table1[[#This Row],[Plus / minus]]</f>
        <v>#N/A</v>
      </c>
    </row>
    <row r="1063" spans="2:8" x14ac:dyDescent="0.35">
      <c r="B1063" s="4"/>
      <c r="E1063" s="3" t="e">
        <f t="shared" si="32"/>
        <v>#DIV/0!</v>
      </c>
      <c r="F1063" s="3" t="e">
        <f>VLOOKUP(B1063,Fondos!$A$1:$C$332,3,FALSE)</f>
        <v>#N/A</v>
      </c>
      <c r="G1063" s="3" t="e">
        <f t="shared" si="33"/>
        <v>#N/A</v>
      </c>
      <c r="H1063" s="3" t="e">
        <f>Table1[[#This Row],[Cantidad invertida]]+Table1[[#This Row],[Plus / minus]]</f>
        <v>#N/A</v>
      </c>
    </row>
    <row r="1064" spans="2:8" x14ac:dyDescent="0.35">
      <c r="B1064" s="4"/>
      <c r="E1064" s="3" t="e">
        <f t="shared" si="32"/>
        <v>#DIV/0!</v>
      </c>
      <c r="F1064" s="3" t="e">
        <f>VLOOKUP(B1064,Fondos!$A$1:$C$332,3,FALSE)</f>
        <v>#N/A</v>
      </c>
      <c r="G1064" s="3" t="e">
        <f t="shared" si="33"/>
        <v>#N/A</v>
      </c>
      <c r="H1064" s="3" t="e">
        <f>Table1[[#This Row],[Cantidad invertida]]+Table1[[#This Row],[Plus / minus]]</f>
        <v>#N/A</v>
      </c>
    </row>
    <row r="1065" spans="2:8" x14ac:dyDescent="0.35">
      <c r="B1065" s="4"/>
      <c r="E1065" s="3" t="e">
        <f t="shared" si="32"/>
        <v>#DIV/0!</v>
      </c>
      <c r="F1065" s="3" t="e">
        <f>VLOOKUP(B1065,Fondos!$A$1:$C$332,3,FALSE)</f>
        <v>#N/A</v>
      </c>
      <c r="G1065" s="3" t="e">
        <f t="shared" si="33"/>
        <v>#N/A</v>
      </c>
      <c r="H1065" s="3" t="e">
        <f>Table1[[#This Row],[Cantidad invertida]]+Table1[[#This Row],[Plus / minus]]</f>
        <v>#N/A</v>
      </c>
    </row>
    <row r="1066" spans="2:8" x14ac:dyDescent="0.35">
      <c r="B1066" s="4"/>
      <c r="E1066" s="3" t="e">
        <f t="shared" si="32"/>
        <v>#DIV/0!</v>
      </c>
      <c r="F1066" s="3" t="e">
        <f>VLOOKUP(B1066,Fondos!$A$1:$C$332,3,FALSE)</f>
        <v>#N/A</v>
      </c>
      <c r="G1066" s="3" t="e">
        <f t="shared" si="33"/>
        <v>#N/A</v>
      </c>
      <c r="H1066" s="3" t="e">
        <f>Table1[[#This Row],[Cantidad invertida]]+Table1[[#This Row],[Plus / minus]]</f>
        <v>#N/A</v>
      </c>
    </row>
    <row r="1067" spans="2:8" x14ac:dyDescent="0.35">
      <c r="B1067" s="4"/>
      <c r="E1067" s="3" t="e">
        <f t="shared" si="32"/>
        <v>#DIV/0!</v>
      </c>
      <c r="F1067" s="3" t="e">
        <f>VLOOKUP(B1067,Fondos!$A$1:$C$332,3,FALSE)</f>
        <v>#N/A</v>
      </c>
      <c r="G1067" s="3" t="e">
        <f t="shared" si="33"/>
        <v>#N/A</v>
      </c>
      <c r="H1067" s="3" t="e">
        <f>Table1[[#This Row],[Cantidad invertida]]+Table1[[#This Row],[Plus / minus]]</f>
        <v>#N/A</v>
      </c>
    </row>
    <row r="1068" spans="2:8" x14ac:dyDescent="0.35">
      <c r="B1068" s="4"/>
      <c r="E1068" s="3" t="e">
        <f t="shared" si="32"/>
        <v>#DIV/0!</v>
      </c>
      <c r="F1068" s="3" t="e">
        <f>VLOOKUP(B1068,Fondos!$A$1:$C$332,3,FALSE)</f>
        <v>#N/A</v>
      </c>
      <c r="G1068" s="3" t="e">
        <f t="shared" si="33"/>
        <v>#N/A</v>
      </c>
      <c r="H1068" s="3" t="e">
        <f>Table1[[#This Row],[Cantidad invertida]]+Table1[[#This Row],[Plus / minus]]</f>
        <v>#N/A</v>
      </c>
    </row>
    <row r="1069" spans="2:8" x14ac:dyDescent="0.35">
      <c r="B1069" s="4"/>
      <c r="E1069" s="3" t="e">
        <f t="shared" si="32"/>
        <v>#DIV/0!</v>
      </c>
      <c r="F1069" s="3" t="e">
        <f>VLOOKUP(B1069,Fondos!$A$1:$C$332,3,FALSE)</f>
        <v>#N/A</v>
      </c>
      <c r="G1069" s="3" t="e">
        <f t="shared" si="33"/>
        <v>#N/A</v>
      </c>
      <c r="H1069" s="3" t="e">
        <f>Table1[[#This Row],[Cantidad invertida]]+Table1[[#This Row],[Plus / minus]]</f>
        <v>#N/A</v>
      </c>
    </row>
    <row r="1070" spans="2:8" x14ac:dyDescent="0.35">
      <c r="B1070" s="4"/>
      <c r="E1070" s="3" t="e">
        <f t="shared" si="32"/>
        <v>#DIV/0!</v>
      </c>
      <c r="F1070" s="3" t="e">
        <f>VLOOKUP(B1070,Fondos!$A$1:$C$332,3,FALSE)</f>
        <v>#N/A</v>
      </c>
      <c r="G1070" s="3" t="e">
        <f t="shared" si="33"/>
        <v>#N/A</v>
      </c>
      <c r="H1070" s="3" t="e">
        <f>Table1[[#This Row],[Cantidad invertida]]+Table1[[#This Row],[Plus / minus]]</f>
        <v>#N/A</v>
      </c>
    </row>
    <row r="1071" spans="2:8" x14ac:dyDescent="0.35">
      <c r="B1071" s="4"/>
      <c r="E1071" s="3" t="e">
        <f t="shared" si="32"/>
        <v>#DIV/0!</v>
      </c>
      <c r="F1071" s="3" t="e">
        <f>VLOOKUP(B1071,Fondos!$A$1:$C$332,3,FALSE)</f>
        <v>#N/A</v>
      </c>
      <c r="G1071" s="3" t="e">
        <f t="shared" si="33"/>
        <v>#N/A</v>
      </c>
      <c r="H1071" s="3" t="e">
        <f>Table1[[#This Row],[Cantidad invertida]]+Table1[[#This Row],[Plus / minus]]</f>
        <v>#N/A</v>
      </c>
    </row>
    <row r="1072" spans="2:8" x14ac:dyDescent="0.35">
      <c r="B1072" s="4"/>
      <c r="E1072" s="3" t="e">
        <f t="shared" si="32"/>
        <v>#DIV/0!</v>
      </c>
      <c r="F1072" s="3" t="e">
        <f>VLOOKUP(B1072,Fondos!$A$1:$C$332,3,FALSE)</f>
        <v>#N/A</v>
      </c>
      <c r="G1072" s="3" t="e">
        <f t="shared" si="33"/>
        <v>#N/A</v>
      </c>
      <c r="H1072" s="3" t="e">
        <f>Table1[[#This Row],[Cantidad invertida]]+Table1[[#This Row],[Plus / minus]]</f>
        <v>#N/A</v>
      </c>
    </row>
    <row r="1073" spans="2:8" x14ac:dyDescent="0.35">
      <c r="B1073" s="4"/>
      <c r="E1073" s="3" t="e">
        <f t="shared" si="32"/>
        <v>#DIV/0!</v>
      </c>
      <c r="F1073" s="3" t="e">
        <f>VLOOKUP(B1073,Fondos!$A$1:$C$332,3,FALSE)</f>
        <v>#N/A</v>
      </c>
      <c r="G1073" s="3" t="e">
        <f t="shared" si="33"/>
        <v>#N/A</v>
      </c>
      <c r="H1073" s="3" t="e">
        <f>Table1[[#This Row],[Cantidad invertida]]+Table1[[#This Row],[Plus / minus]]</f>
        <v>#N/A</v>
      </c>
    </row>
    <row r="1074" spans="2:8" x14ac:dyDescent="0.35">
      <c r="B1074" s="4"/>
      <c r="E1074" s="3" t="e">
        <f t="shared" si="32"/>
        <v>#DIV/0!</v>
      </c>
      <c r="F1074" s="3" t="e">
        <f>VLOOKUP(B1074,Fondos!$A$1:$C$332,3,FALSE)</f>
        <v>#N/A</v>
      </c>
      <c r="G1074" s="3" t="e">
        <f t="shared" si="33"/>
        <v>#N/A</v>
      </c>
      <c r="H1074" s="3" t="e">
        <f>Table1[[#This Row],[Cantidad invertida]]+Table1[[#This Row],[Plus / minus]]</f>
        <v>#N/A</v>
      </c>
    </row>
    <row r="1075" spans="2:8" x14ac:dyDescent="0.35">
      <c r="B1075" s="4"/>
      <c r="E1075" s="3" t="e">
        <f t="shared" si="32"/>
        <v>#DIV/0!</v>
      </c>
      <c r="F1075" s="3" t="e">
        <f>VLOOKUP(B1075,Fondos!$A$1:$C$332,3,FALSE)</f>
        <v>#N/A</v>
      </c>
      <c r="G1075" s="3" t="e">
        <f t="shared" si="33"/>
        <v>#N/A</v>
      </c>
      <c r="H1075" s="3" t="e">
        <f>Table1[[#This Row],[Cantidad invertida]]+Table1[[#This Row],[Plus / minus]]</f>
        <v>#N/A</v>
      </c>
    </row>
    <row r="1076" spans="2:8" x14ac:dyDescent="0.35">
      <c r="B1076" s="4"/>
      <c r="E1076" s="3" t="e">
        <f t="shared" si="32"/>
        <v>#DIV/0!</v>
      </c>
      <c r="F1076" s="3" t="e">
        <f>VLOOKUP(B1076,Fondos!$A$1:$C$332,3,FALSE)</f>
        <v>#N/A</v>
      </c>
      <c r="G1076" s="3" t="e">
        <f t="shared" si="33"/>
        <v>#N/A</v>
      </c>
      <c r="H1076" s="3" t="e">
        <f>Table1[[#This Row],[Cantidad invertida]]+Table1[[#This Row],[Plus / minus]]</f>
        <v>#N/A</v>
      </c>
    </row>
    <row r="1077" spans="2:8" x14ac:dyDescent="0.35">
      <c r="B1077" s="4"/>
      <c r="E1077" s="3" t="e">
        <f t="shared" si="32"/>
        <v>#DIV/0!</v>
      </c>
      <c r="F1077" s="3" t="e">
        <f>VLOOKUP(B1077,Fondos!$A$1:$C$332,3,FALSE)</f>
        <v>#N/A</v>
      </c>
      <c r="G1077" s="3" t="e">
        <f t="shared" si="33"/>
        <v>#N/A</v>
      </c>
      <c r="H1077" s="3" t="e">
        <f>Table1[[#This Row],[Cantidad invertida]]+Table1[[#This Row],[Plus / minus]]</f>
        <v>#N/A</v>
      </c>
    </row>
    <row r="1078" spans="2:8" x14ac:dyDescent="0.35">
      <c r="B1078" s="4"/>
      <c r="E1078" s="3" t="e">
        <f t="shared" si="32"/>
        <v>#DIV/0!</v>
      </c>
      <c r="F1078" s="3" t="e">
        <f>VLOOKUP(B1078,Fondos!$A$1:$C$332,3,FALSE)</f>
        <v>#N/A</v>
      </c>
      <c r="G1078" s="3" t="e">
        <f t="shared" si="33"/>
        <v>#N/A</v>
      </c>
      <c r="H1078" s="3" t="e">
        <f>Table1[[#This Row],[Cantidad invertida]]+Table1[[#This Row],[Plus / minus]]</f>
        <v>#N/A</v>
      </c>
    </row>
    <row r="1079" spans="2:8" x14ac:dyDescent="0.35">
      <c r="B1079" s="4"/>
      <c r="E1079" s="3" t="e">
        <f t="shared" si="32"/>
        <v>#DIV/0!</v>
      </c>
      <c r="F1079" s="3" t="e">
        <f>VLOOKUP(B1079,Fondos!$A$1:$C$332,3,FALSE)</f>
        <v>#N/A</v>
      </c>
      <c r="G1079" s="3" t="e">
        <f t="shared" si="33"/>
        <v>#N/A</v>
      </c>
      <c r="H1079" s="3" t="e">
        <f>Table1[[#This Row],[Cantidad invertida]]+Table1[[#This Row],[Plus / minus]]</f>
        <v>#N/A</v>
      </c>
    </row>
    <row r="1080" spans="2:8" x14ac:dyDescent="0.35">
      <c r="B1080" s="4"/>
      <c r="E1080" s="3" t="e">
        <f t="shared" si="32"/>
        <v>#DIV/0!</v>
      </c>
      <c r="F1080" s="3" t="e">
        <f>VLOOKUP(B1080,Fondos!$A$1:$C$332,3,FALSE)</f>
        <v>#N/A</v>
      </c>
      <c r="G1080" s="3" t="e">
        <f t="shared" si="33"/>
        <v>#N/A</v>
      </c>
      <c r="H1080" s="3" t="e">
        <f>Table1[[#This Row],[Cantidad invertida]]+Table1[[#This Row],[Plus / minus]]</f>
        <v>#N/A</v>
      </c>
    </row>
    <row r="1081" spans="2:8" x14ac:dyDescent="0.35">
      <c r="B1081" s="4"/>
      <c r="E1081" s="3" t="e">
        <f t="shared" si="32"/>
        <v>#DIV/0!</v>
      </c>
      <c r="F1081" s="3" t="e">
        <f>VLOOKUP(B1081,Fondos!$A$1:$C$332,3,FALSE)</f>
        <v>#N/A</v>
      </c>
      <c r="G1081" s="3" t="e">
        <f t="shared" si="33"/>
        <v>#N/A</v>
      </c>
      <c r="H1081" s="3" t="e">
        <f>Table1[[#This Row],[Cantidad invertida]]+Table1[[#This Row],[Plus / minus]]</f>
        <v>#N/A</v>
      </c>
    </row>
    <row r="1082" spans="2:8" x14ac:dyDescent="0.35">
      <c r="B1082" s="4"/>
      <c r="E1082" s="3" t="e">
        <f t="shared" si="32"/>
        <v>#DIV/0!</v>
      </c>
      <c r="F1082" s="3" t="e">
        <f>VLOOKUP(B1082,Fondos!$A$1:$C$332,3,FALSE)</f>
        <v>#N/A</v>
      </c>
      <c r="G1082" s="3" t="e">
        <f t="shared" si="33"/>
        <v>#N/A</v>
      </c>
      <c r="H1082" s="3" t="e">
        <f>Table1[[#This Row],[Cantidad invertida]]+Table1[[#This Row],[Plus / minus]]</f>
        <v>#N/A</v>
      </c>
    </row>
    <row r="1083" spans="2:8" x14ac:dyDescent="0.35">
      <c r="B1083" s="4"/>
      <c r="E1083" s="3" t="e">
        <f t="shared" si="32"/>
        <v>#DIV/0!</v>
      </c>
      <c r="F1083" s="3" t="e">
        <f>VLOOKUP(B1083,Fondos!$A$1:$C$332,3,FALSE)</f>
        <v>#N/A</v>
      </c>
      <c r="G1083" s="3" t="e">
        <f t="shared" si="33"/>
        <v>#N/A</v>
      </c>
      <c r="H1083" s="3" t="e">
        <f>Table1[[#This Row],[Cantidad invertida]]+Table1[[#This Row],[Plus / minus]]</f>
        <v>#N/A</v>
      </c>
    </row>
    <row r="1084" spans="2:8" x14ac:dyDescent="0.35">
      <c r="B1084" s="4"/>
      <c r="E1084" s="3" t="e">
        <f t="shared" si="32"/>
        <v>#DIV/0!</v>
      </c>
      <c r="F1084" s="3" t="e">
        <f>VLOOKUP(B1084,Fondos!$A$1:$C$332,3,FALSE)</f>
        <v>#N/A</v>
      </c>
      <c r="G1084" s="3" t="e">
        <f t="shared" si="33"/>
        <v>#N/A</v>
      </c>
      <c r="H1084" s="3" t="e">
        <f>Table1[[#This Row],[Cantidad invertida]]+Table1[[#This Row],[Plus / minus]]</f>
        <v>#N/A</v>
      </c>
    </row>
    <row r="1085" spans="2:8" x14ac:dyDescent="0.35">
      <c r="B1085" s="4"/>
      <c r="E1085" s="3" t="e">
        <f t="shared" si="32"/>
        <v>#DIV/0!</v>
      </c>
      <c r="F1085" s="3" t="e">
        <f>VLOOKUP(B1085,Fondos!$A$1:$C$332,3,FALSE)</f>
        <v>#N/A</v>
      </c>
      <c r="G1085" s="3" t="e">
        <f t="shared" si="33"/>
        <v>#N/A</v>
      </c>
      <c r="H1085" s="3" t="e">
        <f>Table1[[#This Row],[Cantidad invertida]]+Table1[[#This Row],[Plus / minus]]</f>
        <v>#N/A</v>
      </c>
    </row>
    <row r="1086" spans="2:8" x14ac:dyDescent="0.35">
      <c r="B1086" s="4"/>
      <c r="E1086" s="3" t="e">
        <f t="shared" si="32"/>
        <v>#DIV/0!</v>
      </c>
      <c r="F1086" s="3" t="e">
        <f>VLOOKUP(B1086,Fondos!$A$1:$C$332,3,FALSE)</f>
        <v>#N/A</v>
      </c>
      <c r="G1086" s="3" t="e">
        <f t="shared" si="33"/>
        <v>#N/A</v>
      </c>
      <c r="H1086" s="3" t="e">
        <f>Table1[[#This Row],[Cantidad invertida]]+Table1[[#This Row],[Plus / minus]]</f>
        <v>#N/A</v>
      </c>
    </row>
    <row r="1087" spans="2:8" x14ac:dyDescent="0.35">
      <c r="B1087" s="4"/>
      <c r="E1087" s="3" t="e">
        <f t="shared" si="32"/>
        <v>#DIV/0!</v>
      </c>
      <c r="F1087" s="3" t="e">
        <f>VLOOKUP(B1087,Fondos!$A$1:$C$332,3,FALSE)</f>
        <v>#N/A</v>
      </c>
      <c r="G1087" s="3" t="e">
        <f t="shared" si="33"/>
        <v>#N/A</v>
      </c>
      <c r="H1087" s="3" t="e">
        <f>Table1[[#This Row],[Cantidad invertida]]+Table1[[#This Row],[Plus / minus]]</f>
        <v>#N/A</v>
      </c>
    </row>
    <row r="1088" spans="2:8" x14ac:dyDescent="0.35">
      <c r="B1088" s="4"/>
      <c r="E1088" s="3" t="e">
        <f t="shared" si="32"/>
        <v>#DIV/0!</v>
      </c>
      <c r="F1088" s="3" t="e">
        <f>VLOOKUP(B1088,Fondos!$A$1:$C$332,3,FALSE)</f>
        <v>#N/A</v>
      </c>
      <c r="G1088" s="3" t="e">
        <f t="shared" si="33"/>
        <v>#N/A</v>
      </c>
      <c r="H1088" s="3" t="e">
        <f>Table1[[#This Row],[Cantidad invertida]]+Table1[[#This Row],[Plus / minus]]</f>
        <v>#N/A</v>
      </c>
    </row>
    <row r="1089" spans="2:8" x14ac:dyDescent="0.35">
      <c r="B1089" s="4"/>
      <c r="E1089" s="3" t="e">
        <f t="shared" si="32"/>
        <v>#DIV/0!</v>
      </c>
      <c r="F1089" s="3" t="e">
        <f>VLOOKUP(B1089,Fondos!$A$1:$C$332,3,FALSE)</f>
        <v>#N/A</v>
      </c>
      <c r="G1089" s="3" t="e">
        <f t="shared" si="33"/>
        <v>#N/A</v>
      </c>
      <c r="H1089" s="3" t="e">
        <f>Table1[[#This Row],[Cantidad invertida]]+Table1[[#This Row],[Plus / minus]]</f>
        <v>#N/A</v>
      </c>
    </row>
    <row r="1090" spans="2:8" x14ac:dyDescent="0.35">
      <c r="B1090" s="4"/>
      <c r="E1090" s="3" t="e">
        <f t="shared" si="32"/>
        <v>#DIV/0!</v>
      </c>
      <c r="F1090" s="3" t="e">
        <f>VLOOKUP(B1090,Fondos!$A$1:$C$332,3,FALSE)</f>
        <v>#N/A</v>
      </c>
      <c r="G1090" s="3" t="e">
        <f t="shared" si="33"/>
        <v>#N/A</v>
      </c>
      <c r="H1090" s="3" t="e">
        <f>Table1[[#This Row],[Cantidad invertida]]+Table1[[#This Row],[Plus / minus]]</f>
        <v>#N/A</v>
      </c>
    </row>
    <row r="1091" spans="2:8" x14ac:dyDescent="0.35">
      <c r="B1091" s="4"/>
      <c r="E1091" s="3" t="e">
        <f t="shared" si="32"/>
        <v>#DIV/0!</v>
      </c>
      <c r="F1091" s="3" t="e">
        <f>VLOOKUP(B1091,Fondos!$A$1:$C$332,3,FALSE)</f>
        <v>#N/A</v>
      </c>
      <c r="G1091" s="3" t="e">
        <f t="shared" si="33"/>
        <v>#N/A</v>
      </c>
      <c r="H1091" s="3" t="e">
        <f>Table1[[#This Row],[Cantidad invertida]]+Table1[[#This Row],[Plus / minus]]</f>
        <v>#N/A</v>
      </c>
    </row>
    <row r="1092" spans="2:8" x14ac:dyDescent="0.35">
      <c r="B1092" s="4"/>
      <c r="E1092" s="3" t="e">
        <f t="shared" si="32"/>
        <v>#DIV/0!</v>
      </c>
      <c r="F1092" s="3" t="e">
        <f>VLOOKUP(B1092,Fondos!$A$1:$C$332,3,FALSE)</f>
        <v>#N/A</v>
      </c>
      <c r="G1092" s="3" t="e">
        <f t="shared" si="33"/>
        <v>#N/A</v>
      </c>
      <c r="H1092" s="3" t="e">
        <f>Table1[[#This Row],[Cantidad invertida]]+Table1[[#This Row],[Plus / minus]]</f>
        <v>#N/A</v>
      </c>
    </row>
    <row r="1093" spans="2:8" x14ac:dyDescent="0.35">
      <c r="B1093" s="4"/>
      <c r="E1093" s="3" t="e">
        <f t="shared" si="32"/>
        <v>#DIV/0!</v>
      </c>
      <c r="F1093" s="3" t="e">
        <f>VLOOKUP(B1093,Fondos!$A$1:$C$332,3,FALSE)</f>
        <v>#N/A</v>
      </c>
      <c r="G1093" s="3" t="e">
        <f t="shared" si="33"/>
        <v>#N/A</v>
      </c>
      <c r="H1093" s="3" t="e">
        <f>Table1[[#This Row],[Cantidad invertida]]+Table1[[#This Row],[Plus / minus]]</f>
        <v>#N/A</v>
      </c>
    </row>
    <row r="1094" spans="2:8" x14ac:dyDescent="0.35">
      <c r="B1094" s="4"/>
      <c r="E1094" s="3" t="e">
        <f t="shared" si="32"/>
        <v>#DIV/0!</v>
      </c>
      <c r="F1094" s="3" t="e">
        <f>VLOOKUP(B1094,Fondos!$A$1:$C$332,3,FALSE)</f>
        <v>#N/A</v>
      </c>
      <c r="G1094" s="3" t="e">
        <f t="shared" si="33"/>
        <v>#N/A</v>
      </c>
      <c r="H1094" s="3" t="e">
        <f>Table1[[#This Row],[Cantidad invertida]]+Table1[[#This Row],[Plus / minus]]</f>
        <v>#N/A</v>
      </c>
    </row>
    <row r="1095" spans="2:8" x14ac:dyDescent="0.35">
      <c r="B1095" s="4"/>
      <c r="E1095" s="3" t="e">
        <f t="shared" si="32"/>
        <v>#DIV/0!</v>
      </c>
      <c r="F1095" s="3" t="e">
        <f>VLOOKUP(B1095,Fondos!$A$1:$C$332,3,FALSE)</f>
        <v>#N/A</v>
      </c>
      <c r="G1095" s="3" t="e">
        <f t="shared" si="33"/>
        <v>#N/A</v>
      </c>
      <c r="H1095" s="3" t="e">
        <f>Table1[[#This Row],[Cantidad invertida]]+Table1[[#This Row],[Plus / minus]]</f>
        <v>#N/A</v>
      </c>
    </row>
    <row r="1096" spans="2:8" x14ac:dyDescent="0.35">
      <c r="B1096" s="4"/>
      <c r="E1096" s="3" t="e">
        <f t="shared" si="32"/>
        <v>#DIV/0!</v>
      </c>
      <c r="F1096" s="3" t="e">
        <f>VLOOKUP(B1096,Fondos!$A$1:$C$332,3,FALSE)</f>
        <v>#N/A</v>
      </c>
      <c r="G1096" s="3" t="e">
        <f t="shared" si="33"/>
        <v>#N/A</v>
      </c>
      <c r="H1096" s="3" t="e">
        <f>Table1[[#This Row],[Cantidad invertida]]+Table1[[#This Row],[Plus / minus]]</f>
        <v>#N/A</v>
      </c>
    </row>
    <row r="1097" spans="2:8" x14ac:dyDescent="0.35">
      <c r="B1097" s="4"/>
      <c r="E1097" s="3" t="e">
        <f t="shared" si="32"/>
        <v>#DIV/0!</v>
      </c>
      <c r="F1097" s="3" t="e">
        <f>VLOOKUP(B1097,Fondos!$A$1:$C$332,3,FALSE)</f>
        <v>#N/A</v>
      </c>
      <c r="G1097" s="3" t="e">
        <f t="shared" si="33"/>
        <v>#N/A</v>
      </c>
      <c r="H1097" s="3" t="e">
        <f>Table1[[#This Row],[Cantidad invertida]]+Table1[[#This Row],[Plus / minus]]</f>
        <v>#N/A</v>
      </c>
    </row>
    <row r="1098" spans="2:8" x14ac:dyDescent="0.35">
      <c r="B1098" s="4"/>
      <c r="E1098" s="3" t="e">
        <f t="shared" si="32"/>
        <v>#DIV/0!</v>
      </c>
      <c r="F1098" s="3" t="e">
        <f>VLOOKUP(B1098,Fondos!$A$1:$C$332,3,FALSE)</f>
        <v>#N/A</v>
      </c>
      <c r="G1098" s="3" t="e">
        <f t="shared" si="33"/>
        <v>#N/A</v>
      </c>
      <c r="H1098" s="3" t="e">
        <f>Table1[[#This Row],[Cantidad invertida]]+Table1[[#This Row],[Plus / minus]]</f>
        <v>#N/A</v>
      </c>
    </row>
    <row r="1099" spans="2:8" x14ac:dyDescent="0.35">
      <c r="B1099" s="4"/>
      <c r="E1099" s="3" t="e">
        <f t="shared" si="32"/>
        <v>#DIV/0!</v>
      </c>
      <c r="F1099" s="3" t="e">
        <f>VLOOKUP(B1099,Fondos!$A$1:$C$332,3,FALSE)</f>
        <v>#N/A</v>
      </c>
      <c r="G1099" s="3" t="e">
        <f t="shared" si="33"/>
        <v>#N/A</v>
      </c>
      <c r="H1099" s="3" t="e">
        <f>Table1[[#This Row],[Cantidad invertida]]+Table1[[#This Row],[Plus / minus]]</f>
        <v>#N/A</v>
      </c>
    </row>
    <row r="1100" spans="2:8" x14ac:dyDescent="0.35">
      <c r="B1100" s="4"/>
      <c r="E1100" s="3" t="e">
        <f t="shared" ref="E1100:E1163" si="34">C1100/D1100</f>
        <v>#DIV/0!</v>
      </c>
      <c r="F1100" s="3" t="e">
        <f>VLOOKUP(B1100,Fondos!$A$1:$C$332,3,FALSE)</f>
        <v>#N/A</v>
      </c>
      <c r="G1100" s="3" t="e">
        <f t="shared" ref="G1100:G1163" si="35">(F1100*D1100)-C1100</f>
        <v>#N/A</v>
      </c>
      <c r="H1100" s="3" t="e">
        <f>Table1[[#This Row],[Cantidad invertida]]+Table1[[#This Row],[Plus / minus]]</f>
        <v>#N/A</v>
      </c>
    </row>
    <row r="1101" spans="2:8" x14ac:dyDescent="0.35">
      <c r="B1101" s="4"/>
      <c r="E1101" s="3" t="e">
        <f t="shared" si="34"/>
        <v>#DIV/0!</v>
      </c>
      <c r="F1101" s="3" t="e">
        <f>VLOOKUP(B1101,Fondos!$A$1:$C$332,3,FALSE)</f>
        <v>#N/A</v>
      </c>
      <c r="G1101" s="3" t="e">
        <f t="shared" si="35"/>
        <v>#N/A</v>
      </c>
      <c r="H1101" s="3" t="e">
        <f>Table1[[#This Row],[Cantidad invertida]]+Table1[[#This Row],[Plus / minus]]</f>
        <v>#N/A</v>
      </c>
    </row>
    <row r="1102" spans="2:8" x14ac:dyDescent="0.35">
      <c r="B1102" s="4"/>
      <c r="E1102" s="3" t="e">
        <f t="shared" si="34"/>
        <v>#DIV/0!</v>
      </c>
      <c r="F1102" s="3" t="e">
        <f>VLOOKUP(B1102,Fondos!$A$1:$C$332,3,FALSE)</f>
        <v>#N/A</v>
      </c>
      <c r="G1102" s="3" t="e">
        <f t="shared" si="35"/>
        <v>#N/A</v>
      </c>
      <c r="H1102" s="3" t="e">
        <f>Table1[[#This Row],[Cantidad invertida]]+Table1[[#This Row],[Plus / minus]]</f>
        <v>#N/A</v>
      </c>
    </row>
    <row r="1103" spans="2:8" x14ac:dyDescent="0.35">
      <c r="B1103" s="4"/>
      <c r="E1103" s="3" t="e">
        <f t="shared" si="34"/>
        <v>#DIV/0!</v>
      </c>
      <c r="F1103" s="3" t="e">
        <f>VLOOKUP(B1103,Fondos!$A$1:$C$332,3,FALSE)</f>
        <v>#N/A</v>
      </c>
      <c r="G1103" s="3" t="e">
        <f t="shared" si="35"/>
        <v>#N/A</v>
      </c>
      <c r="H1103" s="3" t="e">
        <f>Table1[[#This Row],[Cantidad invertida]]+Table1[[#This Row],[Plus / minus]]</f>
        <v>#N/A</v>
      </c>
    </row>
    <row r="1104" spans="2:8" x14ac:dyDescent="0.35">
      <c r="B1104" s="4"/>
      <c r="E1104" s="3" t="e">
        <f t="shared" si="34"/>
        <v>#DIV/0!</v>
      </c>
      <c r="F1104" s="3" t="e">
        <f>VLOOKUP(B1104,Fondos!$A$1:$C$332,3,FALSE)</f>
        <v>#N/A</v>
      </c>
      <c r="G1104" s="3" t="e">
        <f t="shared" si="35"/>
        <v>#N/A</v>
      </c>
      <c r="H1104" s="3" t="e">
        <f>Table1[[#This Row],[Cantidad invertida]]+Table1[[#This Row],[Plus / minus]]</f>
        <v>#N/A</v>
      </c>
    </row>
    <row r="1105" spans="2:8" x14ac:dyDescent="0.35">
      <c r="B1105" s="4"/>
      <c r="E1105" s="3" t="e">
        <f t="shared" si="34"/>
        <v>#DIV/0!</v>
      </c>
      <c r="F1105" s="3" t="e">
        <f>VLOOKUP(B1105,Fondos!$A$1:$C$332,3,FALSE)</f>
        <v>#N/A</v>
      </c>
      <c r="G1105" s="3" t="e">
        <f t="shared" si="35"/>
        <v>#N/A</v>
      </c>
      <c r="H1105" s="3" t="e">
        <f>Table1[[#This Row],[Cantidad invertida]]+Table1[[#This Row],[Plus / minus]]</f>
        <v>#N/A</v>
      </c>
    </row>
    <row r="1106" spans="2:8" x14ac:dyDescent="0.35">
      <c r="B1106" s="4"/>
      <c r="E1106" s="3" t="e">
        <f t="shared" si="34"/>
        <v>#DIV/0!</v>
      </c>
      <c r="F1106" s="3" t="e">
        <f>VLOOKUP(B1106,Fondos!$A$1:$C$332,3,FALSE)</f>
        <v>#N/A</v>
      </c>
      <c r="G1106" s="3" t="e">
        <f t="shared" si="35"/>
        <v>#N/A</v>
      </c>
      <c r="H1106" s="3" t="e">
        <f>Table1[[#This Row],[Cantidad invertida]]+Table1[[#This Row],[Plus / minus]]</f>
        <v>#N/A</v>
      </c>
    </row>
    <row r="1107" spans="2:8" x14ac:dyDescent="0.35">
      <c r="B1107" s="4"/>
      <c r="E1107" s="3" t="e">
        <f t="shared" si="34"/>
        <v>#DIV/0!</v>
      </c>
      <c r="F1107" s="3" t="e">
        <f>VLOOKUP(B1107,Fondos!$A$1:$C$332,3,FALSE)</f>
        <v>#N/A</v>
      </c>
      <c r="G1107" s="3" t="e">
        <f t="shared" si="35"/>
        <v>#N/A</v>
      </c>
      <c r="H1107" s="3" t="e">
        <f>Table1[[#This Row],[Cantidad invertida]]+Table1[[#This Row],[Plus / minus]]</f>
        <v>#N/A</v>
      </c>
    </row>
    <row r="1108" spans="2:8" x14ac:dyDescent="0.35">
      <c r="B1108" s="4"/>
      <c r="E1108" s="3" t="e">
        <f t="shared" si="34"/>
        <v>#DIV/0!</v>
      </c>
      <c r="F1108" s="3" t="e">
        <f>VLOOKUP(B1108,Fondos!$A$1:$C$332,3,FALSE)</f>
        <v>#N/A</v>
      </c>
      <c r="G1108" s="3" t="e">
        <f t="shared" si="35"/>
        <v>#N/A</v>
      </c>
      <c r="H1108" s="3" t="e">
        <f>Table1[[#This Row],[Cantidad invertida]]+Table1[[#This Row],[Plus / minus]]</f>
        <v>#N/A</v>
      </c>
    </row>
    <row r="1109" spans="2:8" x14ac:dyDescent="0.35">
      <c r="B1109" s="4"/>
      <c r="E1109" s="3" t="e">
        <f t="shared" si="34"/>
        <v>#DIV/0!</v>
      </c>
      <c r="F1109" s="3" t="e">
        <f>VLOOKUP(B1109,Fondos!$A$1:$C$332,3,FALSE)</f>
        <v>#N/A</v>
      </c>
      <c r="G1109" s="3" t="e">
        <f t="shared" si="35"/>
        <v>#N/A</v>
      </c>
      <c r="H1109" s="3" t="e">
        <f>Table1[[#This Row],[Cantidad invertida]]+Table1[[#This Row],[Plus / minus]]</f>
        <v>#N/A</v>
      </c>
    </row>
    <row r="1110" spans="2:8" x14ac:dyDescent="0.35">
      <c r="B1110" s="4"/>
      <c r="E1110" s="3" t="e">
        <f t="shared" si="34"/>
        <v>#DIV/0!</v>
      </c>
      <c r="F1110" s="3" t="e">
        <f>VLOOKUP(B1110,Fondos!$A$1:$C$332,3,FALSE)</f>
        <v>#N/A</v>
      </c>
      <c r="G1110" s="3" t="e">
        <f t="shared" si="35"/>
        <v>#N/A</v>
      </c>
      <c r="H1110" s="3" t="e">
        <f>Table1[[#This Row],[Cantidad invertida]]+Table1[[#This Row],[Plus / minus]]</f>
        <v>#N/A</v>
      </c>
    </row>
    <row r="1111" spans="2:8" x14ac:dyDescent="0.35">
      <c r="B1111" s="4"/>
      <c r="E1111" s="3" t="e">
        <f t="shared" si="34"/>
        <v>#DIV/0!</v>
      </c>
      <c r="F1111" s="3" t="e">
        <f>VLOOKUP(B1111,Fondos!$A$1:$C$332,3,FALSE)</f>
        <v>#N/A</v>
      </c>
      <c r="G1111" s="3" t="e">
        <f t="shared" si="35"/>
        <v>#N/A</v>
      </c>
      <c r="H1111" s="3" t="e">
        <f>Table1[[#This Row],[Cantidad invertida]]+Table1[[#This Row],[Plus / minus]]</f>
        <v>#N/A</v>
      </c>
    </row>
    <row r="1112" spans="2:8" x14ac:dyDescent="0.35">
      <c r="B1112" s="4"/>
      <c r="E1112" s="3" t="e">
        <f t="shared" si="34"/>
        <v>#DIV/0!</v>
      </c>
      <c r="F1112" s="3" t="e">
        <f>VLOOKUP(B1112,Fondos!$A$1:$C$332,3,FALSE)</f>
        <v>#N/A</v>
      </c>
      <c r="G1112" s="3" t="e">
        <f t="shared" si="35"/>
        <v>#N/A</v>
      </c>
      <c r="H1112" s="3" t="e">
        <f>Table1[[#This Row],[Cantidad invertida]]+Table1[[#This Row],[Plus / minus]]</f>
        <v>#N/A</v>
      </c>
    </row>
    <row r="1113" spans="2:8" x14ac:dyDescent="0.35">
      <c r="B1113" s="4"/>
      <c r="E1113" s="3" t="e">
        <f t="shared" si="34"/>
        <v>#DIV/0!</v>
      </c>
      <c r="F1113" s="3" t="e">
        <f>VLOOKUP(B1113,Fondos!$A$1:$C$332,3,FALSE)</f>
        <v>#N/A</v>
      </c>
      <c r="G1113" s="3" t="e">
        <f t="shared" si="35"/>
        <v>#N/A</v>
      </c>
      <c r="H1113" s="3" t="e">
        <f>Table1[[#This Row],[Cantidad invertida]]+Table1[[#This Row],[Plus / minus]]</f>
        <v>#N/A</v>
      </c>
    </row>
    <row r="1114" spans="2:8" x14ac:dyDescent="0.35">
      <c r="B1114" s="4"/>
      <c r="E1114" s="3" t="e">
        <f t="shared" si="34"/>
        <v>#DIV/0!</v>
      </c>
      <c r="F1114" s="3" t="e">
        <f>VLOOKUP(B1114,Fondos!$A$1:$C$332,3,FALSE)</f>
        <v>#N/A</v>
      </c>
      <c r="G1114" s="3" t="e">
        <f t="shared" si="35"/>
        <v>#N/A</v>
      </c>
      <c r="H1114" s="3" t="e">
        <f>Table1[[#This Row],[Cantidad invertida]]+Table1[[#This Row],[Plus / minus]]</f>
        <v>#N/A</v>
      </c>
    </row>
    <row r="1115" spans="2:8" x14ac:dyDescent="0.35">
      <c r="B1115" s="4"/>
      <c r="E1115" s="3" t="e">
        <f t="shared" si="34"/>
        <v>#DIV/0!</v>
      </c>
      <c r="F1115" s="3" t="e">
        <f>VLOOKUP(B1115,Fondos!$A$1:$C$332,3,FALSE)</f>
        <v>#N/A</v>
      </c>
      <c r="G1115" s="3" t="e">
        <f t="shared" si="35"/>
        <v>#N/A</v>
      </c>
      <c r="H1115" s="3" t="e">
        <f>Table1[[#This Row],[Cantidad invertida]]+Table1[[#This Row],[Plus / minus]]</f>
        <v>#N/A</v>
      </c>
    </row>
    <row r="1116" spans="2:8" x14ac:dyDescent="0.35">
      <c r="B1116" s="4"/>
      <c r="E1116" s="3" t="e">
        <f t="shared" si="34"/>
        <v>#DIV/0!</v>
      </c>
      <c r="F1116" s="3" t="e">
        <f>VLOOKUP(B1116,Fondos!$A$1:$C$332,3,FALSE)</f>
        <v>#N/A</v>
      </c>
      <c r="G1116" s="3" t="e">
        <f t="shared" si="35"/>
        <v>#N/A</v>
      </c>
      <c r="H1116" s="3" t="e">
        <f>Table1[[#This Row],[Cantidad invertida]]+Table1[[#This Row],[Plus / minus]]</f>
        <v>#N/A</v>
      </c>
    </row>
    <row r="1117" spans="2:8" x14ac:dyDescent="0.35">
      <c r="B1117" s="4"/>
      <c r="E1117" s="3" t="e">
        <f t="shared" si="34"/>
        <v>#DIV/0!</v>
      </c>
      <c r="F1117" s="3" t="e">
        <f>VLOOKUP(B1117,Fondos!$A$1:$C$332,3,FALSE)</f>
        <v>#N/A</v>
      </c>
      <c r="G1117" s="3" t="e">
        <f t="shared" si="35"/>
        <v>#N/A</v>
      </c>
      <c r="H1117" s="3" t="e">
        <f>Table1[[#This Row],[Cantidad invertida]]+Table1[[#This Row],[Plus / minus]]</f>
        <v>#N/A</v>
      </c>
    </row>
    <row r="1118" spans="2:8" x14ac:dyDescent="0.35">
      <c r="B1118" s="4"/>
      <c r="E1118" s="3" t="e">
        <f t="shared" si="34"/>
        <v>#DIV/0!</v>
      </c>
      <c r="F1118" s="3" t="e">
        <f>VLOOKUP(B1118,Fondos!$A$1:$C$332,3,FALSE)</f>
        <v>#N/A</v>
      </c>
      <c r="G1118" s="3" t="e">
        <f t="shared" si="35"/>
        <v>#N/A</v>
      </c>
      <c r="H1118" s="3" t="e">
        <f>Table1[[#This Row],[Cantidad invertida]]+Table1[[#This Row],[Plus / minus]]</f>
        <v>#N/A</v>
      </c>
    </row>
    <row r="1119" spans="2:8" x14ac:dyDescent="0.35">
      <c r="B1119" s="4"/>
      <c r="E1119" s="3" t="e">
        <f t="shared" si="34"/>
        <v>#DIV/0!</v>
      </c>
      <c r="F1119" s="3" t="e">
        <f>VLOOKUP(B1119,Fondos!$A$1:$C$332,3,FALSE)</f>
        <v>#N/A</v>
      </c>
      <c r="G1119" s="3" t="e">
        <f t="shared" si="35"/>
        <v>#N/A</v>
      </c>
      <c r="H1119" s="3" t="e">
        <f>Table1[[#This Row],[Cantidad invertida]]+Table1[[#This Row],[Plus / minus]]</f>
        <v>#N/A</v>
      </c>
    </row>
    <row r="1120" spans="2:8" x14ac:dyDescent="0.35">
      <c r="B1120" s="4"/>
      <c r="E1120" s="3" t="e">
        <f t="shared" si="34"/>
        <v>#DIV/0!</v>
      </c>
      <c r="F1120" s="3" t="e">
        <f>VLOOKUP(B1120,Fondos!$A$1:$C$332,3,FALSE)</f>
        <v>#N/A</v>
      </c>
      <c r="G1120" s="3" t="e">
        <f t="shared" si="35"/>
        <v>#N/A</v>
      </c>
      <c r="H1120" s="3" t="e">
        <f>Table1[[#This Row],[Cantidad invertida]]+Table1[[#This Row],[Plus / minus]]</f>
        <v>#N/A</v>
      </c>
    </row>
    <row r="1121" spans="2:8" x14ac:dyDescent="0.35">
      <c r="B1121" s="4"/>
      <c r="E1121" s="3" t="e">
        <f t="shared" si="34"/>
        <v>#DIV/0!</v>
      </c>
      <c r="F1121" s="3" t="e">
        <f>VLOOKUP(B1121,Fondos!$A$1:$C$332,3,FALSE)</f>
        <v>#N/A</v>
      </c>
      <c r="G1121" s="3" t="e">
        <f t="shared" si="35"/>
        <v>#N/A</v>
      </c>
      <c r="H1121" s="3" t="e">
        <f>Table1[[#This Row],[Cantidad invertida]]+Table1[[#This Row],[Plus / minus]]</f>
        <v>#N/A</v>
      </c>
    </row>
    <row r="1122" spans="2:8" x14ac:dyDescent="0.35">
      <c r="B1122" s="4"/>
      <c r="E1122" s="3" t="e">
        <f t="shared" si="34"/>
        <v>#DIV/0!</v>
      </c>
      <c r="F1122" s="3" t="e">
        <f>VLOOKUP(B1122,Fondos!$A$1:$C$332,3,FALSE)</f>
        <v>#N/A</v>
      </c>
      <c r="G1122" s="3" t="e">
        <f t="shared" si="35"/>
        <v>#N/A</v>
      </c>
      <c r="H1122" s="3" t="e">
        <f>Table1[[#This Row],[Cantidad invertida]]+Table1[[#This Row],[Plus / minus]]</f>
        <v>#N/A</v>
      </c>
    </row>
    <row r="1123" spans="2:8" x14ac:dyDescent="0.35">
      <c r="B1123" s="4"/>
      <c r="E1123" s="3" t="e">
        <f t="shared" si="34"/>
        <v>#DIV/0!</v>
      </c>
      <c r="F1123" s="3" t="e">
        <f>VLOOKUP(B1123,Fondos!$A$1:$C$332,3,FALSE)</f>
        <v>#N/A</v>
      </c>
      <c r="G1123" s="3" t="e">
        <f t="shared" si="35"/>
        <v>#N/A</v>
      </c>
      <c r="H1123" s="3" t="e">
        <f>Table1[[#This Row],[Cantidad invertida]]+Table1[[#This Row],[Plus / minus]]</f>
        <v>#N/A</v>
      </c>
    </row>
    <row r="1124" spans="2:8" x14ac:dyDescent="0.35">
      <c r="B1124" s="4"/>
      <c r="E1124" s="3" t="e">
        <f t="shared" si="34"/>
        <v>#DIV/0!</v>
      </c>
      <c r="F1124" s="3" t="e">
        <f>VLOOKUP(B1124,Fondos!$A$1:$C$332,3,FALSE)</f>
        <v>#N/A</v>
      </c>
      <c r="G1124" s="3" t="e">
        <f t="shared" si="35"/>
        <v>#N/A</v>
      </c>
      <c r="H1124" s="3" t="e">
        <f>Table1[[#This Row],[Cantidad invertida]]+Table1[[#This Row],[Plus / minus]]</f>
        <v>#N/A</v>
      </c>
    </row>
    <row r="1125" spans="2:8" x14ac:dyDescent="0.35">
      <c r="B1125" s="4"/>
      <c r="E1125" s="3" t="e">
        <f t="shared" si="34"/>
        <v>#DIV/0!</v>
      </c>
      <c r="F1125" s="3" t="e">
        <f>VLOOKUP(B1125,Fondos!$A$1:$C$332,3,FALSE)</f>
        <v>#N/A</v>
      </c>
      <c r="G1125" s="3" t="e">
        <f t="shared" si="35"/>
        <v>#N/A</v>
      </c>
      <c r="H1125" s="3" t="e">
        <f>Table1[[#This Row],[Cantidad invertida]]+Table1[[#This Row],[Plus / minus]]</f>
        <v>#N/A</v>
      </c>
    </row>
    <row r="1126" spans="2:8" x14ac:dyDescent="0.35">
      <c r="B1126" s="4"/>
      <c r="E1126" s="3" t="e">
        <f t="shared" si="34"/>
        <v>#DIV/0!</v>
      </c>
      <c r="F1126" s="3" t="e">
        <f>VLOOKUP(B1126,Fondos!$A$1:$C$332,3,FALSE)</f>
        <v>#N/A</v>
      </c>
      <c r="G1126" s="3" t="e">
        <f t="shared" si="35"/>
        <v>#N/A</v>
      </c>
      <c r="H1126" s="3" t="e">
        <f>Table1[[#This Row],[Cantidad invertida]]+Table1[[#This Row],[Plus / minus]]</f>
        <v>#N/A</v>
      </c>
    </row>
    <row r="1127" spans="2:8" x14ac:dyDescent="0.35">
      <c r="B1127" s="4"/>
      <c r="E1127" s="3" t="e">
        <f t="shared" si="34"/>
        <v>#DIV/0!</v>
      </c>
      <c r="F1127" s="3" t="e">
        <f>VLOOKUP(B1127,Fondos!$A$1:$C$332,3,FALSE)</f>
        <v>#N/A</v>
      </c>
      <c r="G1127" s="3" t="e">
        <f t="shared" si="35"/>
        <v>#N/A</v>
      </c>
      <c r="H1127" s="3" t="e">
        <f>Table1[[#This Row],[Cantidad invertida]]+Table1[[#This Row],[Plus / minus]]</f>
        <v>#N/A</v>
      </c>
    </row>
    <row r="1128" spans="2:8" x14ac:dyDescent="0.35">
      <c r="B1128" s="4"/>
      <c r="E1128" s="3" t="e">
        <f t="shared" si="34"/>
        <v>#DIV/0!</v>
      </c>
      <c r="F1128" s="3" t="e">
        <f>VLOOKUP(B1128,Fondos!$A$1:$C$332,3,FALSE)</f>
        <v>#N/A</v>
      </c>
      <c r="G1128" s="3" t="e">
        <f t="shared" si="35"/>
        <v>#N/A</v>
      </c>
      <c r="H1128" s="3" t="e">
        <f>Table1[[#This Row],[Cantidad invertida]]+Table1[[#This Row],[Plus / minus]]</f>
        <v>#N/A</v>
      </c>
    </row>
    <row r="1129" spans="2:8" x14ac:dyDescent="0.35">
      <c r="B1129" s="4"/>
      <c r="E1129" s="3" t="e">
        <f t="shared" si="34"/>
        <v>#DIV/0!</v>
      </c>
      <c r="F1129" s="3" t="e">
        <f>VLOOKUP(B1129,Fondos!$A$1:$C$332,3,FALSE)</f>
        <v>#N/A</v>
      </c>
      <c r="G1129" s="3" t="e">
        <f t="shared" si="35"/>
        <v>#N/A</v>
      </c>
      <c r="H1129" s="3" t="e">
        <f>Table1[[#This Row],[Cantidad invertida]]+Table1[[#This Row],[Plus / minus]]</f>
        <v>#N/A</v>
      </c>
    </row>
    <row r="1130" spans="2:8" x14ac:dyDescent="0.35">
      <c r="B1130" s="4"/>
      <c r="E1130" s="3" t="e">
        <f t="shared" si="34"/>
        <v>#DIV/0!</v>
      </c>
      <c r="F1130" s="3" t="e">
        <f>VLOOKUP(B1130,Fondos!$A$1:$C$332,3,FALSE)</f>
        <v>#N/A</v>
      </c>
      <c r="G1130" s="3" t="e">
        <f t="shared" si="35"/>
        <v>#N/A</v>
      </c>
      <c r="H1130" s="3" t="e">
        <f>Table1[[#This Row],[Cantidad invertida]]+Table1[[#This Row],[Plus / minus]]</f>
        <v>#N/A</v>
      </c>
    </row>
    <row r="1131" spans="2:8" x14ac:dyDescent="0.35">
      <c r="B1131" s="4"/>
      <c r="E1131" s="3" t="e">
        <f t="shared" si="34"/>
        <v>#DIV/0!</v>
      </c>
      <c r="F1131" s="3" t="e">
        <f>VLOOKUP(B1131,Fondos!$A$1:$C$332,3,FALSE)</f>
        <v>#N/A</v>
      </c>
      <c r="G1131" s="3" t="e">
        <f t="shared" si="35"/>
        <v>#N/A</v>
      </c>
      <c r="H1131" s="3" t="e">
        <f>Table1[[#This Row],[Cantidad invertida]]+Table1[[#This Row],[Plus / minus]]</f>
        <v>#N/A</v>
      </c>
    </row>
    <row r="1132" spans="2:8" x14ac:dyDescent="0.35">
      <c r="B1132" s="4"/>
      <c r="E1132" s="3" t="e">
        <f t="shared" si="34"/>
        <v>#DIV/0!</v>
      </c>
      <c r="F1132" s="3" t="e">
        <f>VLOOKUP(B1132,Fondos!$A$1:$C$332,3,FALSE)</f>
        <v>#N/A</v>
      </c>
      <c r="G1132" s="3" t="e">
        <f t="shared" si="35"/>
        <v>#N/A</v>
      </c>
      <c r="H1132" s="3" t="e">
        <f>Table1[[#This Row],[Cantidad invertida]]+Table1[[#This Row],[Plus / minus]]</f>
        <v>#N/A</v>
      </c>
    </row>
    <row r="1133" spans="2:8" x14ac:dyDescent="0.35">
      <c r="B1133" s="4"/>
      <c r="E1133" s="3" t="e">
        <f t="shared" si="34"/>
        <v>#DIV/0!</v>
      </c>
      <c r="F1133" s="3" t="e">
        <f>VLOOKUP(B1133,Fondos!$A$1:$C$332,3,FALSE)</f>
        <v>#N/A</v>
      </c>
      <c r="G1133" s="3" t="e">
        <f t="shared" si="35"/>
        <v>#N/A</v>
      </c>
      <c r="H1133" s="3" t="e">
        <f>Table1[[#This Row],[Cantidad invertida]]+Table1[[#This Row],[Plus / minus]]</f>
        <v>#N/A</v>
      </c>
    </row>
    <row r="1134" spans="2:8" x14ac:dyDescent="0.35">
      <c r="B1134" s="4"/>
      <c r="E1134" s="3" t="e">
        <f t="shared" si="34"/>
        <v>#DIV/0!</v>
      </c>
      <c r="F1134" s="3" t="e">
        <f>VLOOKUP(B1134,Fondos!$A$1:$C$332,3,FALSE)</f>
        <v>#N/A</v>
      </c>
      <c r="G1134" s="3" t="e">
        <f t="shared" si="35"/>
        <v>#N/A</v>
      </c>
      <c r="H1134" s="3" t="e">
        <f>Table1[[#This Row],[Cantidad invertida]]+Table1[[#This Row],[Plus / minus]]</f>
        <v>#N/A</v>
      </c>
    </row>
    <row r="1135" spans="2:8" x14ac:dyDescent="0.35">
      <c r="B1135" s="4"/>
      <c r="E1135" s="3" t="e">
        <f t="shared" si="34"/>
        <v>#DIV/0!</v>
      </c>
      <c r="F1135" s="3" t="e">
        <f>VLOOKUP(B1135,Fondos!$A$1:$C$332,3,FALSE)</f>
        <v>#N/A</v>
      </c>
      <c r="G1135" s="3" t="e">
        <f t="shared" si="35"/>
        <v>#N/A</v>
      </c>
      <c r="H1135" s="3" t="e">
        <f>Table1[[#This Row],[Cantidad invertida]]+Table1[[#This Row],[Plus / minus]]</f>
        <v>#N/A</v>
      </c>
    </row>
    <row r="1136" spans="2:8" x14ac:dyDescent="0.35">
      <c r="B1136" s="4"/>
      <c r="E1136" s="3" t="e">
        <f t="shared" si="34"/>
        <v>#DIV/0!</v>
      </c>
      <c r="F1136" s="3" t="e">
        <f>VLOOKUP(B1136,Fondos!$A$1:$C$332,3,FALSE)</f>
        <v>#N/A</v>
      </c>
      <c r="G1136" s="3" t="e">
        <f t="shared" si="35"/>
        <v>#N/A</v>
      </c>
      <c r="H1136" s="3" t="e">
        <f>Table1[[#This Row],[Cantidad invertida]]+Table1[[#This Row],[Plus / minus]]</f>
        <v>#N/A</v>
      </c>
    </row>
    <row r="1137" spans="2:8" x14ac:dyDescent="0.35">
      <c r="B1137" s="4"/>
      <c r="E1137" s="3" t="e">
        <f t="shared" si="34"/>
        <v>#DIV/0!</v>
      </c>
      <c r="F1137" s="3" t="e">
        <f>VLOOKUP(B1137,Fondos!$A$1:$C$332,3,FALSE)</f>
        <v>#N/A</v>
      </c>
      <c r="G1137" s="3" t="e">
        <f t="shared" si="35"/>
        <v>#N/A</v>
      </c>
      <c r="H1137" s="3" t="e">
        <f>Table1[[#This Row],[Cantidad invertida]]+Table1[[#This Row],[Plus / minus]]</f>
        <v>#N/A</v>
      </c>
    </row>
    <row r="1138" spans="2:8" x14ac:dyDescent="0.35">
      <c r="B1138" s="4"/>
      <c r="E1138" s="3" t="e">
        <f t="shared" si="34"/>
        <v>#DIV/0!</v>
      </c>
      <c r="F1138" s="3" t="e">
        <f>VLOOKUP(B1138,Fondos!$A$1:$C$332,3,FALSE)</f>
        <v>#N/A</v>
      </c>
      <c r="G1138" s="3" t="e">
        <f t="shared" si="35"/>
        <v>#N/A</v>
      </c>
      <c r="H1138" s="3" t="e">
        <f>Table1[[#This Row],[Cantidad invertida]]+Table1[[#This Row],[Plus / minus]]</f>
        <v>#N/A</v>
      </c>
    </row>
    <row r="1139" spans="2:8" x14ac:dyDescent="0.35">
      <c r="B1139" s="4"/>
      <c r="E1139" s="3" t="e">
        <f t="shared" si="34"/>
        <v>#DIV/0!</v>
      </c>
      <c r="F1139" s="3" t="e">
        <f>VLOOKUP(B1139,Fondos!$A$1:$C$332,3,FALSE)</f>
        <v>#N/A</v>
      </c>
      <c r="G1139" s="3" t="e">
        <f t="shared" si="35"/>
        <v>#N/A</v>
      </c>
      <c r="H1139" s="3" t="e">
        <f>Table1[[#This Row],[Cantidad invertida]]+Table1[[#This Row],[Plus / minus]]</f>
        <v>#N/A</v>
      </c>
    </row>
    <row r="1140" spans="2:8" x14ac:dyDescent="0.35">
      <c r="B1140" s="4"/>
      <c r="E1140" s="3" t="e">
        <f t="shared" si="34"/>
        <v>#DIV/0!</v>
      </c>
      <c r="F1140" s="3" t="e">
        <f>VLOOKUP(B1140,Fondos!$A$1:$C$332,3,FALSE)</f>
        <v>#N/A</v>
      </c>
      <c r="G1140" s="3" t="e">
        <f t="shared" si="35"/>
        <v>#N/A</v>
      </c>
      <c r="H1140" s="3" t="e">
        <f>Table1[[#This Row],[Cantidad invertida]]+Table1[[#This Row],[Plus / minus]]</f>
        <v>#N/A</v>
      </c>
    </row>
    <row r="1141" spans="2:8" x14ac:dyDescent="0.35">
      <c r="B1141" s="4"/>
      <c r="E1141" s="3" t="e">
        <f t="shared" si="34"/>
        <v>#DIV/0!</v>
      </c>
      <c r="F1141" s="3" t="e">
        <f>VLOOKUP(B1141,Fondos!$A$1:$C$332,3,FALSE)</f>
        <v>#N/A</v>
      </c>
      <c r="G1141" s="3" t="e">
        <f t="shared" si="35"/>
        <v>#N/A</v>
      </c>
      <c r="H1141" s="3" t="e">
        <f>Table1[[#This Row],[Cantidad invertida]]+Table1[[#This Row],[Plus / minus]]</f>
        <v>#N/A</v>
      </c>
    </row>
    <row r="1142" spans="2:8" x14ac:dyDescent="0.35">
      <c r="B1142" s="4"/>
      <c r="E1142" s="3" t="e">
        <f t="shared" si="34"/>
        <v>#DIV/0!</v>
      </c>
      <c r="F1142" s="3" t="e">
        <f>VLOOKUP(B1142,Fondos!$A$1:$C$332,3,FALSE)</f>
        <v>#N/A</v>
      </c>
      <c r="G1142" s="3" t="e">
        <f t="shared" si="35"/>
        <v>#N/A</v>
      </c>
      <c r="H1142" s="3" t="e">
        <f>Table1[[#This Row],[Cantidad invertida]]+Table1[[#This Row],[Plus / minus]]</f>
        <v>#N/A</v>
      </c>
    </row>
    <row r="1143" spans="2:8" x14ac:dyDescent="0.35">
      <c r="B1143" s="4"/>
      <c r="E1143" s="3" t="e">
        <f t="shared" si="34"/>
        <v>#DIV/0!</v>
      </c>
      <c r="F1143" s="3" t="e">
        <f>VLOOKUP(B1143,Fondos!$A$1:$C$332,3,FALSE)</f>
        <v>#N/A</v>
      </c>
      <c r="G1143" s="3" t="e">
        <f t="shared" si="35"/>
        <v>#N/A</v>
      </c>
      <c r="H1143" s="3" t="e">
        <f>Table1[[#This Row],[Cantidad invertida]]+Table1[[#This Row],[Plus / minus]]</f>
        <v>#N/A</v>
      </c>
    </row>
    <row r="1144" spans="2:8" x14ac:dyDescent="0.35">
      <c r="B1144" s="4"/>
      <c r="E1144" s="3" t="e">
        <f t="shared" si="34"/>
        <v>#DIV/0!</v>
      </c>
      <c r="F1144" s="3" t="e">
        <f>VLOOKUP(B1144,Fondos!$A$1:$C$332,3,FALSE)</f>
        <v>#N/A</v>
      </c>
      <c r="G1144" s="3" t="e">
        <f t="shared" si="35"/>
        <v>#N/A</v>
      </c>
      <c r="H1144" s="3" t="e">
        <f>Table1[[#This Row],[Cantidad invertida]]+Table1[[#This Row],[Plus / minus]]</f>
        <v>#N/A</v>
      </c>
    </row>
    <row r="1145" spans="2:8" x14ac:dyDescent="0.35">
      <c r="B1145" s="4"/>
      <c r="E1145" s="3" t="e">
        <f t="shared" si="34"/>
        <v>#DIV/0!</v>
      </c>
      <c r="F1145" s="3" t="e">
        <f>VLOOKUP(B1145,Fondos!$A$1:$C$332,3,FALSE)</f>
        <v>#N/A</v>
      </c>
      <c r="G1145" s="3" t="e">
        <f t="shared" si="35"/>
        <v>#N/A</v>
      </c>
      <c r="H1145" s="3" t="e">
        <f>Table1[[#This Row],[Cantidad invertida]]+Table1[[#This Row],[Plus / minus]]</f>
        <v>#N/A</v>
      </c>
    </row>
    <row r="1146" spans="2:8" x14ac:dyDescent="0.35">
      <c r="B1146" s="4"/>
      <c r="E1146" s="3" t="e">
        <f t="shared" si="34"/>
        <v>#DIV/0!</v>
      </c>
      <c r="F1146" s="3" t="e">
        <f>VLOOKUP(B1146,Fondos!$A$1:$C$332,3,FALSE)</f>
        <v>#N/A</v>
      </c>
      <c r="G1146" s="3" t="e">
        <f t="shared" si="35"/>
        <v>#N/A</v>
      </c>
      <c r="H1146" s="3" t="e">
        <f>Table1[[#This Row],[Cantidad invertida]]+Table1[[#This Row],[Plus / minus]]</f>
        <v>#N/A</v>
      </c>
    </row>
    <row r="1147" spans="2:8" x14ac:dyDescent="0.35">
      <c r="B1147" s="4"/>
      <c r="E1147" s="3" t="e">
        <f t="shared" si="34"/>
        <v>#DIV/0!</v>
      </c>
      <c r="F1147" s="3" t="e">
        <f>VLOOKUP(B1147,Fondos!$A$1:$C$332,3,FALSE)</f>
        <v>#N/A</v>
      </c>
      <c r="G1147" s="3" t="e">
        <f t="shared" si="35"/>
        <v>#N/A</v>
      </c>
      <c r="H1147" s="3" t="e">
        <f>Table1[[#This Row],[Cantidad invertida]]+Table1[[#This Row],[Plus / minus]]</f>
        <v>#N/A</v>
      </c>
    </row>
    <row r="1148" spans="2:8" x14ac:dyDescent="0.35">
      <c r="B1148" s="4"/>
      <c r="E1148" s="3" t="e">
        <f t="shared" si="34"/>
        <v>#DIV/0!</v>
      </c>
      <c r="F1148" s="3" t="e">
        <f>VLOOKUP(B1148,Fondos!$A$1:$C$332,3,FALSE)</f>
        <v>#N/A</v>
      </c>
      <c r="G1148" s="3" t="e">
        <f t="shared" si="35"/>
        <v>#N/A</v>
      </c>
      <c r="H1148" s="3" t="e">
        <f>Table1[[#This Row],[Cantidad invertida]]+Table1[[#This Row],[Plus / minus]]</f>
        <v>#N/A</v>
      </c>
    </row>
    <row r="1149" spans="2:8" x14ac:dyDescent="0.35">
      <c r="B1149" s="4"/>
      <c r="E1149" s="3" t="e">
        <f t="shared" si="34"/>
        <v>#DIV/0!</v>
      </c>
      <c r="F1149" s="3" t="e">
        <f>VLOOKUP(B1149,Fondos!$A$1:$C$332,3,FALSE)</f>
        <v>#N/A</v>
      </c>
      <c r="G1149" s="3" t="e">
        <f t="shared" si="35"/>
        <v>#N/A</v>
      </c>
      <c r="H1149" s="3" t="e">
        <f>Table1[[#This Row],[Cantidad invertida]]+Table1[[#This Row],[Plus / minus]]</f>
        <v>#N/A</v>
      </c>
    </row>
    <row r="1150" spans="2:8" x14ac:dyDescent="0.35">
      <c r="B1150" s="4"/>
      <c r="E1150" s="3" t="e">
        <f t="shared" si="34"/>
        <v>#DIV/0!</v>
      </c>
      <c r="F1150" s="3" t="e">
        <f>VLOOKUP(B1150,Fondos!$A$1:$C$332,3,FALSE)</f>
        <v>#N/A</v>
      </c>
      <c r="G1150" s="3" t="e">
        <f t="shared" si="35"/>
        <v>#N/A</v>
      </c>
      <c r="H1150" s="3" t="e">
        <f>Table1[[#This Row],[Cantidad invertida]]+Table1[[#This Row],[Plus / minus]]</f>
        <v>#N/A</v>
      </c>
    </row>
    <row r="1151" spans="2:8" x14ac:dyDescent="0.35">
      <c r="B1151" s="4"/>
      <c r="E1151" s="3" t="e">
        <f t="shared" si="34"/>
        <v>#DIV/0!</v>
      </c>
      <c r="F1151" s="3" t="e">
        <f>VLOOKUP(B1151,Fondos!$A$1:$C$332,3,FALSE)</f>
        <v>#N/A</v>
      </c>
      <c r="G1151" s="3" t="e">
        <f t="shared" si="35"/>
        <v>#N/A</v>
      </c>
      <c r="H1151" s="3" t="e">
        <f>Table1[[#This Row],[Cantidad invertida]]+Table1[[#This Row],[Plus / minus]]</f>
        <v>#N/A</v>
      </c>
    </row>
    <row r="1152" spans="2:8" x14ac:dyDescent="0.35">
      <c r="B1152" s="4"/>
      <c r="E1152" s="3" t="e">
        <f t="shared" si="34"/>
        <v>#DIV/0!</v>
      </c>
      <c r="F1152" s="3" t="e">
        <f>VLOOKUP(B1152,Fondos!$A$1:$C$332,3,FALSE)</f>
        <v>#N/A</v>
      </c>
      <c r="G1152" s="3" t="e">
        <f t="shared" si="35"/>
        <v>#N/A</v>
      </c>
      <c r="H1152" s="3" t="e">
        <f>Table1[[#This Row],[Cantidad invertida]]+Table1[[#This Row],[Plus / minus]]</f>
        <v>#N/A</v>
      </c>
    </row>
    <row r="1153" spans="2:8" x14ac:dyDescent="0.35">
      <c r="B1153" s="4"/>
      <c r="E1153" s="3" t="e">
        <f t="shared" si="34"/>
        <v>#DIV/0!</v>
      </c>
      <c r="F1153" s="3" t="e">
        <f>VLOOKUP(B1153,Fondos!$A$1:$C$332,3,FALSE)</f>
        <v>#N/A</v>
      </c>
      <c r="G1153" s="3" t="e">
        <f t="shared" si="35"/>
        <v>#N/A</v>
      </c>
      <c r="H1153" s="3" t="e">
        <f>Table1[[#This Row],[Cantidad invertida]]+Table1[[#This Row],[Plus / minus]]</f>
        <v>#N/A</v>
      </c>
    </row>
    <row r="1154" spans="2:8" x14ac:dyDescent="0.35">
      <c r="B1154" s="4"/>
      <c r="E1154" s="3" t="e">
        <f t="shared" si="34"/>
        <v>#DIV/0!</v>
      </c>
      <c r="F1154" s="3" t="e">
        <f>VLOOKUP(B1154,Fondos!$A$1:$C$332,3,FALSE)</f>
        <v>#N/A</v>
      </c>
      <c r="G1154" s="3" t="e">
        <f t="shared" si="35"/>
        <v>#N/A</v>
      </c>
      <c r="H1154" s="3" t="e">
        <f>Table1[[#This Row],[Cantidad invertida]]+Table1[[#This Row],[Plus / minus]]</f>
        <v>#N/A</v>
      </c>
    </row>
    <row r="1155" spans="2:8" x14ac:dyDescent="0.35">
      <c r="B1155" s="4"/>
      <c r="E1155" s="3" t="e">
        <f t="shared" si="34"/>
        <v>#DIV/0!</v>
      </c>
      <c r="F1155" s="3" t="e">
        <f>VLOOKUP(B1155,Fondos!$A$1:$C$332,3,FALSE)</f>
        <v>#N/A</v>
      </c>
      <c r="G1155" s="3" t="e">
        <f t="shared" si="35"/>
        <v>#N/A</v>
      </c>
      <c r="H1155" s="3" t="e">
        <f>Table1[[#This Row],[Cantidad invertida]]+Table1[[#This Row],[Plus / minus]]</f>
        <v>#N/A</v>
      </c>
    </row>
    <row r="1156" spans="2:8" x14ac:dyDescent="0.35">
      <c r="B1156" s="4"/>
      <c r="E1156" s="3" t="e">
        <f t="shared" si="34"/>
        <v>#DIV/0!</v>
      </c>
      <c r="F1156" s="3" t="e">
        <f>VLOOKUP(B1156,Fondos!$A$1:$C$332,3,FALSE)</f>
        <v>#N/A</v>
      </c>
      <c r="G1156" s="3" t="e">
        <f t="shared" si="35"/>
        <v>#N/A</v>
      </c>
      <c r="H1156" s="3" t="e">
        <f>Table1[[#This Row],[Cantidad invertida]]+Table1[[#This Row],[Plus / minus]]</f>
        <v>#N/A</v>
      </c>
    </row>
    <row r="1157" spans="2:8" x14ac:dyDescent="0.35">
      <c r="B1157" s="4"/>
      <c r="E1157" s="3" t="e">
        <f t="shared" si="34"/>
        <v>#DIV/0!</v>
      </c>
      <c r="F1157" s="3" t="e">
        <f>VLOOKUP(B1157,Fondos!$A$1:$C$332,3,FALSE)</f>
        <v>#N/A</v>
      </c>
      <c r="G1157" s="3" t="e">
        <f t="shared" si="35"/>
        <v>#N/A</v>
      </c>
      <c r="H1157" s="3" t="e">
        <f>Table1[[#This Row],[Cantidad invertida]]+Table1[[#This Row],[Plus / minus]]</f>
        <v>#N/A</v>
      </c>
    </row>
    <row r="1158" spans="2:8" x14ac:dyDescent="0.35">
      <c r="B1158" s="4"/>
      <c r="E1158" s="3" t="e">
        <f t="shared" si="34"/>
        <v>#DIV/0!</v>
      </c>
      <c r="F1158" s="3" t="e">
        <f>VLOOKUP(B1158,Fondos!$A$1:$C$332,3,FALSE)</f>
        <v>#N/A</v>
      </c>
      <c r="G1158" s="3" t="e">
        <f t="shared" si="35"/>
        <v>#N/A</v>
      </c>
      <c r="H1158" s="3" t="e">
        <f>Table1[[#This Row],[Cantidad invertida]]+Table1[[#This Row],[Plus / minus]]</f>
        <v>#N/A</v>
      </c>
    </row>
    <row r="1159" spans="2:8" x14ac:dyDescent="0.35">
      <c r="B1159" s="4"/>
      <c r="E1159" s="3" t="e">
        <f t="shared" si="34"/>
        <v>#DIV/0!</v>
      </c>
      <c r="F1159" s="3" t="e">
        <f>VLOOKUP(B1159,Fondos!$A$1:$C$332,3,FALSE)</f>
        <v>#N/A</v>
      </c>
      <c r="G1159" s="3" t="e">
        <f t="shared" si="35"/>
        <v>#N/A</v>
      </c>
      <c r="H1159" s="3" t="e">
        <f>Table1[[#This Row],[Cantidad invertida]]+Table1[[#This Row],[Plus / minus]]</f>
        <v>#N/A</v>
      </c>
    </row>
    <row r="1160" spans="2:8" x14ac:dyDescent="0.35">
      <c r="B1160" s="4"/>
      <c r="E1160" s="3" t="e">
        <f t="shared" si="34"/>
        <v>#DIV/0!</v>
      </c>
      <c r="F1160" s="3" t="e">
        <f>VLOOKUP(B1160,Fondos!$A$1:$C$332,3,FALSE)</f>
        <v>#N/A</v>
      </c>
      <c r="G1160" s="3" t="e">
        <f t="shared" si="35"/>
        <v>#N/A</v>
      </c>
      <c r="H1160" s="3" t="e">
        <f>Table1[[#This Row],[Cantidad invertida]]+Table1[[#This Row],[Plus / minus]]</f>
        <v>#N/A</v>
      </c>
    </row>
    <row r="1161" spans="2:8" x14ac:dyDescent="0.35">
      <c r="B1161" s="4"/>
      <c r="E1161" s="3" t="e">
        <f t="shared" si="34"/>
        <v>#DIV/0!</v>
      </c>
      <c r="F1161" s="3" t="e">
        <f>VLOOKUP(B1161,Fondos!$A$1:$C$332,3,FALSE)</f>
        <v>#N/A</v>
      </c>
      <c r="G1161" s="3" t="e">
        <f t="shared" si="35"/>
        <v>#N/A</v>
      </c>
      <c r="H1161" s="3" t="e">
        <f>Table1[[#This Row],[Cantidad invertida]]+Table1[[#This Row],[Plus / minus]]</f>
        <v>#N/A</v>
      </c>
    </row>
    <row r="1162" spans="2:8" x14ac:dyDescent="0.35">
      <c r="B1162" s="4"/>
      <c r="E1162" s="3" t="e">
        <f t="shared" si="34"/>
        <v>#DIV/0!</v>
      </c>
      <c r="F1162" s="3" t="e">
        <f>VLOOKUP(B1162,Fondos!$A$1:$C$332,3,FALSE)</f>
        <v>#N/A</v>
      </c>
      <c r="G1162" s="3" t="e">
        <f t="shared" si="35"/>
        <v>#N/A</v>
      </c>
      <c r="H1162" s="3" t="e">
        <f>Table1[[#This Row],[Cantidad invertida]]+Table1[[#This Row],[Plus / minus]]</f>
        <v>#N/A</v>
      </c>
    </row>
    <row r="1163" spans="2:8" x14ac:dyDescent="0.35">
      <c r="B1163" s="4"/>
      <c r="E1163" s="3" t="e">
        <f t="shared" si="34"/>
        <v>#DIV/0!</v>
      </c>
      <c r="F1163" s="3" t="e">
        <f>VLOOKUP(B1163,Fondos!$A$1:$C$332,3,FALSE)</f>
        <v>#N/A</v>
      </c>
      <c r="G1163" s="3" t="e">
        <f t="shared" si="35"/>
        <v>#N/A</v>
      </c>
      <c r="H1163" s="3" t="e">
        <f>Table1[[#This Row],[Cantidad invertida]]+Table1[[#This Row],[Plus / minus]]</f>
        <v>#N/A</v>
      </c>
    </row>
    <row r="1164" spans="2:8" x14ac:dyDescent="0.35">
      <c r="B1164" s="4"/>
      <c r="E1164" s="3" t="e">
        <f t="shared" ref="E1164:E1227" si="36">C1164/D1164</f>
        <v>#DIV/0!</v>
      </c>
      <c r="F1164" s="3" t="e">
        <f>VLOOKUP(B1164,Fondos!$A$1:$C$332,3,FALSE)</f>
        <v>#N/A</v>
      </c>
      <c r="G1164" s="3" t="e">
        <f t="shared" ref="G1164:G1227" si="37">(F1164*D1164)-C1164</f>
        <v>#N/A</v>
      </c>
      <c r="H1164" s="3" t="e">
        <f>Table1[[#This Row],[Cantidad invertida]]+Table1[[#This Row],[Plus / minus]]</f>
        <v>#N/A</v>
      </c>
    </row>
    <row r="1165" spans="2:8" x14ac:dyDescent="0.35">
      <c r="B1165" s="4"/>
      <c r="E1165" s="3" t="e">
        <f t="shared" si="36"/>
        <v>#DIV/0!</v>
      </c>
      <c r="F1165" s="3" t="e">
        <f>VLOOKUP(B1165,Fondos!$A$1:$C$332,3,FALSE)</f>
        <v>#N/A</v>
      </c>
      <c r="G1165" s="3" t="e">
        <f t="shared" si="37"/>
        <v>#N/A</v>
      </c>
      <c r="H1165" s="3" t="e">
        <f>Table1[[#This Row],[Cantidad invertida]]+Table1[[#This Row],[Plus / minus]]</f>
        <v>#N/A</v>
      </c>
    </row>
    <row r="1166" spans="2:8" x14ac:dyDescent="0.35">
      <c r="B1166" s="4"/>
      <c r="E1166" s="3" t="e">
        <f t="shared" si="36"/>
        <v>#DIV/0!</v>
      </c>
      <c r="F1166" s="3" t="e">
        <f>VLOOKUP(B1166,Fondos!$A$1:$C$332,3,FALSE)</f>
        <v>#N/A</v>
      </c>
      <c r="G1166" s="3" t="e">
        <f t="shared" si="37"/>
        <v>#N/A</v>
      </c>
      <c r="H1166" s="3" t="e">
        <f>Table1[[#This Row],[Cantidad invertida]]+Table1[[#This Row],[Plus / minus]]</f>
        <v>#N/A</v>
      </c>
    </row>
    <row r="1167" spans="2:8" x14ac:dyDescent="0.35">
      <c r="B1167" s="4"/>
      <c r="E1167" s="3" t="e">
        <f t="shared" si="36"/>
        <v>#DIV/0!</v>
      </c>
      <c r="F1167" s="3" t="e">
        <f>VLOOKUP(B1167,Fondos!$A$1:$C$332,3,FALSE)</f>
        <v>#N/A</v>
      </c>
      <c r="G1167" s="3" t="e">
        <f t="shared" si="37"/>
        <v>#N/A</v>
      </c>
      <c r="H1167" s="3" t="e">
        <f>Table1[[#This Row],[Cantidad invertida]]+Table1[[#This Row],[Plus / minus]]</f>
        <v>#N/A</v>
      </c>
    </row>
    <row r="1168" spans="2:8" x14ac:dyDescent="0.35">
      <c r="B1168" s="4"/>
      <c r="E1168" s="3" t="e">
        <f t="shared" si="36"/>
        <v>#DIV/0!</v>
      </c>
      <c r="F1168" s="3" t="e">
        <f>VLOOKUP(B1168,Fondos!$A$1:$C$332,3,FALSE)</f>
        <v>#N/A</v>
      </c>
      <c r="G1168" s="3" t="e">
        <f t="shared" si="37"/>
        <v>#N/A</v>
      </c>
      <c r="H1168" s="3" t="e">
        <f>Table1[[#This Row],[Cantidad invertida]]+Table1[[#This Row],[Plus / minus]]</f>
        <v>#N/A</v>
      </c>
    </row>
    <row r="1169" spans="2:8" x14ac:dyDescent="0.35">
      <c r="B1169" s="4"/>
      <c r="E1169" s="3" t="e">
        <f t="shared" si="36"/>
        <v>#DIV/0!</v>
      </c>
      <c r="F1169" s="3" t="e">
        <f>VLOOKUP(B1169,Fondos!$A$1:$C$332,3,FALSE)</f>
        <v>#N/A</v>
      </c>
      <c r="G1169" s="3" t="e">
        <f t="shared" si="37"/>
        <v>#N/A</v>
      </c>
      <c r="H1169" s="3" t="e">
        <f>Table1[[#This Row],[Cantidad invertida]]+Table1[[#This Row],[Plus / minus]]</f>
        <v>#N/A</v>
      </c>
    </row>
    <row r="1170" spans="2:8" x14ac:dyDescent="0.35">
      <c r="B1170" s="4"/>
      <c r="E1170" s="3" t="e">
        <f t="shared" si="36"/>
        <v>#DIV/0!</v>
      </c>
      <c r="F1170" s="3" t="e">
        <f>VLOOKUP(B1170,Fondos!$A$1:$C$332,3,FALSE)</f>
        <v>#N/A</v>
      </c>
      <c r="G1170" s="3" t="e">
        <f t="shared" si="37"/>
        <v>#N/A</v>
      </c>
      <c r="H1170" s="3" t="e">
        <f>Table1[[#This Row],[Cantidad invertida]]+Table1[[#This Row],[Plus / minus]]</f>
        <v>#N/A</v>
      </c>
    </row>
    <row r="1171" spans="2:8" x14ac:dyDescent="0.35">
      <c r="B1171" s="4"/>
      <c r="E1171" s="3" t="e">
        <f t="shared" si="36"/>
        <v>#DIV/0!</v>
      </c>
      <c r="F1171" s="3" t="e">
        <f>VLOOKUP(B1171,Fondos!$A$1:$C$332,3,FALSE)</f>
        <v>#N/A</v>
      </c>
      <c r="G1171" s="3" t="e">
        <f t="shared" si="37"/>
        <v>#N/A</v>
      </c>
      <c r="H1171" s="3" t="e">
        <f>Table1[[#This Row],[Cantidad invertida]]+Table1[[#This Row],[Plus / minus]]</f>
        <v>#N/A</v>
      </c>
    </row>
    <row r="1172" spans="2:8" x14ac:dyDescent="0.35">
      <c r="B1172" s="4"/>
      <c r="E1172" s="3" t="e">
        <f t="shared" si="36"/>
        <v>#DIV/0!</v>
      </c>
      <c r="F1172" s="3" t="e">
        <f>VLOOKUP(B1172,Fondos!$A$1:$C$332,3,FALSE)</f>
        <v>#N/A</v>
      </c>
      <c r="G1172" s="3" t="e">
        <f t="shared" si="37"/>
        <v>#N/A</v>
      </c>
      <c r="H1172" s="3" t="e">
        <f>Table1[[#This Row],[Cantidad invertida]]+Table1[[#This Row],[Plus / minus]]</f>
        <v>#N/A</v>
      </c>
    </row>
    <row r="1173" spans="2:8" x14ac:dyDescent="0.35">
      <c r="B1173" s="4"/>
      <c r="E1173" s="3" t="e">
        <f t="shared" si="36"/>
        <v>#DIV/0!</v>
      </c>
      <c r="F1173" s="3" t="e">
        <f>VLOOKUP(B1173,Fondos!$A$1:$C$332,3,FALSE)</f>
        <v>#N/A</v>
      </c>
      <c r="G1173" s="3" t="e">
        <f t="shared" si="37"/>
        <v>#N/A</v>
      </c>
      <c r="H1173" s="3" t="e">
        <f>Table1[[#This Row],[Cantidad invertida]]+Table1[[#This Row],[Plus / minus]]</f>
        <v>#N/A</v>
      </c>
    </row>
    <row r="1174" spans="2:8" x14ac:dyDescent="0.35">
      <c r="B1174" s="4"/>
      <c r="E1174" s="3" t="e">
        <f t="shared" si="36"/>
        <v>#DIV/0!</v>
      </c>
      <c r="F1174" s="3" t="e">
        <f>VLOOKUP(B1174,Fondos!$A$1:$C$332,3,FALSE)</f>
        <v>#N/A</v>
      </c>
      <c r="G1174" s="3" t="e">
        <f t="shared" si="37"/>
        <v>#N/A</v>
      </c>
      <c r="H1174" s="3" t="e">
        <f>Table1[[#This Row],[Cantidad invertida]]+Table1[[#This Row],[Plus / minus]]</f>
        <v>#N/A</v>
      </c>
    </row>
    <row r="1175" spans="2:8" x14ac:dyDescent="0.35">
      <c r="B1175" s="4"/>
      <c r="E1175" s="3" t="e">
        <f t="shared" si="36"/>
        <v>#DIV/0!</v>
      </c>
      <c r="F1175" s="3" t="e">
        <f>VLOOKUP(B1175,Fondos!$A$1:$C$332,3,FALSE)</f>
        <v>#N/A</v>
      </c>
      <c r="G1175" s="3" t="e">
        <f t="shared" si="37"/>
        <v>#N/A</v>
      </c>
      <c r="H1175" s="3" t="e">
        <f>Table1[[#This Row],[Cantidad invertida]]+Table1[[#This Row],[Plus / minus]]</f>
        <v>#N/A</v>
      </c>
    </row>
    <row r="1176" spans="2:8" x14ac:dyDescent="0.35">
      <c r="B1176" s="4"/>
      <c r="E1176" s="3" t="e">
        <f t="shared" si="36"/>
        <v>#DIV/0!</v>
      </c>
      <c r="F1176" s="3" t="e">
        <f>VLOOKUP(B1176,Fondos!$A$1:$C$332,3,FALSE)</f>
        <v>#N/A</v>
      </c>
      <c r="G1176" s="3" t="e">
        <f t="shared" si="37"/>
        <v>#N/A</v>
      </c>
      <c r="H1176" s="3" t="e">
        <f>Table1[[#This Row],[Cantidad invertida]]+Table1[[#This Row],[Plus / minus]]</f>
        <v>#N/A</v>
      </c>
    </row>
    <row r="1177" spans="2:8" x14ac:dyDescent="0.35">
      <c r="B1177" s="4"/>
      <c r="E1177" s="3" t="e">
        <f t="shared" si="36"/>
        <v>#DIV/0!</v>
      </c>
      <c r="F1177" s="3" t="e">
        <f>VLOOKUP(B1177,Fondos!$A$1:$C$332,3,FALSE)</f>
        <v>#N/A</v>
      </c>
      <c r="G1177" s="3" t="e">
        <f t="shared" si="37"/>
        <v>#N/A</v>
      </c>
      <c r="H1177" s="3" t="e">
        <f>Table1[[#This Row],[Cantidad invertida]]+Table1[[#This Row],[Plus / minus]]</f>
        <v>#N/A</v>
      </c>
    </row>
    <row r="1178" spans="2:8" x14ac:dyDescent="0.35">
      <c r="B1178" s="4"/>
      <c r="E1178" s="3" t="e">
        <f t="shared" si="36"/>
        <v>#DIV/0!</v>
      </c>
      <c r="F1178" s="3" t="e">
        <f>VLOOKUP(B1178,Fondos!$A$1:$C$332,3,FALSE)</f>
        <v>#N/A</v>
      </c>
      <c r="G1178" s="3" t="e">
        <f t="shared" si="37"/>
        <v>#N/A</v>
      </c>
      <c r="H1178" s="3" t="e">
        <f>Table1[[#This Row],[Cantidad invertida]]+Table1[[#This Row],[Plus / minus]]</f>
        <v>#N/A</v>
      </c>
    </row>
    <row r="1179" spans="2:8" x14ac:dyDescent="0.35">
      <c r="B1179" s="4"/>
      <c r="E1179" s="3" t="e">
        <f t="shared" si="36"/>
        <v>#DIV/0!</v>
      </c>
      <c r="F1179" s="3" t="e">
        <f>VLOOKUP(B1179,Fondos!$A$1:$C$332,3,FALSE)</f>
        <v>#N/A</v>
      </c>
      <c r="G1179" s="3" t="e">
        <f t="shared" si="37"/>
        <v>#N/A</v>
      </c>
      <c r="H1179" s="3" t="e">
        <f>Table1[[#This Row],[Cantidad invertida]]+Table1[[#This Row],[Plus / minus]]</f>
        <v>#N/A</v>
      </c>
    </row>
    <row r="1180" spans="2:8" x14ac:dyDescent="0.35">
      <c r="B1180" s="4"/>
      <c r="E1180" s="3" t="e">
        <f t="shared" si="36"/>
        <v>#DIV/0!</v>
      </c>
      <c r="F1180" s="3" t="e">
        <f>VLOOKUP(B1180,Fondos!$A$1:$C$332,3,FALSE)</f>
        <v>#N/A</v>
      </c>
      <c r="G1180" s="3" t="e">
        <f t="shared" si="37"/>
        <v>#N/A</v>
      </c>
      <c r="H1180" s="3" t="e">
        <f>Table1[[#This Row],[Cantidad invertida]]+Table1[[#This Row],[Plus / minus]]</f>
        <v>#N/A</v>
      </c>
    </row>
    <row r="1181" spans="2:8" x14ac:dyDescent="0.35">
      <c r="B1181" s="4"/>
      <c r="E1181" s="3" t="e">
        <f t="shared" si="36"/>
        <v>#DIV/0!</v>
      </c>
      <c r="F1181" s="3" t="e">
        <f>VLOOKUP(B1181,Fondos!$A$1:$C$332,3,FALSE)</f>
        <v>#N/A</v>
      </c>
      <c r="G1181" s="3" t="e">
        <f t="shared" si="37"/>
        <v>#N/A</v>
      </c>
      <c r="H1181" s="3" t="e">
        <f>Table1[[#This Row],[Cantidad invertida]]+Table1[[#This Row],[Plus / minus]]</f>
        <v>#N/A</v>
      </c>
    </row>
    <row r="1182" spans="2:8" x14ac:dyDescent="0.35">
      <c r="B1182" s="4"/>
      <c r="E1182" s="3" t="e">
        <f t="shared" si="36"/>
        <v>#DIV/0!</v>
      </c>
      <c r="F1182" s="3" t="e">
        <f>VLOOKUP(B1182,Fondos!$A$1:$C$332,3,FALSE)</f>
        <v>#N/A</v>
      </c>
      <c r="G1182" s="3" t="e">
        <f t="shared" si="37"/>
        <v>#N/A</v>
      </c>
      <c r="H1182" s="3" t="e">
        <f>Table1[[#This Row],[Cantidad invertida]]+Table1[[#This Row],[Plus / minus]]</f>
        <v>#N/A</v>
      </c>
    </row>
    <row r="1183" spans="2:8" x14ac:dyDescent="0.35">
      <c r="B1183" s="4"/>
      <c r="E1183" s="3" t="e">
        <f t="shared" si="36"/>
        <v>#DIV/0!</v>
      </c>
      <c r="F1183" s="3" t="e">
        <f>VLOOKUP(B1183,Fondos!$A$1:$C$332,3,FALSE)</f>
        <v>#N/A</v>
      </c>
      <c r="G1183" s="3" t="e">
        <f t="shared" si="37"/>
        <v>#N/A</v>
      </c>
      <c r="H1183" s="3" t="e">
        <f>Table1[[#This Row],[Cantidad invertida]]+Table1[[#This Row],[Plus / minus]]</f>
        <v>#N/A</v>
      </c>
    </row>
    <row r="1184" spans="2:8" x14ac:dyDescent="0.35">
      <c r="B1184" s="4"/>
      <c r="E1184" s="3" t="e">
        <f t="shared" si="36"/>
        <v>#DIV/0!</v>
      </c>
      <c r="F1184" s="3" t="e">
        <f>VLOOKUP(B1184,Fondos!$A$1:$C$332,3,FALSE)</f>
        <v>#N/A</v>
      </c>
      <c r="G1184" s="3" t="e">
        <f t="shared" si="37"/>
        <v>#N/A</v>
      </c>
      <c r="H1184" s="3" t="e">
        <f>Table1[[#This Row],[Cantidad invertida]]+Table1[[#This Row],[Plus / minus]]</f>
        <v>#N/A</v>
      </c>
    </row>
    <row r="1185" spans="2:8" x14ac:dyDescent="0.35">
      <c r="B1185" s="4"/>
      <c r="E1185" s="3" t="e">
        <f t="shared" si="36"/>
        <v>#DIV/0!</v>
      </c>
      <c r="F1185" s="3" t="e">
        <f>VLOOKUP(B1185,Fondos!$A$1:$C$332,3,FALSE)</f>
        <v>#N/A</v>
      </c>
      <c r="G1185" s="3" t="e">
        <f t="shared" si="37"/>
        <v>#N/A</v>
      </c>
      <c r="H1185" s="3" t="e">
        <f>Table1[[#This Row],[Cantidad invertida]]+Table1[[#This Row],[Plus / minus]]</f>
        <v>#N/A</v>
      </c>
    </row>
    <row r="1186" spans="2:8" x14ac:dyDescent="0.35">
      <c r="B1186" s="4"/>
      <c r="E1186" s="3" t="e">
        <f t="shared" si="36"/>
        <v>#DIV/0!</v>
      </c>
      <c r="F1186" s="3" t="e">
        <f>VLOOKUP(B1186,Fondos!$A$1:$C$332,3,FALSE)</f>
        <v>#N/A</v>
      </c>
      <c r="G1186" s="3" t="e">
        <f t="shared" si="37"/>
        <v>#N/A</v>
      </c>
      <c r="H1186" s="3" t="e">
        <f>Table1[[#This Row],[Cantidad invertida]]+Table1[[#This Row],[Plus / minus]]</f>
        <v>#N/A</v>
      </c>
    </row>
    <row r="1187" spans="2:8" x14ac:dyDescent="0.35">
      <c r="B1187" s="4"/>
      <c r="E1187" s="3" t="e">
        <f t="shared" si="36"/>
        <v>#DIV/0!</v>
      </c>
      <c r="F1187" s="3" t="e">
        <f>VLOOKUP(B1187,Fondos!$A$1:$C$332,3,FALSE)</f>
        <v>#N/A</v>
      </c>
      <c r="G1187" s="3" t="e">
        <f t="shared" si="37"/>
        <v>#N/A</v>
      </c>
      <c r="H1187" s="3" t="e">
        <f>Table1[[#This Row],[Cantidad invertida]]+Table1[[#This Row],[Plus / minus]]</f>
        <v>#N/A</v>
      </c>
    </row>
    <row r="1188" spans="2:8" x14ac:dyDescent="0.35">
      <c r="B1188" s="4"/>
      <c r="E1188" s="3" t="e">
        <f t="shared" si="36"/>
        <v>#DIV/0!</v>
      </c>
      <c r="F1188" s="3" t="e">
        <f>VLOOKUP(B1188,Fondos!$A$1:$C$332,3,FALSE)</f>
        <v>#N/A</v>
      </c>
      <c r="G1188" s="3" t="e">
        <f t="shared" si="37"/>
        <v>#N/A</v>
      </c>
      <c r="H1188" s="3" t="e">
        <f>Table1[[#This Row],[Cantidad invertida]]+Table1[[#This Row],[Plus / minus]]</f>
        <v>#N/A</v>
      </c>
    </row>
    <row r="1189" spans="2:8" x14ac:dyDescent="0.35">
      <c r="B1189" s="4"/>
      <c r="E1189" s="3" t="e">
        <f t="shared" si="36"/>
        <v>#DIV/0!</v>
      </c>
      <c r="F1189" s="3" t="e">
        <f>VLOOKUP(B1189,Fondos!$A$1:$C$332,3,FALSE)</f>
        <v>#N/A</v>
      </c>
      <c r="G1189" s="3" t="e">
        <f t="shared" si="37"/>
        <v>#N/A</v>
      </c>
      <c r="H1189" s="3" t="e">
        <f>Table1[[#This Row],[Cantidad invertida]]+Table1[[#This Row],[Plus / minus]]</f>
        <v>#N/A</v>
      </c>
    </row>
    <row r="1190" spans="2:8" x14ac:dyDescent="0.35">
      <c r="B1190" s="4"/>
      <c r="E1190" s="3" t="e">
        <f t="shared" si="36"/>
        <v>#DIV/0!</v>
      </c>
      <c r="F1190" s="3" t="e">
        <f>VLOOKUP(B1190,Fondos!$A$1:$C$332,3,FALSE)</f>
        <v>#N/A</v>
      </c>
      <c r="G1190" s="3" t="e">
        <f t="shared" si="37"/>
        <v>#N/A</v>
      </c>
      <c r="H1190" s="3" t="e">
        <f>Table1[[#This Row],[Cantidad invertida]]+Table1[[#This Row],[Plus / minus]]</f>
        <v>#N/A</v>
      </c>
    </row>
    <row r="1191" spans="2:8" x14ac:dyDescent="0.35">
      <c r="B1191" s="4"/>
      <c r="E1191" s="3" t="e">
        <f t="shared" si="36"/>
        <v>#DIV/0!</v>
      </c>
      <c r="F1191" s="3" t="e">
        <f>VLOOKUP(B1191,Fondos!$A$1:$C$332,3,FALSE)</f>
        <v>#N/A</v>
      </c>
      <c r="G1191" s="3" t="e">
        <f t="shared" si="37"/>
        <v>#N/A</v>
      </c>
      <c r="H1191" s="3" t="e">
        <f>Table1[[#This Row],[Cantidad invertida]]+Table1[[#This Row],[Plus / minus]]</f>
        <v>#N/A</v>
      </c>
    </row>
    <row r="1192" spans="2:8" x14ac:dyDescent="0.35">
      <c r="B1192" s="4"/>
      <c r="E1192" s="3" t="e">
        <f t="shared" si="36"/>
        <v>#DIV/0!</v>
      </c>
      <c r="F1192" s="3" t="e">
        <f>VLOOKUP(B1192,Fondos!$A$1:$C$332,3,FALSE)</f>
        <v>#N/A</v>
      </c>
      <c r="G1192" s="3" t="e">
        <f t="shared" si="37"/>
        <v>#N/A</v>
      </c>
      <c r="H1192" s="3" t="e">
        <f>Table1[[#This Row],[Cantidad invertida]]+Table1[[#This Row],[Plus / minus]]</f>
        <v>#N/A</v>
      </c>
    </row>
    <row r="1193" spans="2:8" x14ac:dyDescent="0.35">
      <c r="B1193" s="4"/>
      <c r="E1193" s="3" t="e">
        <f t="shared" si="36"/>
        <v>#DIV/0!</v>
      </c>
      <c r="F1193" s="3" t="e">
        <f>VLOOKUP(B1193,Fondos!$A$1:$C$332,3,FALSE)</f>
        <v>#N/A</v>
      </c>
      <c r="G1193" s="3" t="e">
        <f t="shared" si="37"/>
        <v>#N/A</v>
      </c>
      <c r="H1193" s="3" t="e">
        <f>Table1[[#This Row],[Cantidad invertida]]+Table1[[#This Row],[Plus / minus]]</f>
        <v>#N/A</v>
      </c>
    </row>
    <row r="1194" spans="2:8" x14ac:dyDescent="0.35">
      <c r="B1194" s="4"/>
      <c r="E1194" s="3" t="e">
        <f t="shared" si="36"/>
        <v>#DIV/0!</v>
      </c>
      <c r="F1194" s="3" t="e">
        <f>VLOOKUP(B1194,Fondos!$A$1:$C$332,3,FALSE)</f>
        <v>#N/A</v>
      </c>
      <c r="G1194" s="3" t="e">
        <f t="shared" si="37"/>
        <v>#N/A</v>
      </c>
      <c r="H1194" s="3" t="e">
        <f>Table1[[#This Row],[Cantidad invertida]]+Table1[[#This Row],[Plus / minus]]</f>
        <v>#N/A</v>
      </c>
    </row>
    <row r="1195" spans="2:8" x14ac:dyDescent="0.35">
      <c r="B1195" s="4"/>
      <c r="E1195" s="3" t="e">
        <f t="shared" si="36"/>
        <v>#DIV/0!</v>
      </c>
      <c r="F1195" s="3" t="e">
        <f>VLOOKUP(B1195,Fondos!$A$1:$C$332,3,FALSE)</f>
        <v>#N/A</v>
      </c>
      <c r="G1195" s="3" t="e">
        <f t="shared" si="37"/>
        <v>#N/A</v>
      </c>
      <c r="H1195" s="3" t="e">
        <f>Table1[[#This Row],[Cantidad invertida]]+Table1[[#This Row],[Plus / minus]]</f>
        <v>#N/A</v>
      </c>
    </row>
    <row r="1196" spans="2:8" x14ac:dyDescent="0.35">
      <c r="B1196" s="4"/>
      <c r="E1196" s="3" t="e">
        <f t="shared" si="36"/>
        <v>#DIV/0!</v>
      </c>
      <c r="F1196" s="3" t="e">
        <f>VLOOKUP(B1196,Fondos!$A$1:$C$332,3,FALSE)</f>
        <v>#N/A</v>
      </c>
      <c r="G1196" s="3" t="e">
        <f t="shared" si="37"/>
        <v>#N/A</v>
      </c>
      <c r="H1196" s="3" t="e">
        <f>Table1[[#This Row],[Cantidad invertida]]+Table1[[#This Row],[Plus / minus]]</f>
        <v>#N/A</v>
      </c>
    </row>
    <row r="1197" spans="2:8" x14ac:dyDescent="0.35">
      <c r="B1197" s="4"/>
      <c r="E1197" s="3" t="e">
        <f t="shared" si="36"/>
        <v>#DIV/0!</v>
      </c>
      <c r="F1197" s="3" t="e">
        <f>VLOOKUP(B1197,Fondos!$A$1:$C$332,3,FALSE)</f>
        <v>#N/A</v>
      </c>
      <c r="G1197" s="3" t="e">
        <f t="shared" si="37"/>
        <v>#N/A</v>
      </c>
      <c r="H1197" s="3" t="e">
        <f>Table1[[#This Row],[Cantidad invertida]]+Table1[[#This Row],[Plus / minus]]</f>
        <v>#N/A</v>
      </c>
    </row>
    <row r="1198" spans="2:8" x14ac:dyDescent="0.35">
      <c r="B1198" s="4"/>
      <c r="E1198" s="3" t="e">
        <f t="shared" si="36"/>
        <v>#DIV/0!</v>
      </c>
      <c r="F1198" s="3" t="e">
        <f>VLOOKUP(B1198,Fondos!$A$1:$C$332,3,FALSE)</f>
        <v>#N/A</v>
      </c>
      <c r="G1198" s="3" t="e">
        <f t="shared" si="37"/>
        <v>#N/A</v>
      </c>
      <c r="H1198" s="3" t="e">
        <f>Table1[[#This Row],[Cantidad invertida]]+Table1[[#This Row],[Plus / minus]]</f>
        <v>#N/A</v>
      </c>
    </row>
    <row r="1199" spans="2:8" x14ac:dyDescent="0.35">
      <c r="B1199" s="4"/>
      <c r="E1199" s="3" t="e">
        <f t="shared" si="36"/>
        <v>#DIV/0!</v>
      </c>
      <c r="F1199" s="3" t="e">
        <f>VLOOKUP(B1199,Fondos!$A$1:$C$332,3,FALSE)</f>
        <v>#N/A</v>
      </c>
      <c r="G1199" s="3" t="e">
        <f t="shared" si="37"/>
        <v>#N/A</v>
      </c>
      <c r="H1199" s="3" t="e">
        <f>Table1[[#This Row],[Cantidad invertida]]+Table1[[#This Row],[Plus / minus]]</f>
        <v>#N/A</v>
      </c>
    </row>
    <row r="1200" spans="2:8" x14ac:dyDescent="0.35">
      <c r="B1200" s="4"/>
      <c r="E1200" s="3" t="e">
        <f t="shared" si="36"/>
        <v>#DIV/0!</v>
      </c>
      <c r="F1200" s="3" t="e">
        <f>VLOOKUP(B1200,Fondos!$A$1:$C$332,3,FALSE)</f>
        <v>#N/A</v>
      </c>
      <c r="G1200" s="3" t="e">
        <f t="shared" si="37"/>
        <v>#N/A</v>
      </c>
      <c r="H1200" s="3" t="e">
        <f>Table1[[#This Row],[Cantidad invertida]]+Table1[[#This Row],[Plus / minus]]</f>
        <v>#N/A</v>
      </c>
    </row>
    <row r="1201" spans="2:8" x14ac:dyDescent="0.35">
      <c r="B1201" s="4"/>
      <c r="E1201" s="3" t="e">
        <f t="shared" si="36"/>
        <v>#DIV/0!</v>
      </c>
      <c r="F1201" s="3" t="e">
        <f>VLOOKUP(B1201,Fondos!$A$1:$C$332,3,FALSE)</f>
        <v>#N/A</v>
      </c>
      <c r="G1201" s="3" t="e">
        <f t="shared" si="37"/>
        <v>#N/A</v>
      </c>
      <c r="H1201" s="3" t="e">
        <f>Table1[[#This Row],[Cantidad invertida]]+Table1[[#This Row],[Plus / minus]]</f>
        <v>#N/A</v>
      </c>
    </row>
    <row r="1202" spans="2:8" x14ac:dyDescent="0.35">
      <c r="B1202" s="4"/>
      <c r="E1202" s="3" t="e">
        <f t="shared" si="36"/>
        <v>#DIV/0!</v>
      </c>
      <c r="F1202" s="3" t="e">
        <f>VLOOKUP(B1202,Fondos!$A$1:$C$332,3,FALSE)</f>
        <v>#N/A</v>
      </c>
      <c r="G1202" s="3" t="e">
        <f t="shared" si="37"/>
        <v>#N/A</v>
      </c>
      <c r="H1202" s="3" t="e">
        <f>Table1[[#This Row],[Cantidad invertida]]+Table1[[#This Row],[Plus / minus]]</f>
        <v>#N/A</v>
      </c>
    </row>
    <row r="1203" spans="2:8" x14ac:dyDescent="0.35">
      <c r="B1203" s="4"/>
      <c r="E1203" s="3" t="e">
        <f t="shared" si="36"/>
        <v>#DIV/0!</v>
      </c>
      <c r="F1203" s="3" t="e">
        <f>VLOOKUP(B1203,Fondos!$A$1:$C$332,3,FALSE)</f>
        <v>#N/A</v>
      </c>
      <c r="G1203" s="3" t="e">
        <f t="shared" si="37"/>
        <v>#N/A</v>
      </c>
      <c r="H1203" s="3" t="e">
        <f>Table1[[#This Row],[Cantidad invertida]]+Table1[[#This Row],[Plus / minus]]</f>
        <v>#N/A</v>
      </c>
    </row>
    <row r="1204" spans="2:8" x14ac:dyDescent="0.35">
      <c r="B1204" s="4"/>
      <c r="E1204" s="3" t="e">
        <f t="shared" si="36"/>
        <v>#DIV/0!</v>
      </c>
      <c r="F1204" s="3" t="e">
        <f>VLOOKUP(B1204,Fondos!$A$1:$C$332,3,FALSE)</f>
        <v>#N/A</v>
      </c>
      <c r="G1204" s="3" t="e">
        <f t="shared" si="37"/>
        <v>#N/A</v>
      </c>
      <c r="H1204" s="3" t="e">
        <f>Table1[[#This Row],[Cantidad invertida]]+Table1[[#This Row],[Plus / minus]]</f>
        <v>#N/A</v>
      </c>
    </row>
    <row r="1205" spans="2:8" x14ac:dyDescent="0.35">
      <c r="B1205" s="4"/>
      <c r="E1205" s="3" t="e">
        <f t="shared" si="36"/>
        <v>#DIV/0!</v>
      </c>
      <c r="F1205" s="3" t="e">
        <f>VLOOKUP(B1205,Fondos!$A$1:$C$332,3,FALSE)</f>
        <v>#N/A</v>
      </c>
      <c r="G1205" s="3" t="e">
        <f t="shared" si="37"/>
        <v>#N/A</v>
      </c>
      <c r="H1205" s="3" t="e">
        <f>Table1[[#This Row],[Cantidad invertida]]+Table1[[#This Row],[Plus / minus]]</f>
        <v>#N/A</v>
      </c>
    </row>
    <row r="1206" spans="2:8" x14ac:dyDescent="0.35">
      <c r="B1206" s="4"/>
      <c r="E1206" s="3" t="e">
        <f t="shared" si="36"/>
        <v>#DIV/0!</v>
      </c>
      <c r="F1206" s="3" t="e">
        <f>VLOOKUP(B1206,Fondos!$A$1:$C$332,3,FALSE)</f>
        <v>#N/A</v>
      </c>
      <c r="G1206" s="3" t="e">
        <f t="shared" si="37"/>
        <v>#N/A</v>
      </c>
      <c r="H1206" s="3" t="e">
        <f>Table1[[#This Row],[Cantidad invertida]]+Table1[[#This Row],[Plus / minus]]</f>
        <v>#N/A</v>
      </c>
    </row>
    <row r="1207" spans="2:8" x14ac:dyDescent="0.35">
      <c r="B1207" s="4"/>
      <c r="E1207" s="3" t="e">
        <f t="shared" si="36"/>
        <v>#DIV/0!</v>
      </c>
      <c r="F1207" s="3" t="e">
        <f>VLOOKUP(B1207,Fondos!$A$1:$C$332,3,FALSE)</f>
        <v>#N/A</v>
      </c>
      <c r="G1207" s="3" t="e">
        <f t="shared" si="37"/>
        <v>#N/A</v>
      </c>
      <c r="H1207" s="3" t="e">
        <f>Table1[[#This Row],[Cantidad invertida]]+Table1[[#This Row],[Plus / minus]]</f>
        <v>#N/A</v>
      </c>
    </row>
    <row r="1208" spans="2:8" x14ac:dyDescent="0.35">
      <c r="B1208" s="4"/>
      <c r="E1208" s="3" t="e">
        <f t="shared" si="36"/>
        <v>#DIV/0!</v>
      </c>
      <c r="F1208" s="3" t="e">
        <f>VLOOKUP(B1208,Fondos!$A$1:$C$332,3,FALSE)</f>
        <v>#N/A</v>
      </c>
      <c r="G1208" s="3" t="e">
        <f t="shared" si="37"/>
        <v>#N/A</v>
      </c>
      <c r="H1208" s="3" t="e">
        <f>Table1[[#This Row],[Cantidad invertida]]+Table1[[#This Row],[Plus / minus]]</f>
        <v>#N/A</v>
      </c>
    </row>
    <row r="1209" spans="2:8" x14ac:dyDescent="0.35">
      <c r="B1209" s="4"/>
      <c r="E1209" s="3" t="e">
        <f t="shared" si="36"/>
        <v>#DIV/0!</v>
      </c>
      <c r="F1209" s="3" t="e">
        <f>VLOOKUP(B1209,Fondos!$A$1:$C$332,3,FALSE)</f>
        <v>#N/A</v>
      </c>
      <c r="G1209" s="3" t="e">
        <f t="shared" si="37"/>
        <v>#N/A</v>
      </c>
      <c r="H1209" s="3" t="e">
        <f>Table1[[#This Row],[Cantidad invertida]]+Table1[[#This Row],[Plus / minus]]</f>
        <v>#N/A</v>
      </c>
    </row>
    <row r="1210" spans="2:8" x14ac:dyDescent="0.35">
      <c r="B1210" s="4"/>
      <c r="E1210" s="3" t="e">
        <f t="shared" si="36"/>
        <v>#DIV/0!</v>
      </c>
      <c r="F1210" s="3" t="e">
        <f>VLOOKUP(B1210,Fondos!$A$1:$C$332,3,FALSE)</f>
        <v>#N/A</v>
      </c>
      <c r="G1210" s="3" t="e">
        <f t="shared" si="37"/>
        <v>#N/A</v>
      </c>
      <c r="H1210" s="3" t="e">
        <f>Table1[[#This Row],[Cantidad invertida]]+Table1[[#This Row],[Plus / minus]]</f>
        <v>#N/A</v>
      </c>
    </row>
    <row r="1211" spans="2:8" x14ac:dyDescent="0.35">
      <c r="B1211" s="4"/>
      <c r="E1211" s="3" t="e">
        <f t="shared" si="36"/>
        <v>#DIV/0!</v>
      </c>
      <c r="F1211" s="3" t="e">
        <f>VLOOKUP(B1211,Fondos!$A$1:$C$332,3,FALSE)</f>
        <v>#N/A</v>
      </c>
      <c r="G1211" s="3" t="e">
        <f t="shared" si="37"/>
        <v>#N/A</v>
      </c>
      <c r="H1211" s="3" t="e">
        <f>Table1[[#This Row],[Cantidad invertida]]+Table1[[#This Row],[Plus / minus]]</f>
        <v>#N/A</v>
      </c>
    </row>
    <row r="1212" spans="2:8" x14ac:dyDescent="0.35">
      <c r="B1212" s="4"/>
      <c r="E1212" s="3" t="e">
        <f t="shared" si="36"/>
        <v>#DIV/0!</v>
      </c>
      <c r="F1212" s="3" t="e">
        <f>VLOOKUP(B1212,Fondos!$A$1:$C$332,3,FALSE)</f>
        <v>#N/A</v>
      </c>
      <c r="G1212" s="3" t="e">
        <f t="shared" si="37"/>
        <v>#N/A</v>
      </c>
      <c r="H1212" s="3" t="e">
        <f>Table1[[#This Row],[Cantidad invertida]]+Table1[[#This Row],[Plus / minus]]</f>
        <v>#N/A</v>
      </c>
    </row>
    <row r="1213" spans="2:8" x14ac:dyDescent="0.35">
      <c r="B1213" s="4"/>
      <c r="E1213" s="3" t="e">
        <f t="shared" si="36"/>
        <v>#DIV/0!</v>
      </c>
      <c r="F1213" s="3" t="e">
        <f>VLOOKUP(B1213,Fondos!$A$1:$C$332,3,FALSE)</f>
        <v>#N/A</v>
      </c>
      <c r="G1213" s="3" t="e">
        <f t="shared" si="37"/>
        <v>#N/A</v>
      </c>
      <c r="H1213" s="3" t="e">
        <f>Table1[[#This Row],[Cantidad invertida]]+Table1[[#This Row],[Plus / minus]]</f>
        <v>#N/A</v>
      </c>
    </row>
    <row r="1214" spans="2:8" x14ac:dyDescent="0.35">
      <c r="B1214" s="4"/>
      <c r="E1214" s="3" t="e">
        <f t="shared" si="36"/>
        <v>#DIV/0!</v>
      </c>
      <c r="F1214" s="3" t="e">
        <f>VLOOKUP(B1214,Fondos!$A$1:$C$332,3,FALSE)</f>
        <v>#N/A</v>
      </c>
      <c r="G1214" s="3" t="e">
        <f t="shared" si="37"/>
        <v>#N/A</v>
      </c>
      <c r="H1214" s="3" t="e">
        <f>Table1[[#This Row],[Cantidad invertida]]+Table1[[#This Row],[Plus / minus]]</f>
        <v>#N/A</v>
      </c>
    </row>
    <row r="1215" spans="2:8" x14ac:dyDescent="0.35">
      <c r="B1215" s="4"/>
      <c r="E1215" s="3" t="e">
        <f t="shared" si="36"/>
        <v>#DIV/0!</v>
      </c>
      <c r="F1215" s="3" t="e">
        <f>VLOOKUP(B1215,Fondos!$A$1:$C$332,3,FALSE)</f>
        <v>#N/A</v>
      </c>
      <c r="G1215" s="3" t="e">
        <f t="shared" si="37"/>
        <v>#N/A</v>
      </c>
      <c r="H1215" s="3" t="e">
        <f>Table1[[#This Row],[Cantidad invertida]]+Table1[[#This Row],[Plus / minus]]</f>
        <v>#N/A</v>
      </c>
    </row>
    <row r="1216" spans="2:8" x14ac:dyDescent="0.35">
      <c r="B1216" s="4"/>
      <c r="E1216" s="3" t="e">
        <f t="shared" si="36"/>
        <v>#DIV/0!</v>
      </c>
      <c r="F1216" s="3" t="e">
        <f>VLOOKUP(B1216,Fondos!$A$1:$C$332,3,FALSE)</f>
        <v>#N/A</v>
      </c>
      <c r="G1216" s="3" t="e">
        <f t="shared" si="37"/>
        <v>#N/A</v>
      </c>
      <c r="H1216" s="3" t="e">
        <f>Table1[[#This Row],[Cantidad invertida]]+Table1[[#This Row],[Plus / minus]]</f>
        <v>#N/A</v>
      </c>
    </row>
    <row r="1217" spans="2:8" x14ac:dyDescent="0.35">
      <c r="B1217" s="4"/>
      <c r="E1217" s="3" t="e">
        <f t="shared" si="36"/>
        <v>#DIV/0!</v>
      </c>
      <c r="F1217" s="3" t="e">
        <f>VLOOKUP(B1217,Fondos!$A$1:$C$332,3,FALSE)</f>
        <v>#N/A</v>
      </c>
      <c r="G1217" s="3" t="e">
        <f t="shared" si="37"/>
        <v>#N/A</v>
      </c>
      <c r="H1217" s="3" t="e">
        <f>Table1[[#This Row],[Cantidad invertida]]+Table1[[#This Row],[Plus / minus]]</f>
        <v>#N/A</v>
      </c>
    </row>
    <row r="1218" spans="2:8" x14ac:dyDescent="0.35">
      <c r="B1218" s="4"/>
      <c r="E1218" s="3" t="e">
        <f t="shared" si="36"/>
        <v>#DIV/0!</v>
      </c>
      <c r="F1218" s="3" t="e">
        <f>VLOOKUP(B1218,Fondos!$A$1:$C$332,3,FALSE)</f>
        <v>#N/A</v>
      </c>
      <c r="G1218" s="3" t="e">
        <f t="shared" si="37"/>
        <v>#N/A</v>
      </c>
      <c r="H1218" s="3" t="e">
        <f>Table1[[#This Row],[Cantidad invertida]]+Table1[[#This Row],[Plus / minus]]</f>
        <v>#N/A</v>
      </c>
    </row>
    <row r="1219" spans="2:8" x14ac:dyDescent="0.35">
      <c r="B1219" s="4"/>
      <c r="E1219" s="3" t="e">
        <f t="shared" si="36"/>
        <v>#DIV/0!</v>
      </c>
      <c r="F1219" s="3" t="e">
        <f>VLOOKUP(B1219,Fondos!$A$1:$C$332,3,FALSE)</f>
        <v>#N/A</v>
      </c>
      <c r="G1219" s="3" t="e">
        <f t="shared" si="37"/>
        <v>#N/A</v>
      </c>
      <c r="H1219" s="3" t="e">
        <f>Table1[[#This Row],[Cantidad invertida]]+Table1[[#This Row],[Plus / minus]]</f>
        <v>#N/A</v>
      </c>
    </row>
    <row r="1220" spans="2:8" x14ac:dyDescent="0.35">
      <c r="B1220" s="4"/>
      <c r="E1220" s="3" t="e">
        <f t="shared" si="36"/>
        <v>#DIV/0!</v>
      </c>
      <c r="F1220" s="3" t="e">
        <f>VLOOKUP(B1220,Fondos!$A$1:$C$332,3,FALSE)</f>
        <v>#N/A</v>
      </c>
      <c r="G1220" s="3" t="e">
        <f t="shared" si="37"/>
        <v>#N/A</v>
      </c>
      <c r="H1220" s="3" t="e">
        <f>Table1[[#This Row],[Cantidad invertida]]+Table1[[#This Row],[Plus / minus]]</f>
        <v>#N/A</v>
      </c>
    </row>
    <row r="1221" spans="2:8" x14ac:dyDescent="0.35">
      <c r="B1221" s="4"/>
      <c r="E1221" s="3" t="e">
        <f t="shared" si="36"/>
        <v>#DIV/0!</v>
      </c>
      <c r="F1221" s="3" t="e">
        <f>VLOOKUP(B1221,Fondos!$A$1:$C$332,3,FALSE)</f>
        <v>#N/A</v>
      </c>
      <c r="G1221" s="3" t="e">
        <f t="shared" si="37"/>
        <v>#N/A</v>
      </c>
      <c r="H1221" s="3" t="e">
        <f>Table1[[#This Row],[Cantidad invertida]]+Table1[[#This Row],[Plus / minus]]</f>
        <v>#N/A</v>
      </c>
    </row>
    <row r="1222" spans="2:8" x14ac:dyDescent="0.35">
      <c r="B1222" s="4"/>
      <c r="E1222" s="3" t="e">
        <f t="shared" si="36"/>
        <v>#DIV/0!</v>
      </c>
      <c r="F1222" s="3" t="e">
        <f>VLOOKUP(B1222,Fondos!$A$1:$C$332,3,FALSE)</f>
        <v>#N/A</v>
      </c>
      <c r="G1222" s="3" t="e">
        <f t="shared" si="37"/>
        <v>#N/A</v>
      </c>
      <c r="H1222" s="3" t="e">
        <f>Table1[[#This Row],[Cantidad invertida]]+Table1[[#This Row],[Plus / minus]]</f>
        <v>#N/A</v>
      </c>
    </row>
    <row r="1223" spans="2:8" x14ac:dyDescent="0.35">
      <c r="B1223" s="4"/>
      <c r="E1223" s="3" t="e">
        <f t="shared" si="36"/>
        <v>#DIV/0!</v>
      </c>
      <c r="F1223" s="3" t="e">
        <f>VLOOKUP(B1223,Fondos!$A$1:$C$332,3,FALSE)</f>
        <v>#N/A</v>
      </c>
      <c r="G1223" s="3" t="e">
        <f t="shared" si="37"/>
        <v>#N/A</v>
      </c>
      <c r="H1223" s="3" t="e">
        <f>Table1[[#This Row],[Cantidad invertida]]+Table1[[#This Row],[Plus / minus]]</f>
        <v>#N/A</v>
      </c>
    </row>
    <row r="1224" spans="2:8" x14ac:dyDescent="0.35">
      <c r="B1224" s="4"/>
      <c r="E1224" s="3" t="e">
        <f t="shared" si="36"/>
        <v>#DIV/0!</v>
      </c>
      <c r="F1224" s="3" t="e">
        <f>VLOOKUP(B1224,Fondos!$A$1:$C$332,3,FALSE)</f>
        <v>#N/A</v>
      </c>
      <c r="G1224" s="3" t="e">
        <f t="shared" si="37"/>
        <v>#N/A</v>
      </c>
      <c r="H1224" s="3" t="e">
        <f>Table1[[#This Row],[Cantidad invertida]]+Table1[[#This Row],[Plus / minus]]</f>
        <v>#N/A</v>
      </c>
    </row>
    <row r="1225" spans="2:8" x14ac:dyDescent="0.35">
      <c r="B1225" s="4"/>
      <c r="E1225" s="3" t="e">
        <f t="shared" si="36"/>
        <v>#DIV/0!</v>
      </c>
      <c r="F1225" s="3" t="e">
        <f>VLOOKUP(B1225,Fondos!$A$1:$C$332,3,FALSE)</f>
        <v>#N/A</v>
      </c>
      <c r="G1225" s="3" t="e">
        <f t="shared" si="37"/>
        <v>#N/A</v>
      </c>
      <c r="H1225" s="3" t="e">
        <f>Table1[[#This Row],[Cantidad invertida]]+Table1[[#This Row],[Plus / minus]]</f>
        <v>#N/A</v>
      </c>
    </row>
    <row r="1226" spans="2:8" x14ac:dyDescent="0.35">
      <c r="B1226" s="4"/>
      <c r="E1226" s="3" t="e">
        <f t="shared" si="36"/>
        <v>#DIV/0!</v>
      </c>
      <c r="F1226" s="3" t="e">
        <f>VLOOKUP(B1226,Fondos!$A$1:$C$332,3,FALSE)</f>
        <v>#N/A</v>
      </c>
      <c r="G1226" s="3" t="e">
        <f t="shared" si="37"/>
        <v>#N/A</v>
      </c>
      <c r="H1226" s="3" t="e">
        <f>Table1[[#This Row],[Cantidad invertida]]+Table1[[#This Row],[Plus / minus]]</f>
        <v>#N/A</v>
      </c>
    </row>
    <row r="1227" spans="2:8" x14ac:dyDescent="0.35">
      <c r="B1227" s="4"/>
      <c r="E1227" s="3" t="e">
        <f t="shared" si="36"/>
        <v>#DIV/0!</v>
      </c>
      <c r="F1227" s="3" t="e">
        <f>VLOOKUP(B1227,Fondos!$A$1:$C$332,3,FALSE)</f>
        <v>#N/A</v>
      </c>
      <c r="G1227" s="3" t="e">
        <f t="shared" si="37"/>
        <v>#N/A</v>
      </c>
      <c r="H1227" s="3" t="e">
        <f>Table1[[#This Row],[Cantidad invertida]]+Table1[[#This Row],[Plus / minus]]</f>
        <v>#N/A</v>
      </c>
    </row>
    <row r="1228" spans="2:8" x14ac:dyDescent="0.35">
      <c r="B1228" s="4"/>
      <c r="E1228" s="3" t="e">
        <f t="shared" ref="E1228:E1291" si="38">C1228/D1228</f>
        <v>#DIV/0!</v>
      </c>
      <c r="F1228" s="3" t="e">
        <f>VLOOKUP(B1228,Fondos!$A$1:$C$332,3,FALSE)</f>
        <v>#N/A</v>
      </c>
      <c r="G1228" s="3" t="e">
        <f t="shared" ref="G1228:G1291" si="39">(F1228*D1228)-C1228</f>
        <v>#N/A</v>
      </c>
      <c r="H1228" s="3" t="e">
        <f>Table1[[#This Row],[Cantidad invertida]]+Table1[[#This Row],[Plus / minus]]</f>
        <v>#N/A</v>
      </c>
    </row>
    <row r="1229" spans="2:8" x14ac:dyDescent="0.35">
      <c r="B1229" s="4"/>
      <c r="E1229" s="3" t="e">
        <f t="shared" si="38"/>
        <v>#DIV/0!</v>
      </c>
      <c r="F1229" s="3" t="e">
        <f>VLOOKUP(B1229,Fondos!$A$1:$C$332,3,FALSE)</f>
        <v>#N/A</v>
      </c>
      <c r="G1229" s="3" t="e">
        <f t="shared" si="39"/>
        <v>#N/A</v>
      </c>
      <c r="H1229" s="3" t="e">
        <f>Table1[[#This Row],[Cantidad invertida]]+Table1[[#This Row],[Plus / minus]]</f>
        <v>#N/A</v>
      </c>
    </row>
    <row r="1230" spans="2:8" x14ac:dyDescent="0.35">
      <c r="B1230" s="4"/>
      <c r="E1230" s="3" t="e">
        <f t="shared" si="38"/>
        <v>#DIV/0!</v>
      </c>
      <c r="F1230" s="3" t="e">
        <f>VLOOKUP(B1230,Fondos!$A$1:$C$332,3,FALSE)</f>
        <v>#N/A</v>
      </c>
      <c r="G1230" s="3" t="e">
        <f t="shared" si="39"/>
        <v>#N/A</v>
      </c>
      <c r="H1230" s="3" t="e">
        <f>Table1[[#This Row],[Cantidad invertida]]+Table1[[#This Row],[Plus / minus]]</f>
        <v>#N/A</v>
      </c>
    </row>
    <row r="1231" spans="2:8" x14ac:dyDescent="0.35">
      <c r="B1231" s="4"/>
      <c r="E1231" s="3" t="e">
        <f t="shared" si="38"/>
        <v>#DIV/0!</v>
      </c>
      <c r="F1231" s="3" t="e">
        <f>VLOOKUP(B1231,Fondos!$A$1:$C$332,3,FALSE)</f>
        <v>#N/A</v>
      </c>
      <c r="G1231" s="3" t="e">
        <f t="shared" si="39"/>
        <v>#N/A</v>
      </c>
      <c r="H1231" s="3" t="e">
        <f>Table1[[#This Row],[Cantidad invertida]]+Table1[[#This Row],[Plus / minus]]</f>
        <v>#N/A</v>
      </c>
    </row>
    <row r="1232" spans="2:8" x14ac:dyDescent="0.35">
      <c r="B1232" s="4"/>
      <c r="E1232" s="3" t="e">
        <f t="shared" si="38"/>
        <v>#DIV/0!</v>
      </c>
      <c r="F1232" s="3" t="e">
        <f>VLOOKUP(B1232,Fondos!$A$1:$C$332,3,FALSE)</f>
        <v>#N/A</v>
      </c>
      <c r="G1232" s="3" t="e">
        <f t="shared" si="39"/>
        <v>#N/A</v>
      </c>
      <c r="H1232" s="3" t="e">
        <f>Table1[[#This Row],[Cantidad invertida]]+Table1[[#This Row],[Plus / minus]]</f>
        <v>#N/A</v>
      </c>
    </row>
    <row r="1233" spans="2:8" x14ac:dyDescent="0.35">
      <c r="B1233" s="4"/>
      <c r="E1233" s="3" t="e">
        <f t="shared" si="38"/>
        <v>#DIV/0!</v>
      </c>
      <c r="F1233" s="3" t="e">
        <f>VLOOKUP(B1233,Fondos!$A$1:$C$332,3,FALSE)</f>
        <v>#N/A</v>
      </c>
      <c r="G1233" s="3" t="e">
        <f t="shared" si="39"/>
        <v>#N/A</v>
      </c>
      <c r="H1233" s="3" t="e">
        <f>Table1[[#This Row],[Cantidad invertida]]+Table1[[#This Row],[Plus / minus]]</f>
        <v>#N/A</v>
      </c>
    </row>
    <row r="1234" spans="2:8" x14ac:dyDescent="0.35">
      <c r="B1234" s="4"/>
      <c r="E1234" s="3" t="e">
        <f t="shared" si="38"/>
        <v>#DIV/0!</v>
      </c>
      <c r="F1234" s="3" t="e">
        <f>VLOOKUP(B1234,Fondos!$A$1:$C$332,3,FALSE)</f>
        <v>#N/A</v>
      </c>
      <c r="G1234" s="3" t="e">
        <f t="shared" si="39"/>
        <v>#N/A</v>
      </c>
      <c r="H1234" s="3" t="e">
        <f>Table1[[#This Row],[Cantidad invertida]]+Table1[[#This Row],[Plus / minus]]</f>
        <v>#N/A</v>
      </c>
    </row>
    <row r="1235" spans="2:8" x14ac:dyDescent="0.35">
      <c r="B1235" s="4"/>
      <c r="E1235" s="3" t="e">
        <f t="shared" si="38"/>
        <v>#DIV/0!</v>
      </c>
      <c r="F1235" s="3" t="e">
        <f>VLOOKUP(B1235,Fondos!$A$1:$C$332,3,FALSE)</f>
        <v>#N/A</v>
      </c>
      <c r="G1235" s="3" t="e">
        <f t="shared" si="39"/>
        <v>#N/A</v>
      </c>
      <c r="H1235" s="3" t="e">
        <f>Table1[[#This Row],[Cantidad invertida]]+Table1[[#This Row],[Plus / minus]]</f>
        <v>#N/A</v>
      </c>
    </row>
    <row r="1236" spans="2:8" x14ac:dyDescent="0.35">
      <c r="B1236" s="4"/>
      <c r="E1236" s="3" t="e">
        <f t="shared" si="38"/>
        <v>#DIV/0!</v>
      </c>
      <c r="F1236" s="3" t="e">
        <f>VLOOKUP(B1236,Fondos!$A$1:$C$332,3,FALSE)</f>
        <v>#N/A</v>
      </c>
      <c r="G1236" s="3" t="e">
        <f t="shared" si="39"/>
        <v>#N/A</v>
      </c>
      <c r="H1236" s="3" t="e">
        <f>Table1[[#This Row],[Cantidad invertida]]+Table1[[#This Row],[Plus / minus]]</f>
        <v>#N/A</v>
      </c>
    </row>
    <row r="1237" spans="2:8" x14ac:dyDescent="0.35">
      <c r="B1237" s="4"/>
      <c r="E1237" s="3" t="e">
        <f t="shared" si="38"/>
        <v>#DIV/0!</v>
      </c>
      <c r="F1237" s="3" t="e">
        <f>VLOOKUP(B1237,Fondos!$A$1:$C$332,3,FALSE)</f>
        <v>#N/A</v>
      </c>
      <c r="G1237" s="3" t="e">
        <f t="shared" si="39"/>
        <v>#N/A</v>
      </c>
      <c r="H1237" s="3" t="e">
        <f>Table1[[#This Row],[Cantidad invertida]]+Table1[[#This Row],[Plus / minus]]</f>
        <v>#N/A</v>
      </c>
    </row>
    <row r="1238" spans="2:8" x14ac:dyDescent="0.35">
      <c r="B1238" s="4"/>
      <c r="E1238" s="3" t="e">
        <f t="shared" si="38"/>
        <v>#DIV/0!</v>
      </c>
      <c r="F1238" s="3" t="e">
        <f>VLOOKUP(B1238,Fondos!$A$1:$C$332,3,FALSE)</f>
        <v>#N/A</v>
      </c>
      <c r="G1238" s="3" t="e">
        <f t="shared" si="39"/>
        <v>#N/A</v>
      </c>
      <c r="H1238" s="3" t="e">
        <f>Table1[[#This Row],[Cantidad invertida]]+Table1[[#This Row],[Plus / minus]]</f>
        <v>#N/A</v>
      </c>
    </row>
    <row r="1239" spans="2:8" x14ac:dyDescent="0.35">
      <c r="B1239" s="4"/>
      <c r="E1239" s="3" t="e">
        <f t="shared" si="38"/>
        <v>#DIV/0!</v>
      </c>
      <c r="F1239" s="3" t="e">
        <f>VLOOKUP(B1239,Fondos!$A$1:$C$332,3,FALSE)</f>
        <v>#N/A</v>
      </c>
      <c r="G1239" s="3" t="e">
        <f t="shared" si="39"/>
        <v>#N/A</v>
      </c>
      <c r="H1239" s="3" t="e">
        <f>Table1[[#This Row],[Cantidad invertida]]+Table1[[#This Row],[Plus / minus]]</f>
        <v>#N/A</v>
      </c>
    </row>
    <row r="1240" spans="2:8" x14ac:dyDescent="0.35">
      <c r="B1240" s="4"/>
      <c r="E1240" s="3" t="e">
        <f t="shared" si="38"/>
        <v>#DIV/0!</v>
      </c>
      <c r="F1240" s="3" t="e">
        <f>VLOOKUP(B1240,Fondos!$A$1:$C$332,3,FALSE)</f>
        <v>#N/A</v>
      </c>
      <c r="G1240" s="3" t="e">
        <f t="shared" si="39"/>
        <v>#N/A</v>
      </c>
      <c r="H1240" s="3" t="e">
        <f>Table1[[#This Row],[Cantidad invertida]]+Table1[[#This Row],[Plus / minus]]</f>
        <v>#N/A</v>
      </c>
    </row>
    <row r="1241" spans="2:8" x14ac:dyDescent="0.35">
      <c r="B1241" s="4"/>
      <c r="E1241" s="3" t="e">
        <f t="shared" si="38"/>
        <v>#DIV/0!</v>
      </c>
      <c r="F1241" s="3" t="e">
        <f>VLOOKUP(B1241,Fondos!$A$1:$C$332,3,FALSE)</f>
        <v>#N/A</v>
      </c>
      <c r="G1241" s="3" t="e">
        <f t="shared" si="39"/>
        <v>#N/A</v>
      </c>
      <c r="H1241" s="3" t="e">
        <f>Table1[[#This Row],[Cantidad invertida]]+Table1[[#This Row],[Plus / minus]]</f>
        <v>#N/A</v>
      </c>
    </row>
    <row r="1242" spans="2:8" x14ac:dyDescent="0.35">
      <c r="B1242" s="4"/>
      <c r="E1242" s="3" t="e">
        <f t="shared" si="38"/>
        <v>#DIV/0!</v>
      </c>
      <c r="F1242" s="3" t="e">
        <f>VLOOKUP(B1242,Fondos!$A$1:$C$332,3,FALSE)</f>
        <v>#N/A</v>
      </c>
      <c r="G1242" s="3" t="e">
        <f t="shared" si="39"/>
        <v>#N/A</v>
      </c>
      <c r="H1242" s="3" t="e">
        <f>Table1[[#This Row],[Cantidad invertida]]+Table1[[#This Row],[Plus / minus]]</f>
        <v>#N/A</v>
      </c>
    </row>
    <row r="1243" spans="2:8" x14ac:dyDescent="0.35">
      <c r="B1243" s="4"/>
      <c r="E1243" s="3" t="e">
        <f t="shared" si="38"/>
        <v>#DIV/0!</v>
      </c>
      <c r="F1243" s="3" t="e">
        <f>VLOOKUP(B1243,Fondos!$A$1:$C$332,3,FALSE)</f>
        <v>#N/A</v>
      </c>
      <c r="G1243" s="3" t="e">
        <f t="shared" si="39"/>
        <v>#N/A</v>
      </c>
      <c r="H1243" s="3" t="e">
        <f>Table1[[#This Row],[Cantidad invertida]]+Table1[[#This Row],[Plus / minus]]</f>
        <v>#N/A</v>
      </c>
    </row>
    <row r="1244" spans="2:8" x14ac:dyDescent="0.35">
      <c r="B1244" s="4"/>
      <c r="E1244" s="3" t="e">
        <f t="shared" si="38"/>
        <v>#DIV/0!</v>
      </c>
      <c r="F1244" s="3" t="e">
        <f>VLOOKUP(B1244,Fondos!$A$1:$C$332,3,FALSE)</f>
        <v>#N/A</v>
      </c>
      <c r="G1244" s="3" t="e">
        <f t="shared" si="39"/>
        <v>#N/A</v>
      </c>
      <c r="H1244" s="3" t="e">
        <f>Table1[[#This Row],[Cantidad invertida]]+Table1[[#This Row],[Plus / minus]]</f>
        <v>#N/A</v>
      </c>
    </row>
    <row r="1245" spans="2:8" x14ac:dyDescent="0.35">
      <c r="B1245" s="4"/>
      <c r="E1245" s="3" t="e">
        <f t="shared" si="38"/>
        <v>#DIV/0!</v>
      </c>
      <c r="F1245" s="3" t="e">
        <f>VLOOKUP(B1245,Fondos!$A$1:$C$332,3,FALSE)</f>
        <v>#N/A</v>
      </c>
      <c r="G1245" s="3" t="e">
        <f t="shared" si="39"/>
        <v>#N/A</v>
      </c>
      <c r="H1245" s="3" t="e">
        <f>Table1[[#This Row],[Cantidad invertida]]+Table1[[#This Row],[Plus / minus]]</f>
        <v>#N/A</v>
      </c>
    </row>
    <row r="1246" spans="2:8" x14ac:dyDescent="0.35">
      <c r="B1246" s="4"/>
      <c r="E1246" s="3" t="e">
        <f t="shared" si="38"/>
        <v>#DIV/0!</v>
      </c>
      <c r="F1246" s="3" t="e">
        <f>VLOOKUP(B1246,Fondos!$A$1:$C$332,3,FALSE)</f>
        <v>#N/A</v>
      </c>
      <c r="G1246" s="3" t="e">
        <f t="shared" si="39"/>
        <v>#N/A</v>
      </c>
      <c r="H1246" s="3" t="e">
        <f>Table1[[#This Row],[Cantidad invertida]]+Table1[[#This Row],[Plus / minus]]</f>
        <v>#N/A</v>
      </c>
    </row>
    <row r="1247" spans="2:8" x14ac:dyDescent="0.35">
      <c r="B1247" s="4"/>
      <c r="E1247" s="3" t="e">
        <f t="shared" si="38"/>
        <v>#DIV/0!</v>
      </c>
      <c r="F1247" s="3" t="e">
        <f>VLOOKUP(B1247,Fondos!$A$1:$C$332,3,FALSE)</f>
        <v>#N/A</v>
      </c>
      <c r="G1247" s="3" t="e">
        <f t="shared" si="39"/>
        <v>#N/A</v>
      </c>
      <c r="H1247" s="3" t="e">
        <f>Table1[[#This Row],[Cantidad invertida]]+Table1[[#This Row],[Plus / minus]]</f>
        <v>#N/A</v>
      </c>
    </row>
    <row r="1248" spans="2:8" x14ac:dyDescent="0.35">
      <c r="B1248" s="4"/>
      <c r="E1248" s="3" t="e">
        <f t="shared" si="38"/>
        <v>#DIV/0!</v>
      </c>
      <c r="F1248" s="3" t="e">
        <f>VLOOKUP(B1248,Fondos!$A$1:$C$332,3,FALSE)</f>
        <v>#N/A</v>
      </c>
      <c r="G1248" s="3" t="e">
        <f t="shared" si="39"/>
        <v>#N/A</v>
      </c>
      <c r="H1248" s="3" t="e">
        <f>Table1[[#This Row],[Cantidad invertida]]+Table1[[#This Row],[Plus / minus]]</f>
        <v>#N/A</v>
      </c>
    </row>
    <row r="1249" spans="2:8" x14ac:dyDescent="0.35">
      <c r="B1249" s="4"/>
      <c r="E1249" s="3" t="e">
        <f t="shared" si="38"/>
        <v>#DIV/0!</v>
      </c>
      <c r="F1249" s="3" t="e">
        <f>VLOOKUP(B1249,Fondos!$A$1:$C$332,3,FALSE)</f>
        <v>#N/A</v>
      </c>
      <c r="G1249" s="3" t="e">
        <f t="shared" si="39"/>
        <v>#N/A</v>
      </c>
      <c r="H1249" s="3" t="e">
        <f>Table1[[#This Row],[Cantidad invertida]]+Table1[[#This Row],[Plus / minus]]</f>
        <v>#N/A</v>
      </c>
    </row>
    <row r="1250" spans="2:8" x14ac:dyDescent="0.35">
      <c r="B1250" s="4"/>
      <c r="E1250" s="3" t="e">
        <f t="shared" si="38"/>
        <v>#DIV/0!</v>
      </c>
      <c r="F1250" s="3" t="e">
        <f>VLOOKUP(B1250,Fondos!$A$1:$C$332,3,FALSE)</f>
        <v>#N/A</v>
      </c>
      <c r="G1250" s="3" t="e">
        <f t="shared" si="39"/>
        <v>#N/A</v>
      </c>
      <c r="H1250" s="3" t="e">
        <f>Table1[[#This Row],[Cantidad invertida]]+Table1[[#This Row],[Plus / minus]]</f>
        <v>#N/A</v>
      </c>
    </row>
    <row r="1251" spans="2:8" x14ac:dyDescent="0.35">
      <c r="B1251" s="4"/>
      <c r="E1251" s="3" t="e">
        <f t="shared" si="38"/>
        <v>#DIV/0!</v>
      </c>
      <c r="F1251" s="3" t="e">
        <f>VLOOKUP(B1251,Fondos!$A$1:$C$332,3,FALSE)</f>
        <v>#N/A</v>
      </c>
      <c r="G1251" s="3" t="e">
        <f t="shared" si="39"/>
        <v>#N/A</v>
      </c>
      <c r="H1251" s="3" t="e">
        <f>Table1[[#This Row],[Cantidad invertida]]+Table1[[#This Row],[Plus / minus]]</f>
        <v>#N/A</v>
      </c>
    </row>
    <row r="1252" spans="2:8" x14ac:dyDescent="0.35">
      <c r="B1252" s="4"/>
      <c r="E1252" s="3" t="e">
        <f t="shared" si="38"/>
        <v>#DIV/0!</v>
      </c>
      <c r="F1252" s="3" t="e">
        <f>VLOOKUP(B1252,Fondos!$A$1:$C$332,3,FALSE)</f>
        <v>#N/A</v>
      </c>
      <c r="G1252" s="3" t="e">
        <f t="shared" si="39"/>
        <v>#N/A</v>
      </c>
      <c r="H1252" s="3" t="e">
        <f>Table1[[#This Row],[Cantidad invertida]]+Table1[[#This Row],[Plus / minus]]</f>
        <v>#N/A</v>
      </c>
    </row>
    <row r="1253" spans="2:8" x14ac:dyDescent="0.35">
      <c r="B1253" s="4"/>
      <c r="E1253" s="3" t="e">
        <f t="shared" si="38"/>
        <v>#DIV/0!</v>
      </c>
      <c r="F1253" s="3" t="e">
        <f>VLOOKUP(B1253,Fondos!$A$1:$C$332,3,FALSE)</f>
        <v>#N/A</v>
      </c>
      <c r="G1253" s="3" t="e">
        <f t="shared" si="39"/>
        <v>#N/A</v>
      </c>
      <c r="H1253" s="3" t="e">
        <f>Table1[[#This Row],[Cantidad invertida]]+Table1[[#This Row],[Plus / minus]]</f>
        <v>#N/A</v>
      </c>
    </row>
    <row r="1254" spans="2:8" x14ac:dyDescent="0.35">
      <c r="B1254" s="4"/>
      <c r="E1254" s="3" t="e">
        <f t="shared" si="38"/>
        <v>#DIV/0!</v>
      </c>
      <c r="F1254" s="3" t="e">
        <f>VLOOKUP(B1254,Fondos!$A$1:$C$332,3,FALSE)</f>
        <v>#N/A</v>
      </c>
      <c r="G1254" s="3" t="e">
        <f t="shared" si="39"/>
        <v>#N/A</v>
      </c>
      <c r="H1254" s="3" t="e">
        <f>Table1[[#This Row],[Cantidad invertida]]+Table1[[#This Row],[Plus / minus]]</f>
        <v>#N/A</v>
      </c>
    </row>
    <row r="1255" spans="2:8" x14ac:dyDescent="0.35">
      <c r="B1255" s="4"/>
      <c r="E1255" s="3" t="e">
        <f t="shared" si="38"/>
        <v>#DIV/0!</v>
      </c>
      <c r="F1255" s="3" t="e">
        <f>VLOOKUP(B1255,Fondos!$A$1:$C$332,3,FALSE)</f>
        <v>#N/A</v>
      </c>
      <c r="G1255" s="3" t="e">
        <f t="shared" si="39"/>
        <v>#N/A</v>
      </c>
      <c r="H1255" s="3" t="e">
        <f>Table1[[#This Row],[Cantidad invertida]]+Table1[[#This Row],[Plus / minus]]</f>
        <v>#N/A</v>
      </c>
    </row>
    <row r="1256" spans="2:8" x14ac:dyDescent="0.35">
      <c r="B1256" s="4"/>
      <c r="E1256" s="3" t="e">
        <f t="shared" si="38"/>
        <v>#DIV/0!</v>
      </c>
      <c r="F1256" s="3" t="e">
        <f>VLOOKUP(B1256,Fondos!$A$1:$C$332,3,FALSE)</f>
        <v>#N/A</v>
      </c>
      <c r="G1256" s="3" t="e">
        <f t="shared" si="39"/>
        <v>#N/A</v>
      </c>
      <c r="H1256" s="3" t="e">
        <f>Table1[[#This Row],[Cantidad invertida]]+Table1[[#This Row],[Plus / minus]]</f>
        <v>#N/A</v>
      </c>
    </row>
    <row r="1257" spans="2:8" x14ac:dyDescent="0.35">
      <c r="B1257" s="4"/>
      <c r="E1257" s="3" t="e">
        <f t="shared" si="38"/>
        <v>#DIV/0!</v>
      </c>
      <c r="F1257" s="3" t="e">
        <f>VLOOKUP(B1257,Fondos!$A$1:$C$332,3,FALSE)</f>
        <v>#N/A</v>
      </c>
      <c r="G1257" s="3" t="e">
        <f t="shared" si="39"/>
        <v>#N/A</v>
      </c>
      <c r="H1257" s="3" t="e">
        <f>Table1[[#This Row],[Cantidad invertida]]+Table1[[#This Row],[Plus / minus]]</f>
        <v>#N/A</v>
      </c>
    </row>
    <row r="1258" spans="2:8" x14ac:dyDescent="0.35">
      <c r="B1258" s="4"/>
      <c r="E1258" s="3" t="e">
        <f t="shared" si="38"/>
        <v>#DIV/0!</v>
      </c>
      <c r="F1258" s="3" t="e">
        <f>VLOOKUP(B1258,Fondos!$A$1:$C$332,3,FALSE)</f>
        <v>#N/A</v>
      </c>
      <c r="G1258" s="3" t="e">
        <f t="shared" si="39"/>
        <v>#N/A</v>
      </c>
      <c r="H1258" s="3" t="e">
        <f>Table1[[#This Row],[Cantidad invertida]]+Table1[[#This Row],[Plus / minus]]</f>
        <v>#N/A</v>
      </c>
    </row>
    <row r="1259" spans="2:8" x14ac:dyDescent="0.35">
      <c r="B1259" s="4"/>
      <c r="E1259" s="3" t="e">
        <f t="shared" si="38"/>
        <v>#DIV/0!</v>
      </c>
      <c r="F1259" s="3" t="e">
        <f>VLOOKUP(B1259,Fondos!$A$1:$C$332,3,FALSE)</f>
        <v>#N/A</v>
      </c>
      <c r="G1259" s="3" t="e">
        <f t="shared" si="39"/>
        <v>#N/A</v>
      </c>
      <c r="H1259" s="3" t="e">
        <f>Table1[[#This Row],[Cantidad invertida]]+Table1[[#This Row],[Plus / minus]]</f>
        <v>#N/A</v>
      </c>
    </row>
    <row r="1260" spans="2:8" x14ac:dyDescent="0.35">
      <c r="B1260" s="4"/>
      <c r="E1260" s="3" t="e">
        <f t="shared" si="38"/>
        <v>#DIV/0!</v>
      </c>
      <c r="F1260" s="3" t="e">
        <f>VLOOKUP(B1260,Fondos!$A$1:$C$332,3,FALSE)</f>
        <v>#N/A</v>
      </c>
      <c r="G1260" s="3" t="e">
        <f t="shared" si="39"/>
        <v>#N/A</v>
      </c>
      <c r="H1260" s="3" t="e">
        <f>Table1[[#This Row],[Cantidad invertida]]+Table1[[#This Row],[Plus / minus]]</f>
        <v>#N/A</v>
      </c>
    </row>
    <row r="1261" spans="2:8" x14ac:dyDescent="0.35">
      <c r="B1261" s="4"/>
      <c r="E1261" s="3" t="e">
        <f t="shared" si="38"/>
        <v>#DIV/0!</v>
      </c>
      <c r="F1261" s="3" t="e">
        <f>VLOOKUP(B1261,Fondos!$A$1:$C$332,3,FALSE)</f>
        <v>#N/A</v>
      </c>
      <c r="G1261" s="3" t="e">
        <f t="shared" si="39"/>
        <v>#N/A</v>
      </c>
      <c r="H1261" s="3" t="e">
        <f>Table1[[#This Row],[Cantidad invertida]]+Table1[[#This Row],[Plus / minus]]</f>
        <v>#N/A</v>
      </c>
    </row>
    <row r="1262" spans="2:8" x14ac:dyDescent="0.35">
      <c r="B1262" s="4"/>
      <c r="E1262" s="3" t="e">
        <f t="shared" si="38"/>
        <v>#DIV/0!</v>
      </c>
      <c r="F1262" s="3" t="e">
        <f>VLOOKUP(B1262,Fondos!$A$1:$C$332,3,FALSE)</f>
        <v>#N/A</v>
      </c>
      <c r="G1262" s="3" t="e">
        <f t="shared" si="39"/>
        <v>#N/A</v>
      </c>
      <c r="H1262" s="3" t="e">
        <f>Table1[[#This Row],[Cantidad invertida]]+Table1[[#This Row],[Plus / minus]]</f>
        <v>#N/A</v>
      </c>
    </row>
    <row r="1263" spans="2:8" x14ac:dyDescent="0.35">
      <c r="B1263" s="4"/>
      <c r="E1263" s="3" t="e">
        <f t="shared" si="38"/>
        <v>#DIV/0!</v>
      </c>
      <c r="F1263" s="3" t="e">
        <f>VLOOKUP(B1263,Fondos!$A$1:$C$332,3,FALSE)</f>
        <v>#N/A</v>
      </c>
      <c r="G1263" s="3" t="e">
        <f t="shared" si="39"/>
        <v>#N/A</v>
      </c>
      <c r="H1263" s="3" t="e">
        <f>Table1[[#This Row],[Cantidad invertida]]+Table1[[#This Row],[Plus / minus]]</f>
        <v>#N/A</v>
      </c>
    </row>
    <row r="1264" spans="2:8" x14ac:dyDescent="0.35">
      <c r="B1264" s="4"/>
      <c r="E1264" s="3" t="e">
        <f t="shared" si="38"/>
        <v>#DIV/0!</v>
      </c>
      <c r="F1264" s="3" t="e">
        <f>VLOOKUP(B1264,Fondos!$A$1:$C$332,3,FALSE)</f>
        <v>#N/A</v>
      </c>
      <c r="G1264" s="3" t="e">
        <f t="shared" si="39"/>
        <v>#N/A</v>
      </c>
      <c r="H1264" s="3" t="e">
        <f>Table1[[#This Row],[Cantidad invertida]]+Table1[[#This Row],[Plus / minus]]</f>
        <v>#N/A</v>
      </c>
    </row>
    <row r="1265" spans="2:8" x14ac:dyDescent="0.35">
      <c r="B1265" s="4"/>
      <c r="E1265" s="3" t="e">
        <f t="shared" si="38"/>
        <v>#DIV/0!</v>
      </c>
      <c r="F1265" s="3" t="e">
        <f>VLOOKUP(B1265,Fondos!$A$1:$C$332,3,FALSE)</f>
        <v>#N/A</v>
      </c>
      <c r="G1265" s="3" t="e">
        <f t="shared" si="39"/>
        <v>#N/A</v>
      </c>
      <c r="H1265" s="3" t="e">
        <f>Table1[[#This Row],[Cantidad invertida]]+Table1[[#This Row],[Plus / minus]]</f>
        <v>#N/A</v>
      </c>
    </row>
    <row r="1266" spans="2:8" x14ac:dyDescent="0.35">
      <c r="B1266" s="4"/>
      <c r="E1266" s="3" t="e">
        <f t="shared" si="38"/>
        <v>#DIV/0!</v>
      </c>
      <c r="F1266" s="3" t="e">
        <f>VLOOKUP(B1266,Fondos!$A$1:$C$332,3,FALSE)</f>
        <v>#N/A</v>
      </c>
      <c r="G1266" s="3" t="e">
        <f t="shared" si="39"/>
        <v>#N/A</v>
      </c>
      <c r="H1266" s="3" t="e">
        <f>Table1[[#This Row],[Cantidad invertida]]+Table1[[#This Row],[Plus / minus]]</f>
        <v>#N/A</v>
      </c>
    </row>
    <row r="1267" spans="2:8" x14ac:dyDescent="0.35">
      <c r="B1267" s="4"/>
      <c r="E1267" s="3" t="e">
        <f t="shared" si="38"/>
        <v>#DIV/0!</v>
      </c>
      <c r="F1267" s="3" t="e">
        <f>VLOOKUP(B1267,Fondos!$A$1:$C$332,3,FALSE)</f>
        <v>#N/A</v>
      </c>
      <c r="G1267" s="3" t="e">
        <f t="shared" si="39"/>
        <v>#N/A</v>
      </c>
      <c r="H1267" s="3" t="e">
        <f>Table1[[#This Row],[Cantidad invertida]]+Table1[[#This Row],[Plus / minus]]</f>
        <v>#N/A</v>
      </c>
    </row>
    <row r="1268" spans="2:8" x14ac:dyDescent="0.35">
      <c r="B1268" s="4"/>
      <c r="E1268" s="3" t="e">
        <f t="shared" si="38"/>
        <v>#DIV/0!</v>
      </c>
      <c r="F1268" s="3" t="e">
        <f>VLOOKUP(B1268,Fondos!$A$1:$C$332,3,FALSE)</f>
        <v>#N/A</v>
      </c>
      <c r="G1268" s="3" t="e">
        <f t="shared" si="39"/>
        <v>#N/A</v>
      </c>
      <c r="H1268" s="3" t="e">
        <f>Table1[[#This Row],[Cantidad invertida]]+Table1[[#This Row],[Plus / minus]]</f>
        <v>#N/A</v>
      </c>
    </row>
    <row r="1269" spans="2:8" x14ac:dyDescent="0.35">
      <c r="B1269" s="4"/>
      <c r="E1269" s="3" t="e">
        <f t="shared" si="38"/>
        <v>#DIV/0!</v>
      </c>
      <c r="F1269" s="3" t="e">
        <f>VLOOKUP(B1269,Fondos!$A$1:$C$332,3,FALSE)</f>
        <v>#N/A</v>
      </c>
      <c r="G1269" s="3" t="e">
        <f t="shared" si="39"/>
        <v>#N/A</v>
      </c>
      <c r="H1269" s="3" t="e">
        <f>Table1[[#This Row],[Cantidad invertida]]+Table1[[#This Row],[Plus / minus]]</f>
        <v>#N/A</v>
      </c>
    </row>
    <row r="1270" spans="2:8" x14ac:dyDescent="0.35">
      <c r="B1270" s="4"/>
      <c r="E1270" s="3" t="e">
        <f t="shared" si="38"/>
        <v>#DIV/0!</v>
      </c>
      <c r="F1270" s="3" t="e">
        <f>VLOOKUP(B1270,Fondos!$A$1:$C$332,3,FALSE)</f>
        <v>#N/A</v>
      </c>
      <c r="G1270" s="3" t="e">
        <f t="shared" si="39"/>
        <v>#N/A</v>
      </c>
      <c r="H1270" s="3" t="e">
        <f>Table1[[#This Row],[Cantidad invertida]]+Table1[[#This Row],[Plus / minus]]</f>
        <v>#N/A</v>
      </c>
    </row>
    <row r="1271" spans="2:8" x14ac:dyDescent="0.35">
      <c r="B1271" s="4"/>
      <c r="E1271" s="3" t="e">
        <f t="shared" si="38"/>
        <v>#DIV/0!</v>
      </c>
      <c r="F1271" s="3" t="e">
        <f>VLOOKUP(B1271,Fondos!$A$1:$C$332,3,FALSE)</f>
        <v>#N/A</v>
      </c>
      <c r="G1271" s="3" t="e">
        <f t="shared" si="39"/>
        <v>#N/A</v>
      </c>
      <c r="H1271" s="3" t="e">
        <f>Table1[[#This Row],[Cantidad invertida]]+Table1[[#This Row],[Plus / minus]]</f>
        <v>#N/A</v>
      </c>
    </row>
    <row r="1272" spans="2:8" x14ac:dyDescent="0.35">
      <c r="B1272" s="4"/>
      <c r="E1272" s="3" t="e">
        <f t="shared" si="38"/>
        <v>#DIV/0!</v>
      </c>
      <c r="F1272" s="3" t="e">
        <f>VLOOKUP(B1272,Fondos!$A$1:$C$332,3,FALSE)</f>
        <v>#N/A</v>
      </c>
      <c r="G1272" s="3" t="e">
        <f t="shared" si="39"/>
        <v>#N/A</v>
      </c>
      <c r="H1272" s="3" t="e">
        <f>Table1[[#This Row],[Cantidad invertida]]+Table1[[#This Row],[Plus / minus]]</f>
        <v>#N/A</v>
      </c>
    </row>
    <row r="1273" spans="2:8" x14ac:dyDescent="0.35">
      <c r="B1273" s="4"/>
      <c r="E1273" s="3" t="e">
        <f t="shared" si="38"/>
        <v>#DIV/0!</v>
      </c>
      <c r="F1273" s="3" t="e">
        <f>VLOOKUP(B1273,Fondos!$A$1:$C$332,3,FALSE)</f>
        <v>#N/A</v>
      </c>
      <c r="G1273" s="3" t="e">
        <f t="shared" si="39"/>
        <v>#N/A</v>
      </c>
      <c r="H1273" s="3" t="e">
        <f>Table1[[#This Row],[Cantidad invertida]]+Table1[[#This Row],[Plus / minus]]</f>
        <v>#N/A</v>
      </c>
    </row>
    <row r="1274" spans="2:8" x14ac:dyDescent="0.35">
      <c r="B1274" s="4"/>
      <c r="E1274" s="3" t="e">
        <f t="shared" si="38"/>
        <v>#DIV/0!</v>
      </c>
      <c r="F1274" s="3" t="e">
        <f>VLOOKUP(B1274,Fondos!$A$1:$C$332,3,FALSE)</f>
        <v>#N/A</v>
      </c>
      <c r="G1274" s="3" t="e">
        <f t="shared" si="39"/>
        <v>#N/A</v>
      </c>
      <c r="H1274" s="3" t="e">
        <f>Table1[[#This Row],[Cantidad invertida]]+Table1[[#This Row],[Plus / minus]]</f>
        <v>#N/A</v>
      </c>
    </row>
    <row r="1275" spans="2:8" x14ac:dyDescent="0.35">
      <c r="B1275" s="4"/>
      <c r="E1275" s="3" t="e">
        <f t="shared" si="38"/>
        <v>#DIV/0!</v>
      </c>
      <c r="F1275" s="3" t="e">
        <f>VLOOKUP(B1275,Fondos!$A$1:$C$332,3,FALSE)</f>
        <v>#N/A</v>
      </c>
      <c r="G1275" s="3" t="e">
        <f t="shared" si="39"/>
        <v>#N/A</v>
      </c>
      <c r="H1275" s="3" t="e">
        <f>Table1[[#This Row],[Cantidad invertida]]+Table1[[#This Row],[Plus / minus]]</f>
        <v>#N/A</v>
      </c>
    </row>
    <row r="1276" spans="2:8" x14ac:dyDescent="0.35">
      <c r="B1276" s="4"/>
      <c r="E1276" s="3" t="e">
        <f t="shared" si="38"/>
        <v>#DIV/0!</v>
      </c>
      <c r="F1276" s="3" t="e">
        <f>VLOOKUP(B1276,Fondos!$A$1:$C$332,3,FALSE)</f>
        <v>#N/A</v>
      </c>
      <c r="G1276" s="3" t="e">
        <f t="shared" si="39"/>
        <v>#N/A</v>
      </c>
      <c r="H1276" s="3" t="e">
        <f>Table1[[#This Row],[Cantidad invertida]]+Table1[[#This Row],[Plus / minus]]</f>
        <v>#N/A</v>
      </c>
    </row>
    <row r="1277" spans="2:8" x14ac:dyDescent="0.35">
      <c r="B1277" s="4"/>
      <c r="E1277" s="3" t="e">
        <f t="shared" si="38"/>
        <v>#DIV/0!</v>
      </c>
      <c r="F1277" s="3" t="e">
        <f>VLOOKUP(B1277,Fondos!$A$1:$C$332,3,FALSE)</f>
        <v>#N/A</v>
      </c>
      <c r="G1277" s="3" t="e">
        <f t="shared" si="39"/>
        <v>#N/A</v>
      </c>
      <c r="H1277" s="3" t="e">
        <f>Table1[[#This Row],[Cantidad invertida]]+Table1[[#This Row],[Plus / minus]]</f>
        <v>#N/A</v>
      </c>
    </row>
    <row r="1278" spans="2:8" x14ac:dyDescent="0.35">
      <c r="B1278" s="4"/>
      <c r="E1278" s="3" t="e">
        <f t="shared" si="38"/>
        <v>#DIV/0!</v>
      </c>
      <c r="F1278" s="3" t="e">
        <f>VLOOKUP(B1278,Fondos!$A$1:$C$332,3,FALSE)</f>
        <v>#N/A</v>
      </c>
      <c r="G1278" s="3" t="e">
        <f t="shared" si="39"/>
        <v>#N/A</v>
      </c>
      <c r="H1278" s="3" t="e">
        <f>Table1[[#This Row],[Cantidad invertida]]+Table1[[#This Row],[Plus / minus]]</f>
        <v>#N/A</v>
      </c>
    </row>
    <row r="1279" spans="2:8" x14ac:dyDescent="0.35">
      <c r="B1279" s="4"/>
      <c r="E1279" s="3" t="e">
        <f t="shared" si="38"/>
        <v>#DIV/0!</v>
      </c>
      <c r="F1279" s="3" t="e">
        <f>VLOOKUP(B1279,Fondos!$A$1:$C$332,3,FALSE)</f>
        <v>#N/A</v>
      </c>
      <c r="G1279" s="3" t="e">
        <f t="shared" si="39"/>
        <v>#N/A</v>
      </c>
      <c r="H1279" s="3" t="e">
        <f>Table1[[#This Row],[Cantidad invertida]]+Table1[[#This Row],[Plus / minus]]</f>
        <v>#N/A</v>
      </c>
    </row>
    <row r="1280" spans="2:8" x14ac:dyDescent="0.35">
      <c r="B1280" s="4"/>
      <c r="E1280" s="3" t="e">
        <f t="shared" si="38"/>
        <v>#DIV/0!</v>
      </c>
      <c r="F1280" s="3" t="e">
        <f>VLOOKUP(B1280,Fondos!$A$1:$C$332,3,FALSE)</f>
        <v>#N/A</v>
      </c>
      <c r="G1280" s="3" t="e">
        <f t="shared" si="39"/>
        <v>#N/A</v>
      </c>
      <c r="H1280" s="3" t="e">
        <f>Table1[[#This Row],[Cantidad invertida]]+Table1[[#This Row],[Plus / minus]]</f>
        <v>#N/A</v>
      </c>
    </row>
    <row r="1281" spans="2:8" x14ac:dyDescent="0.35">
      <c r="B1281" s="4"/>
      <c r="E1281" s="3" t="e">
        <f t="shared" si="38"/>
        <v>#DIV/0!</v>
      </c>
      <c r="F1281" s="3" t="e">
        <f>VLOOKUP(B1281,Fondos!$A$1:$C$332,3,FALSE)</f>
        <v>#N/A</v>
      </c>
      <c r="G1281" s="3" t="e">
        <f t="shared" si="39"/>
        <v>#N/A</v>
      </c>
      <c r="H1281" s="3" t="e">
        <f>Table1[[#This Row],[Cantidad invertida]]+Table1[[#This Row],[Plus / minus]]</f>
        <v>#N/A</v>
      </c>
    </row>
    <row r="1282" spans="2:8" x14ac:dyDescent="0.35">
      <c r="B1282" s="4"/>
      <c r="E1282" s="3" t="e">
        <f t="shared" si="38"/>
        <v>#DIV/0!</v>
      </c>
      <c r="F1282" s="3" t="e">
        <f>VLOOKUP(B1282,Fondos!$A$1:$C$332,3,FALSE)</f>
        <v>#N/A</v>
      </c>
      <c r="G1282" s="3" t="e">
        <f t="shared" si="39"/>
        <v>#N/A</v>
      </c>
      <c r="H1282" s="3" t="e">
        <f>Table1[[#This Row],[Cantidad invertida]]+Table1[[#This Row],[Plus / minus]]</f>
        <v>#N/A</v>
      </c>
    </row>
    <row r="1283" spans="2:8" x14ac:dyDescent="0.35">
      <c r="B1283" s="4"/>
      <c r="E1283" s="3" t="e">
        <f t="shared" si="38"/>
        <v>#DIV/0!</v>
      </c>
      <c r="F1283" s="3" t="e">
        <f>VLOOKUP(B1283,Fondos!$A$1:$C$332,3,FALSE)</f>
        <v>#N/A</v>
      </c>
      <c r="G1283" s="3" t="e">
        <f t="shared" si="39"/>
        <v>#N/A</v>
      </c>
      <c r="H1283" s="3" t="e">
        <f>Table1[[#This Row],[Cantidad invertida]]+Table1[[#This Row],[Plus / minus]]</f>
        <v>#N/A</v>
      </c>
    </row>
    <row r="1284" spans="2:8" x14ac:dyDescent="0.35">
      <c r="B1284" s="4"/>
      <c r="E1284" s="3" t="e">
        <f t="shared" si="38"/>
        <v>#DIV/0!</v>
      </c>
      <c r="F1284" s="3" t="e">
        <f>VLOOKUP(B1284,Fondos!$A$1:$C$332,3,FALSE)</f>
        <v>#N/A</v>
      </c>
      <c r="G1284" s="3" t="e">
        <f t="shared" si="39"/>
        <v>#N/A</v>
      </c>
      <c r="H1284" s="3" t="e">
        <f>Table1[[#This Row],[Cantidad invertida]]+Table1[[#This Row],[Plus / minus]]</f>
        <v>#N/A</v>
      </c>
    </row>
    <row r="1285" spans="2:8" x14ac:dyDescent="0.35">
      <c r="B1285" s="4"/>
      <c r="E1285" s="3" t="e">
        <f t="shared" si="38"/>
        <v>#DIV/0!</v>
      </c>
      <c r="F1285" s="3" t="e">
        <f>VLOOKUP(B1285,Fondos!$A$1:$C$332,3,FALSE)</f>
        <v>#N/A</v>
      </c>
      <c r="G1285" s="3" t="e">
        <f t="shared" si="39"/>
        <v>#N/A</v>
      </c>
      <c r="H1285" s="3" t="e">
        <f>Table1[[#This Row],[Cantidad invertida]]+Table1[[#This Row],[Plus / minus]]</f>
        <v>#N/A</v>
      </c>
    </row>
    <row r="1286" spans="2:8" x14ac:dyDescent="0.35">
      <c r="B1286" s="4"/>
      <c r="E1286" s="3" t="e">
        <f t="shared" si="38"/>
        <v>#DIV/0!</v>
      </c>
      <c r="F1286" s="3" t="e">
        <f>VLOOKUP(B1286,Fondos!$A$1:$C$332,3,FALSE)</f>
        <v>#N/A</v>
      </c>
      <c r="G1286" s="3" t="e">
        <f t="shared" si="39"/>
        <v>#N/A</v>
      </c>
      <c r="H1286" s="3" t="e">
        <f>Table1[[#This Row],[Cantidad invertida]]+Table1[[#This Row],[Plus / minus]]</f>
        <v>#N/A</v>
      </c>
    </row>
    <row r="1287" spans="2:8" x14ac:dyDescent="0.35">
      <c r="B1287" s="4"/>
      <c r="E1287" s="3" t="e">
        <f t="shared" si="38"/>
        <v>#DIV/0!</v>
      </c>
      <c r="F1287" s="3" t="e">
        <f>VLOOKUP(B1287,Fondos!$A$1:$C$332,3,FALSE)</f>
        <v>#N/A</v>
      </c>
      <c r="G1287" s="3" t="e">
        <f t="shared" si="39"/>
        <v>#N/A</v>
      </c>
      <c r="H1287" s="3" t="e">
        <f>Table1[[#This Row],[Cantidad invertida]]+Table1[[#This Row],[Plus / minus]]</f>
        <v>#N/A</v>
      </c>
    </row>
    <row r="1288" spans="2:8" x14ac:dyDescent="0.35">
      <c r="B1288" s="4"/>
      <c r="E1288" s="3" t="e">
        <f t="shared" si="38"/>
        <v>#DIV/0!</v>
      </c>
      <c r="F1288" s="3" t="e">
        <f>VLOOKUP(B1288,Fondos!$A$1:$C$332,3,FALSE)</f>
        <v>#N/A</v>
      </c>
      <c r="G1288" s="3" t="e">
        <f t="shared" si="39"/>
        <v>#N/A</v>
      </c>
      <c r="H1288" s="3" t="e">
        <f>Table1[[#This Row],[Cantidad invertida]]+Table1[[#This Row],[Plus / minus]]</f>
        <v>#N/A</v>
      </c>
    </row>
    <row r="1289" spans="2:8" x14ac:dyDescent="0.35">
      <c r="B1289" s="4"/>
      <c r="E1289" s="3" t="e">
        <f t="shared" si="38"/>
        <v>#DIV/0!</v>
      </c>
      <c r="F1289" s="3" t="e">
        <f>VLOOKUP(B1289,Fondos!$A$1:$C$332,3,FALSE)</f>
        <v>#N/A</v>
      </c>
      <c r="G1289" s="3" t="e">
        <f t="shared" si="39"/>
        <v>#N/A</v>
      </c>
      <c r="H1289" s="3" t="e">
        <f>Table1[[#This Row],[Cantidad invertida]]+Table1[[#This Row],[Plus / minus]]</f>
        <v>#N/A</v>
      </c>
    </row>
    <row r="1290" spans="2:8" x14ac:dyDescent="0.35">
      <c r="B1290" s="4"/>
      <c r="E1290" s="3" t="e">
        <f t="shared" si="38"/>
        <v>#DIV/0!</v>
      </c>
      <c r="F1290" s="3" t="e">
        <f>VLOOKUP(B1290,Fondos!$A$1:$C$332,3,FALSE)</f>
        <v>#N/A</v>
      </c>
      <c r="G1290" s="3" t="e">
        <f t="shared" si="39"/>
        <v>#N/A</v>
      </c>
      <c r="H1290" s="3" t="e">
        <f>Table1[[#This Row],[Cantidad invertida]]+Table1[[#This Row],[Plus / minus]]</f>
        <v>#N/A</v>
      </c>
    </row>
    <row r="1291" spans="2:8" x14ac:dyDescent="0.35">
      <c r="B1291" s="4"/>
      <c r="E1291" s="3" t="e">
        <f t="shared" si="38"/>
        <v>#DIV/0!</v>
      </c>
      <c r="F1291" s="3" t="e">
        <f>VLOOKUP(B1291,Fondos!$A$1:$C$332,3,FALSE)</f>
        <v>#N/A</v>
      </c>
      <c r="G1291" s="3" t="e">
        <f t="shared" si="39"/>
        <v>#N/A</v>
      </c>
      <c r="H1291" s="3" t="e">
        <f>Table1[[#This Row],[Cantidad invertida]]+Table1[[#This Row],[Plus / minus]]</f>
        <v>#N/A</v>
      </c>
    </row>
    <row r="1292" spans="2:8" x14ac:dyDescent="0.35">
      <c r="B1292" s="4"/>
      <c r="E1292" s="3" t="e">
        <f t="shared" ref="E1292:E1355" si="40">C1292/D1292</f>
        <v>#DIV/0!</v>
      </c>
      <c r="F1292" s="3" t="e">
        <f>VLOOKUP(B1292,Fondos!$A$1:$C$332,3,FALSE)</f>
        <v>#N/A</v>
      </c>
      <c r="G1292" s="3" t="e">
        <f t="shared" ref="G1292:G1355" si="41">(F1292*D1292)-C1292</f>
        <v>#N/A</v>
      </c>
      <c r="H1292" s="3" t="e">
        <f>Table1[[#This Row],[Cantidad invertida]]+Table1[[#This Row],[Plus / minus]]</f>
        <v>#N/A</v>
      </c>
    </row>
    <row r="1293" spans="2:8" x14ac:dyDescent="0.35">
      <c r="B1293" s="4"/>
      <c r="E1293" s="3" t="e">
        <f t="shared" si="40"/>
        <v>#DIV/0!</v>
      </c>
      <c r="F1293" s="3" t="e">
        <f>VLOOKUP(B1293,Fondos!$A$1:$C$332,3,FALSE)</f>
        <v>#N/A</v>
      </c>
      <c r="G1293" s="3" t="e">
        <f t="shared" si="41"/>
        <v>#N/A</v>
      </c>
      <c r="H1293" s="3" t="e">
        <f>Table1[[#This Row],[Cantidad invertida]]+Table1[[#This Row],[Plus / minus]]</f>
        <v>#N/A</v>
      </c>
    </row>
    <row r="1294" spans="2:8" x14ac:dyDescent="0.35">
      <c r="B1294" s="4"/>
      <c r="E1294" s="3" t="e">
        <f t="shared" si="40"/>
        <v>#DIV/0!</v>
      </c>
      <c r="F1294" s="3" t="e">
        <f>VLOOKUP(B1294,Fondos!$A$1:$C$332,3,FALSE)</f>
        <v>#N/A</v>
      </c>
      <c r="G1294" s="3" t="e">
        <f t="shared" si="41"/>
        <v>#N/A</v>
      </c>
      <c r="H1294" s="3" t="e">
        <f>Table1[[#This Row],[Cantidad invertida]]+Table1[[#This Row],[Plus / minus]]</f>
        <v>#N/A</v>
      </c>
    </row>
    <row r="1295" spans="2:8" x14ac:dyDescent="0.35">
      <c r="B1295" s="4"/>
      <c r="E1295" s="3" t="e">
        <f t="shared" si="40"/>
        <v>#DIV/0!</v>
      </c>
      <c r="F1295" s="3" t="e">
        <f>VLOOKUP(B1295,Fondos!$A$1:$C$332,3,FALSE)</f>
        <v>#N/A</v>
      </c>
      <c r="G1295" s="3" t="e">
        <f t="shared" si="41"/>
        <v>#N/A</v>
      </c>
      <c r="H1295" s="3" t="e">
        <f>Table1[[#This Row],[Cantidad invertida]]+Table1[[#This Row],[Plus / minus]]</f>
        <v>#N/A</v>
      </c>
    </row>
    <row r="1296" spans="2:8" x14ac:dyDescent="0.35">
      <c r="B1296" s="4"/>
      <c r="E1296" s="3" t="e">
        <f t="shared" si="40"/>
        <v>#DIV/0!</v>
      </c>
      <c r="F1296" s="3" t="e">
        <f>VLOOKUP(B1296,Fondos!$A$1:$C$332,3,FALSE)</f>
        <v>#N/A</v>
      </c>
      <c r="G1296" s="3" t="e">
        <f t="shared" si="41"/>
        <v>#N/A</v>
      </c>
      <c r="H1296" s="3" t="e">
        <f>Table1[[#This Row],[Cantidad invertida]]+Table1[[#This Row],[Plus / minus]]</f>
        <v>#N/A</v>
      </c>
    </row>
    <row r="1297" spans="2:8" x14ac:dyDescent="0.35">
      <c r="B1297" s="4"/>
      <c r="E1297" s="3" t="e">
        <f t="shared" si="40"/>
        <v>#DIV/0!</v>
      </c>
      <c r="F1297" s="3" t="e">
        <f>VLOOKUP(B1297,Fondos!$A$1:$C$332,3,FALSE)</f>
        <v>#N/A</v>
      </c>
      <c r="G1297" s="3" t="e">
        <f t="shared" si="41"/>
        <v>#N/A</v>
      </c>
      <c r="H1297" s="3" t="e">
        <f>Table1[[#This Row],[Cantidad invertida]]+Table1[[#This Row],[Plus / minus]]</f>
        <v>#N/A</v>
      </c>
    </row>
    <row r="1298" spans="2:8" x14ac:dyDescent="0.35">
      <c r="B1298" s="4"/>
      <c r="E1298" s="3" t="e">
        <f t="shared" si="40"/>
        <v>#DIV/0!</v>
      </c>
      <c r="F1298" s="3" t="e">
        <f>VLOOKUP(B1298,Fondos!$A$1:$C$332,3,FALSE)</f>
        <v>#N/A</v>
      </c>
      <c r="G1298" s="3" t="e">
        <f t="shared" si="41"/>
        <v>#N/A</v>
      </c>
      <c r="H1298" s="3" t="e">
        <f>Table1[[#This Row],[Cantidad invertida]]+Table1[[#This Row],[Plus / minus]]</f>
        <v>#N/A</v>
      </c>
    </row>
    <row r="1299" spans="2:8" x14ac:dyDescent="0.35">
      <c r="B1299" s="4"/>
      <c r="E1299" s="3" t="e">
        <f t="shared" si="40"/>
        <v>#DIV/0!</v>
      </c>
      <c r="F1299" s="3" t="e">
        <f>VLOOKUP(B1299,Fondos!$A$1:$C$332,3,FALSE)</f>
        <v>#N/A</v>
      </c>
      <c r="G1299" s="3" t="e">
        <f t="shared" si="41"/>
        <v>#N/A</v>
      </c>
      <c r="H1299" s="3" t="e">
        <f>Table1[[#This Row],[Cantidad invertida]]+Table1[[#This Row],[Plus / minus]]</f>
        <v>#N/A</v>
      </c>
    </row>
    <row r="1300" spans="2:8" x14ac:dyDescent="0.35">
      <c r="B1300" s="4"/>
      <c r="E1300" s="3" t="e">
        <f t="shared" si="40"/>
        <v>#DIV/0!</v>
      </c>
      <c r="F1300" s="3" t="e">
        <f>VLOOKUP(B1300,Fondos!$A$1:$C$332,3,FALSE)</f>
        <v>#N/A</v>
      </c>
      <c r="G1300" s="3" t="e">
        <f t="shared" si="41"/>
        <v>#N/A</v>
      </c>
      <c r="H1300" s="3" t="e">
        <f>Table1[[#This Row],[Cantidad invertida]]+Table1[[#This Row],[Plus / minus]]</f>
        <v>#N/A</v>
      </c>
    </row>
    <row r="1301" spans="2:8" x14ac:dyDescent="0.35">
      <c r="B1301" s="4"/>
      <c r="E1301" s="3" t="e">
        <f t="shared" si="40"/>
        <v>#DIV/0!</v>
      </c>
      <c r="F1301" s="3" t="e">
        <f>VLOOKUP(B1301,Fondos!$A$1:$C$332,3,FALSE)</f>
        <v>#N/A</v>
      </c>
      <c r="G1301" s="3" t="e">
        <f t="shared" si="41"/>
        <v>#N/A</v>
      </c>
      <c r="H1301" s="3" t="e">
        <f>Table1[[#This Row],[Cantidad invertida]]+Table1[[#This Row],[Plus / minus]]</f>
        <v>#N/A</v>
      </c>
    </row>
    <row r="1302" spans="2:8" x14ac:dyDescent="0.35">
      <c r="B1302" s="4"/>
      <c r="E1302" s="3" t="e">
        <f t="shared" si="40"/>
        <v>#DIV/0!</v>
      </c>
      <c r="F1302" s="3" t="e">
        <f>VLOOKUP(B1302,Fondos!$A$1:$C$332,3,FALSE)</f>
        <v>#N/A</v>
      </c>
      <c r="G1302" s="3" t="e">
        <f t="shared" si="41"/>
        <v>#N/A</v>
      </c>
      <c r="H1302" s="3" t="e">
        <f>Table1[[#This Row],[Cantidad invertida]]+Table1[[#This Row],[Plus / minus]]</f>
        <v>#N/A</v>
      </c>
    </row>
    <row r="1303" spans="2:8" x14ac:dyDescent="0.35">
      <c r="B1303" s="4"/>
      <c r="E1303" s="3" t="e">
        <f t="shared" si="40"/>
        <v>#DIV/0!</v>
      </c>
      <c r="F1303" s="3" t="e">
        <f>VLOOKUP(B1303,Fondos!$A$1:$C$332,3,FALSE)</f>
        <v>#N/A</v>
      </c>
      <c r="G1303" s="3" t="e">
        <f t="shared" si="41"/>
        <v>#N/A</v>
      </c>
      <c r="H1303" s="3" t="e">
        <f>Table1[[#This Row],[Cantidad invertida]]+Table1[[#This Row],[Plus / minus]]</f>
        <v>#N/A</v>
      </c>
    </row>
    <row r="1304" spans="2:8" x14ac:dyDescent="0.35">
      <c r="B1304" s="4"/>
      <c r="E1304" s="3" t="e">
        <f t="shared" si="40"/>
        <v>#DIV/0!</v>
      </c>
      <c r="F1304" s="3" t="e">
        <f>VLOOKUP(B1304,Fondos!$A$1:$C$332,3,FALSE)</f>
        <v>#N/A</v>
      </c>
      <c r="G1304" s="3" t="e">
        <f t="shared" si="41"/>
        <v>#N/A</v>
      </c>
      <c r="H1304" s="3" t="e">
        <f>Table1[[#This Row],[Cantidad invertida]]+Table1[[#This Row],[Plus / minus]]</f>
        <v>#N/A</v>
      </c>
    </row>
    <row r="1305" spans="2:8" x14ac:dyDescent="0.35">
      <c r="B1305" s="4"/>
      <c r="E1305" s="3" t="e">
        <f t="shared" si="40"/>
        <v>#DIV/0!</v>
      </c>
      <c r="F1305" s="3" t="e">
        <f>VLOOKUP(B1305,Fondos!$A$1:$C$332,3,FALSE)</f>
        <v>#N/A</v>
      </c>
      <c r="G1305" s="3" t="e">
        <f t="shared" si="41"/>
        <v>#N/A</v>
      </c>
      <c r="H1305" s="3" t="e">
        <f>Table1[[#This Row],[Cantidad invertida]]+Table1[[#This Row],[Plus / minus]]</f>
        <v>#N/A</v>
      </c>
    </row>
    <row r="1306" spans="2:8" x14ac:dyDescent="0.35">
      <c r="B1306" s="4"/>
      <c r="E1306" s="3" t="e">
        <f t="shared" si="40"/>
        <v>#DIV/0!</v>
      </c>
      <c r="F1306" s="3" t="e">
        <f>VLOOKUP(B1306,Fondos!$A$1:$C$332,3,FALSE)</f>
        <v>#N/A</v>
      </c>
      <c r="G1306" s="3" t="e">
        <f t="shared" si="41"/>
        <v>#N/A</v>
      </c>
      <c r="H1306" s="3" t="e">
        <f>Table1[[#This Row],[Cantidad invertida]]+Table1[[#This Row],[Plus / minus]]</f>
        <v>#N/A</v>
      </c>
    </row>
    <row r="1307" spans="2:8" x14ac:dyDescent="0.35">
      <c r="B1307" s="4"/>
      <c r="E1307" s="3" t="e">
        <f t="shared" si="40"/>
        <v>#DIV/0!</v>
      </c>
      <c r="F1307" s="3" t="e">
        <f>VLOOKUP(B1307,Fondos!$A$1:$C$332,3,FALSE)</f>
        <v>#N/A</v>
      </c>
      <c r="G1307" s="3" t="e">
        <f t="shared" si="41"/>
        <v>#N/A</v>
      </c>
      <c r="H1307" s="3" t="e">
        <f>Table1[[#This Row],[Cantidad invertida]]+Table1[[#This Row],[Plus / minus]]</f>
        <v>#N/A</v>
      </c>
    </row>
    <row r="1308" spans="2:8" x14ac:dyDescent="0.35">
      <c r="B1308" s="4"/>
      <c r="E1308" s="3" t="e">
        <f t="shared" si="40"/>
        <v>#DIV/0!</v>
      </c>
      <c r="F1308" s="3" t="e">
        <f>VLOOKUP(B1308,Fondos!$A$1:$C$332,3,FALSE)</f>
        <v>#N/A</v>
      </c>
      <c r="G1308" s="3" t="e">
        <f t="shared" si="41"/>
        <v>#N/A</v>
      </c>
      <c r="H1308" s="3" t="e">
        <f>Table1[[#This Row],[Cantidad invertida]]+Table1[[#This Row],[Plus / minus]]</f>
        <v>#N/A</v>
      </c>
    </row>
    <row r="1309" spans="2:8" x14ac:dyDescent="0.35">
      <c r="B1309" s="4"/>
      <c r="E1309" s="3" t="e">
        <f t="shared" si="40"/>
        <v>#DIV/0!</v>
      </c>
      <c r="F1309" s="3" t="e">
        <f>VLOOKUP(B1309,Fondos!$A$1:$C$332,3,FALSE)</f>
        <v>#N/A</v>
      </c>
      <c r="G1309" s="3" t="e">
        <f t="shared" si="41"/>
        <v>#N/A</v>
      </c>
      <c r="H1309" s="3" t="e">
        <f>Table1[[#This Row],[Cantidad invertida]]+Table1[[#This Row],[Plus / minus]]</f>
        <v>#N/A</v>
      </c>
    </row>
    <row r="1310" spans="2:8" x14ac:dyDescent="0.35">
      <c r="B1310" s="4"/>
      <c r="E1310" s="3" t="e">
        <f t="shared" si="40"/>
        <v>#DIV/0!</v>
      </c>
      <c r="F1310" s="3" t="e">
        <f>VLOOKUP(B1310,Fondos!$A$1:$C$332,3,FALSE)</f>
        <v>#N/A</v>
      </c>
      <c r="G1310" s="3" t="e">
        <f t="shared" si="41"/>
        <v>#N/A</v>
      </c>
      <c r="H1310" s="3" t="e">
        <f>Table1[[#This Row],[Cantidad invertida]]+Table1[[#This Row],[Plus / minus]]</f>
        <v>#N/A</v>
      </c>
    </row>
    <row r="1311" spans="2:8" x14ac:dyDescent="0.35">
      <c r="B1311" s="4"/>
      <c r="E1311" s="3" t="e">
        <f t="shared" si="40"/>
        <v>#DIV/0!</v>
      </c>
      <c r="F1311" s="3" t="e">
        <f>VLOOKUP(B1311,Fondos!$A$1:$C$332,3,FALSE)</f>
        <v>#N/A</v>
      </c>
      <c r="G1311" s="3" t="e">
        <f t="shared" si="41"/>
        <v>#N/A</v>
      </c>
      <c r="H1311" s="3" t="e">
        <f>Table1[[#This Row],[Cantidad invertida]]+Table1[[#This Row],[Plus / minus]]</f>
        <v>#N/A</v>
      </c>
    </row>
    <row r="1312" spans="2:8" x14ac:dyDescent="0.35">
      <c r="B1312" s="4"/>
      <c r="E1312" s="3" t="e">
        <f t="shared" si="40"/>
        <v>#DIV/0!</v>
      </c>
      <c r="F1312" s="3" t="e">
        <f>VLOOKUP(B1312,Fondos!$A$1:$C$332,3,FALSE)</f>
        <v>#N/A</v>
      </c>
      <c r="G1312" s="3" t="e">
        <f t="shared" si="41"/>
        <v>#N/A</v>
      </c>
      <c r="H1312" s="3" t="e">
        <f>Table1[[#This Row],[Cantidad invertida]]+Table1[[#This Row],[Plus / minus]]</f>
        <v>#N/A</v>
      </c>
    </row>
    <row r="1313" spans="2:8" x14ac:dyDescent="0.35">
      <c r="B1313" s="4"/>
      <c r="E1313" s="3" t="e">
        <f t="shared" si="40"/>
        <v>#DIV/0!</v>
      </c>
      <c r="F1313" s="3" t="e">
        <f>VLOOKUP(B1313,Fondos!$A$1:$C$332,3,FALSE)</f>
        <v>#N/A</v>
      </c>
      <c r="G1313" s="3" t="e">
        <f t="shared" si="41"/>
        <v>#N/A</v>
      </c>
      <c r="H1313" s="3" t="e">
        <f>Table1[[#This Row],[Cantidad invertida]]+Table1[[#This Row],[Plus / minus]]</f>
        <v>#N/A</v>
      </c>
    </row>
    <row r="1314" spans="2:8" x14ac:dyDescent="0.35">
      <c r="B1314" s="4"/>
      <c r="E1314" s="3" t="e">
        <f t="shared" si="40"/>
        <v>#DIV/0!</v>
      </c>
      <c r="F1314" s="3" t="e">
        <f>VLOOKUP(B1314,Fondos!$A$1:$C$332,3,FALSE)</f>
        <v>#N/A</v>
      </c>
      <c r="G1314" s="3" t="e">
        <f t="shared" si="41"/>
        <v>#N/A</v>
      </c>
      <c r="H1314" s="3" t="e">
        <f>Table1[[#This Row],[Cantidad invertida]]+Table1[[#This Row],[Plus / minus]]</f>
        <v>#N/A</v>
      </c>
    </row>
    <row r="1315" spans="2:8" x14ac:dyDescent="0.35">
      <c r="B1315" s="4"/>
      <c r="E1315" s="3" t="e">
        <f t="shared" si="40"/>
        <v>#DIV/0!</v>
      </c>
      <c r="F1315" s="3" t="e">
        <f>VLOOKUP(B1315,Fondos!$A$1:$C$332,3,FALSE)</f>
        <v>#N/A</v>
      </c>
      <c r="G1315" s="3" t="e">
        <f t="shared" si="41"/>
        <v>#N/A</v>
      </c>
      <c r="H1315" s="3" t="e">
        <f>Table1[[#This Row],[Cantidad invertida]]+Table1[[#This Row],[Plus / minus]]</f>
        <v>#N/A</v>
      </c>
    </row>
    <row r="1316" spans="2:8" x14ac:dyDescent="0.35">
      <c r="B1316" s="4"/>
      <c r="E1316" s="3" t="e">
        <f t="shared" si="40"/>
        <v>#DIV/0!</v>
      </c>
      <c r="F1316" s="3" t="e">
        <f>VLOOKUP(B1316,Fondos!$A$1:$C$332,3,FALSE)</f>
        <v>#N/A</v>
      </c>
      <c r="G1316" s="3" t="e">
        <f t="shared" si="41"/>
        <v>#N/A</v>
      </c>
      <c r="H1316" s="3" t="e">
        <f>Table1[[#This Row],[Cantidad invertida]]+Table1[[#This Row],[Plus / minus]]</f>
        <v>#N/A</v>
      </c>
    </row>
    <row r="1317" spans="2:8" x14ac:dyDescent="0.35">
      <c r="B1317" s="4"/>
      <c r="E1317" s="3" t="e">
        <f t="shared" si="40"/>
        <v>#DIV/0!</v>
      </c>
      <c r="F1317" s="3" t="e">
        <f>VLOOKUP(B1317,Fondos!$A$1:$C$332,3,FALSE)</f>
        <v>#N/A</v>
      </c>
      <c r="G1317" s="3" t="e">
        <f t="shared" si="41"/>
        <v>#N/A</v>
      </c>
      <c r="H1317" s="3" t="e">
        <f>Table1[[#This Row],[Cantidad invertida]]+Table1[[#This Row],[Plus / minus]]</f>
        <v>#N/A</v>
      </c>
    </row>
    <row r="1318" spans="2:8" x14ac:dyDescent="0.35">
      <c r="B1318" s="4"/>
      <c r="E1318" s="3" t="e">
        <f t="shared" si="40"/>
        <v>#DIV/0!</v>
      </c>
      <c r="F1318" s="3" t="e">
        <f>VLOOKUP(B1318,Fondos!$A$1:$C$332,3,FALSE)</f>
        <v>#N/A</v>
      </c>
      <c r="G1318" s="3" t="e">
        <f t="shared" si="41"/>
        <v>#N/A</v>
      </c>
      <c r="H1318" s="3" t="e">
        <f>Table1[[#This Row],[Cantidad invertida]]+Table1[[#This Row],[Plus / minus]]</f>
        <v>#N/A</v>
      </c>
    </row>
    <row r="1319" spans="2:8" x14ac:dyDescent="0.35">
      <c r="B1319" s="4"/>
      <c r="E1319" s="3" t="e">
        <f t="shared" si="40"/>
        <v>#DIV/0!</v>
      </c>
      <c r="F1319" s="3" t="e">
        <f>VLOOKUP(B1319,Fondos!$A$1:$C$332,3,FALSE)</f>
        <v>#N/A</v>
      </c>
      <c r="G1319" s="3" t="e">
        <f t="shared" si="41"/>
        <v>#N/A</v>
      </c>
      <c r="H1319" s="3" t="e">
        <f>Table1[[#This Row],[Cantidad invertida]]+Table1[[#This Row],[Plus / minus]]</f>
        <v>#N/A</v>
      </c>
    </row>
    <row r="1320" spans="2:8" x14ac:dyDescent="0.35">
      <c r="B1320" s="4"/>
      <c r="E1320" s="3" t="e">
        <f t="shared" si="40"/>
        <v>#DIV/0!</v>
      </c>
      <c r="F1320" s="3" t="e">
        <f>VLOOKUP(B1320,Fondos!$A$1:$C$332,3,FALSE)</f>
        <v>#N/A</v>
      </c>
      <c r="G1320" s="3" t="e">
        <f t="shared" si="41"/>
        <v>#N/A</v>
      </c>
      <c r="H1320" s="3" t="e">
        <f>Table1[[#This Row],[Cantidad invertida]]+Table1[[#This Row],[Plus / minus]]</f>
        <v>#N/A</v>
      </c>
    </row>
    <row r="1321" spans="2:8" x14ac:dyDescent="0.35">
      <c r="B1321" s="4"/>
      <c r="E1321" s="3" t="e">
        <f t="shared" si="40"/>
        <v>#DIV/0!</v>
      </c>
      <c r="F1321" s="3" t="e">
        <f>VLOOKUP(B1321,Fondos!$A$1:$C$332,3,FALSE)</f>
        <v>#N/A</v>
      </c>
      <c r="G1321" s="3" t="e">
        <f t="shared" si="41"/>
        <v>#N/A</v>
      </c>
      <c r="H1321" s="3" t="e">
        <f>Table1[[#This Row],[Cantidad invertida]]+Table1[[#This Row],[Plus / minus]]</f>
        <v>#N/A</v>
      </c>
    </row>
    <row r="1322" spans="2:8" x14ac:dyDescent="0.35">
      <c r="B1322" s="4"/>
      <c r="E1322" s="3" t="e">
        <f t="shared" si="40"/>
        <v>#DIV/0!</v>
      </c>
      <c r="F1322" s="3" t="e">
        <f>VLOOKUP(B1322,Fondos!$A$1:$C$332,3,FALSE)</f>
        <v>#N/A</v>
      </c>
      <c r="G1322" s="3" t="e">
        <f t="shared" si="41"/>
        <v>#N/A</v>
      </c>
      <c r="H1322" s="3" t="e">
        <f>Table1[[#This Row],[Cantidad invertida]]+Table1[[#This Row],[Plus / minus]]</f>
        <v>#N/A</v>
      </c>
    </row>
    <row r="1323" spans="2:8" x14ac:dyDescent="0.35">
      <c r="B1323" s="4"/>
      <c r="E1323" s="3" t="e">
        <f t="shared" si="40"/>
        <v>#DIV/0!</v>
      </c>
      <c r="F1323" s="3" t="e">
        <f>VLOOKUP(B1323,Fondos!$A$1:$C$332,3,FALSE)</f>
        <v>#N/A</v>
      </c>
      <c r="G1323" s="3" t="e">
        <f t="shared" si="41"/>
        <v>#N/A</v>
      </c>
      <c r="H1323" s="3" t="e">
        <f>Table1[[#This Row],[Cantidad invertida]]+Table1[[#This Row],[Plus / minus]]</f>
        <v>#N/A</v>
      </c>
    </row>
    <row r="1324" spans="2:8" x14ac:dyDescent="0.35">
      <c r="B1324" s="4"/>
      <c r="E1324" s="3" t="e">
        <f t="shared" si="40"/>
        <v>#DIV/0!</v>
      </c>
      <c r="F1324" s="3" t="e">
        <f>VLOOKUP(B1324,Fondos!$A$1:$C$332,3,FALSE)</f>
        <v>#N/A</v>
      </c>
      <c r="G1324" s="3" t="e">
        <f t="shared" si="41"/>
        <v>#N/A</v>
      </c>
      <c r="H1324" s="3" t="e">
        <f>Table1[[#This Row],[Cantidad invertida]]+Table1[[#This Row],[Plus / minus]]</f>
        <v>#N/A</v>
      </c>
    </row>
    <row r="1325" spans="2:8" x14ac:dyDescent="0.35">
      <c r="B1325" s="4"/>
      <c r="E1325" s="3" t="e">
        <f t="shared" si="40"/>
        <v>#DIV/0!</v>
      </c>
      <c r="F1325" s="3" t="e">
        <f>VLOOKUP(B1325,Fondos!$A$1:$C$332,3,FALSE)</f>
        <v>#N/A</v>
      </c>
      <c r="G1325" s="3" t="e">
        <f t="shared" si="41"/>
        <v>#N/A</v>
      </c>
      <c r="H1325" s="3" t="e">
        <f>Table1[[#This Row],[Cantidad invertida]]+Table1[[#This Row],[Plus / minus]]</f>
        <v>#N/A</v>
      </c>
    </row>
    <row r="1326" spans="2:8" x14ac:dyDescent="0.35">
      <c r="B1326" s="4"/>
      <c r="E1326" s="3" t="e">
        <f t="shared" si="40"/>
        <v>#DIV/0!</v>
      </c>
      <c r="F1326" s="3" t="e">
        <f>VLOOKUP(B1326,Fondos!$A$1:$C$332,3,FALSE)</f>
        <v>#N/A</v>
      </c>
      <c r="G1326" s="3" t="e">
        <f t="shared" si="41"/>
        <v>#N/A</v>
      </c>
      <c r="H1326" s="3" t="e">
        <f>Table1[[#This Row],[Cantidad invertida]]+Table1[[#This Row],[Plus / minus]]</f>
        <v>#N/A</v>
      </c>
    </row>
    <row r="1327" spans="2:8" x14ac:dyDescent="0.35">
      <c r="B1327" s="4"/>
      <c r="E1327" s="3" t="e">
        <f t="shared" si="40"/>
        <v>#DIV/0!</v>
      </c>
      <c r="F1327" s="3" t="e">
        <f>VLOOKUP(B1327,Fondos!$A$1:$C$332,3,FALSE)</f>
        <v>#N/A</v>
      </c>
      <c r="G1327" s="3" t="e">
        <f t="shared" si="41"/>
        <v>#N/A</v>
      </c>
      <c r="H1327" s="3" t="e">
        <f>Table1[[#This Row],[Cantidad invertida]]+Table1[[#This Row],[Plus / minus]]</f>
        <v>#N/A</v>
      </c>
    </row>
    <row r="1328" spans="2:8" x14ac:dyDescent="0.35">
      <c r="B1328" s="4"/>
      <c r="E1328" s="3" t="e">
        <f t="shared" si="40"/>
        <v>#DIV/0!</v>
      </c>
      <c r="F1328" s="3" t="e">
        <f>VLOOKUP(B1328,Fondos!$A$1:$C$332,3,FALSE)</f>
        <v>#N/A</v>
      </c>
      <c r="G1328" s="3" t="e">
        <f t="shared" si="41"/>
        <v>#N/A</v>
      </c>
      <c r="H1328" s="3" t="e">
        <f>Table1[[#This Row],[Cantidad invertida]]+Table1[[#This Row],[Plus / minus]]</f>
        <v>#N/A</v>
      </c>
    </row>
    <row r="1329" spans="2:8" x14ac:dyDescent="0.35">
      <c r="B1329" s="4"/>
      <c r="E1329" s="3" t="e">
        <f t="shared" si="40"/>
        <v>#DIV/0!</v>
      </c>
      <c r="F1329" s="3" t="e">
        <f>VLOOKUP(B1329,Fondos!$A$1:$C$332,3,FALSE)</f>
        <v>#N/A</v>
      </c>
      <c r="G1329" s="3" t="e">
        <f t="shared" si="41"/>
        <v>#N/A</v>
      </c>
      <c r="H1329" s="3" t="e">
        <f>Table1[[#This Row],[Cantidad invertida]]+Table1[[#This Row],[Plus / minus]]</f>
        <v>#N/A</v>
      </c>
    </row>
    <row r="1330" spans="2:8" x14ac:dyDescent="0.35">
      <c r="B1330" s="4"/>
      <c r="E1330" s="3" t="e">
        <f t="shared" si="40"/>
        <v>#DIV/0!</v>
      </c>
      <c r="F1330" s="3" t="e">
        <f>VLOOKUP(B1330,Fondos!$A$1:$C$332,3,FALSE)</f>
        <v>#N/A</v>
      </c>
      <c r="G1330" s="3" t="e">
        <f t="shared" si="41"/>
        <v>#N/A</v>
      </c>
      <c r="H1330" s="3" t="e">
        <f>Table1[[#This Row],[Cantidad invertida]]+Table1[[#This Row],[Plus / minus]]</f>
        <v>#N/A</v>
      </c>
    </row>
    <row r="1331" spans="2:8" x14ac:dyDescent="0.35">
      <c r="B1331" s="4"/>
      <c r="E1331" s="3" t="e">
        <f t="shared" si="40"/>
        <v>#DIV/0!</v>
      </c>
      <c r="F1331" s="3" t="e">
        <f>VLOOKUP(B1331,Fondos!$A$1:$C$332,3,FALSE)</f>
        <v>#N/A</v>
      </c>
      <c r="G1331" s="3" t="e">
        <f t="shared" si="41"/>
        <v>#N/A</v>
      </c>
      <c r="H1331" s="3" t="e">
        <f>Table1[[#This Row],[Cantidad invertida]]+Table1[[#This Row],[Plus / minus]]</f>
        <v>#N/A</v>
      </c>
    </row>
    <row r="1332" spans="2:8" x14ac:dyDescent="0.35">
      <c r="B1332" s="4"/>
      <c r="E1332" s="3" t="e">
        <f t="shared" si="40"/>
        <v>#DIV/0!</v>
      </c>
      <c r="F1332" s="3" t="e">
        <f>VLOOKUP(B1332,Fondos!$A$1:$C$332,3,FALSE)</f>
        <v>#N/A</v>
      </c>
      <c r="G1332" s="3" t="e">
        <f t="shared" si="41"/>
        <v>#N/A</v>
      </c>
      <c r="H1332" s="3" t="e">
        <f>Table1[[#This Row],[Cantidad invertida]]+Table1[[#This Row],[Plus / minus]]</f>
        <v>#N/A</v>
      </c>
    </row>
    <row r="1333" spans="2:8" x14ac:dyDescent="0.35">
      <c r="B1333" s="4"/>
      <c r="E1333" s="3" t="e">
        <f t="shared" si="40"/>
        <v>#DIV/0!</v>
      </c>
      <c r="F1333" s="3" t="e">
        <f>VLOOKUP(B1333,Fondos!$A$1:$C$332,3,FALSE)</f>
        <v>#N/A</v>
      </c>
      <c r="G1333" s="3" t="e">
        <f t="shared" si="41"/>
        <v>#N/A</v>
      </c>
      <c r="H1333" s="3" t="e">
        <f>Table1[[#This Row],[Cantidad invertida]]+Table1[[#This Row],[Plus / minus]]</f>
        <v>#N/A</v>
      </c>
    </row>
    <row r="1334" spans="2:8" x14ac:dyDescent="0.35">
      <c r="B1334" s="4"/>
      <c r="E1334" s="3" t="e">
        <f t="shared" si="40"/>
        <v>#DIV/0!</v>
      </c>
      <c r="F1334" s="3" t="e">
        <f>VLOOKUP(B1334,Fondos!$A$1:$C$332,3,FALSE)</f>
        <v>#N/A</v>
      </c>
      <c r="G1334" s="3" t="e">
        <f t="shared" si="41"/>
        <v>#N/A</v>
      </c>
      <c r="H1334" s="3" t="e">
        <f>Table1[[#This Row],[Cantidad invertida]]+Table1[[#This Row],[Plus / minus]]</f>
        <v>#N/A</v>
      </c>
    </row>
    <row r="1335" spans="2:8" x14ac:dyDescent="0.35">
      <c r="B1335" s="4"/>
      <c r="E1335" s="3" t="e">
        <f t="shared" si="40"/>
        <v>#DIV/0!</v>
      </c>
      <c r="F1335" s="3" t="e">
        <f>VLOOKUP(B1335,Fondos!$A$1:$C$332,3,FALSE)</f>
        <v>#N/A</v>
      </c>
      <c r="G1335" s="3" t="e">
        <f t="shared" si="41"/>
        <v>#N/A</v>
      </c>
      <c r="H1335" s="3" t="e">
        <f>Table1[[#This Row],[Cantidad invertida]]+Table1[[#This Row],[Plus / minus]]</f>
        <v>#N/A</v>
      </c>
    </row>
    <row r="1336" spans="2:8" x14ac:dyDescent="0.35">
      <c r="B1336" s="4"/>
      <c r="E1336" s="3" t="e">
        <f t="shared" si="40"/>
        <v>#DIV/0!</v>
      </c>
      <c r="F1336" s="3" t="e">
        <f>VLOOKUP(B1336,Fondos!$A$1:$C$332,3,FALSE)</f>
        <v>#N/A</v>
      </c>
      <c r="G1336" s="3" t="e">
        <f t="shared" si="41"/>
        <v>#N/A</v>
      </c>
      <c r="H1336" s="3" t="e">
        <f>Table1[[#This Row],[Cantidad invertida]]+Table1[[#This Row],[Plus / minus]]</f>
        <v>#N/A</v>
      </c>
    </row>
    <row r="1337" spans="2:8" x14ac:dyDescent="0.35">
      <c r="B1337" s="4"/>
      <c r="E1337" s="3" t="e">
        <f t="shared" si="40"/>
        <v>#DIV/0!</v>
      </c>
      <c r="F1337" s="3" t="e">
        <f>VLOOKUP(B1337,Fondos!$A$1:$C$332,3,FALSE)</f>
        <v>#N/A</v>
      </c>
      <c r="G1337" s="3" t="e">
        <f t="shared" si="41"/>
        <v>#N/A</v>
      </c>
      <c r="H1337" s="3" t="e">
        <f>Table1[[#This Row],[Cantidad invertida]]+Table1[[#This Row],[Plus / minus]]</f>
        <v>#N/A</v>
      </c>
    </row>
    <row r="1338" spans="2:8" x14ac:dyDescent="0.35">
      <c r="B1338" s="4"/>
      <c r="E1338" s="3" t="e">
        <f t="shared" si="40"/>
        <v>#DIV/0!</v>
      </c>
      <c r="F1338" s="3" t="e">
        <f>VLOOKUP(B1338,Fondos!$A$1:$C$332,3,FALSE)</f>
        <v>#N/A</v>
      </c>
      <c r="G1338" s="3" t="e">
        <f t="shared" si="41"/>
        <v>#N/A</v>
      </c>
      <c r="H1338" s="3" t="e">
        <f>Table1[[#This Row],[Cantidad invertida]]+Table1[[#This Row],[Plus / minus]]</f>
        <v>#N/A</v>
      </c>
    </row>
    <row r="1339" spans="2:8" x14ac:dyDescent="0.35">
      <c r="B1339" s="4"/>
      <c r="E1339" s="3" t="e">
        <f t="shared" si="40"/>
        <v>#DIV/0!</v>
      </c>
      <c r="F1339" s="3" t="e">
        <f>VLOOKUP(B1339,Fondos!$A$1:$C$332,3,FALSE)</f>
        <v>#N/A</v>
      </c>
      <c r="G1339" s="3" t="e">
        <f t="shared" si="41"/>
        <v>#N/A</v>
      </c>
      <c r="H1339" s="3" t="e">
        <f>Table1[[#This Row],[Cantidad invertida]]+Table1[[#This Row],[Plus / minus]]</f>
        <v>#N/A</v>
      </c>
    </row>
    <row r="1340" spans="2:8" x14ac:dyDescent="0.35">
      <c r="B1340" s="4"/>
      <c r="E1340" s="3" t="e">
        <f t="shared" si="40"/>
        <v>#DIV/0!</v>
      </c>
      <c r="F1340" s="3" t="e">
        <f>VLOOKUP(B1340,Fondos!$A$1:$C$332,3,FALSE)</f>
        <v>#N/A</v>
      </c>
      <c r="G1340" s="3" t="e">
        <f t="shared" si="41"/>
        <v>#N/A</v>
      </c>
      <c r="H1340" s="3" t="e">
        <f>Table1[[#This Row],[Cantidad invertida]]+Table1[[#This Row],[Plus / minus]]</f>
        <v>#N/A</v>
      </c>
    </row>
    <row r="1341" spans="2:8" x14ac:dyDescent="0.35">
      <c r="B1341" s="4"/>
      <c r="E1341" s="3" t="e">
        <f t="shared" si="40"/>
        <v>#DIV/0!</v>
      </c>
      <c r="F1341" s="3" t="e">
        <f>VLOOKUP(B1341,Fondos!$A$1:$C$332,3,FALSE)</f>
        <v>#N/A</v>
      </c>
      <c r="G1341" s="3" t="e">
        <f t="shared" si="41"/>
        <v>#N/A</v>
      </c>
      <c r="H1341" s="3" t="e">
        <f>Table1[[#This Row],[Cantidad invertida]]+Table1[[#This Row],[Plus / minus]]</f>
        <v>#N/A</v>
      </c>
    </row>
    <row r="1342" spans="2:8" x14ac:dyDescent="0.35">
      <c r="B1342" s="4"/>
      <c r="E1342" s="3" t="e">
        <f t="shared" si="40"/>
        <v>#DIV/0!</v>
      </c>
      <c r="F1342" s="3" t="e">
        <f>VLOOKUP(B1342,Fondos!$A$1:$C$332,3,FALSE)</f>
        <v>#N/A</v>
      </c>
      <c r="G1342" s="3" t="e">
        <f t="shared" si="41"/>
        <v>#N/A</v>
      </c>
      <c r="H1342" s="3" t="e">
        <f>Table1[[#This Row],[Cantidad invertida]]+Table1[[#This Row],[Plus / minus]]</f>
        <v>#N/A</v>
      </c>
    </row>
    <row r="1343" spans="2:8" x14ac:dyDescent="0.35">
      <c r="B1343" s="4"/>
      <c r="E1343" s="3" t="e">
        <f t="shared" si="40"/>
        <v>#DIV/0!</v>
      </c>
      <c r="F1343" s="3" t="e">
        <f>VLOOKUP(B1343,Fondos!$A$1:$C$332,3,FALSE)</f>
        <v>#N/A</v>
      </c>
      <c r="G1343" s="3" t="e">
        <f t="shared" si="41"/>
        <v>#N/A</v>
      </c>
      <c r="H1343" s="3" t="e">
        <f>Table1[[#This Row],[Cantidad invertida]]+Table1[[#This Row],[Plus / minus]]</f>
        <v>#N/A</v>
      </c>
    </row>
    <row r="1344" spans="2:8" x14ac:dyDescent="0.35">
      <c r="B1344" s="4"/>
      <c r="E1344" s="3" t="e">
        <f t="shared" si="40"/>
        <v>#DIV/0!</v>
      </c>
      <c r="F1344" s="3" t="e">
        <f>VLOOKUP(B1344,Fondos!$A$1:$C$332,3,FALSE)</f>
        <v>#N/A</v>
      </c>
      <c r="G1344" s="3" t="e">
        <f t="shared" si="41"/>
        <v>#N/A</v>
      </c>
      <c r="H1344" s="3" t="e">
        <f>Table1[[#This Row],[Cantidad invertida]]+Table1[[#This Row],[Plus / minus]]</f>
        <v>#N/A</v>
      </c>
    </row>
    <row r="1345" spans="2:8" x14ac:dyDescent="0.35">
      <c r="B1345" s="4"/>
      <c r="E1345" s="3" t="e">
        <f t="shared" si="40"/>
        <v>#DIV/0!</v>
      </c>
      <c r="F1345" s="3" t="e">
        <f>VLOOKUP(B1345,Fondos!$A$1:$C$332,3,FALSE)</f>
        <v>#N/A</v>
      </c>
      <c r="G1345" s="3" t="e">
        <f t="shared" si="41"/>
        <v>#N/A</v>
      </c>
      <c r="H1345" s="3" t="e">
        <f>Table1[[#This Row],[Cantidad invertida]]+Table1[[#This Row],[Plus / minus]]</f>
        <v>#N/A</v>
      </c>
    </row>
    <row r="1346" spans="2:8" x14ac:dyDescent="0.35">
      <c r="B1346" s="4"/>
      <c r="E1346" s="3" t="e">
        <f t="shared" si="40"/>
        <v>#DIV/0!</v>
      </c>
      <c r="F1346" s="3" t="e">
        <f>VLOOKUP(B1346,Fondos!$A$1:$C$332,3,FALSE)</f>
        <v>#N/A</v>
      </c>
      <c r="G1346" s="3" t="e">
        <f t="shared" si="41"/>
        <v>#N/A</v>
      </c>
      <c r="H1346" s="3" t="e">
        <f>Table1[[#This Row],[Cantidad invertida]]+Table1[[#This Row],[Plus / minus]]</f>
        <v>#N/A</v>
      </c>
    </row>
    <row r="1347" spans="2:8" x14ac:dyDescent="0.35">
      <c r="B1347" s="4"/>
      <c r="E1347" s="3" t="e">
        <f t="shared" si="40"/>
        <v>#DIV/0!</v>
      </c>
      <c r="F1347" s="3" t="e">
        <f>VLOOKUP(B1347,Fondos!$A$1:$C$332,3,FALSE)</f>
        <v>#N/A</v>
      </c>
      <c r="G1347" s="3" t="e">
        <f t="shared" si="41"/>
        <v>#N/A</v>
      </c>
      <c r="H1347" s="3" t="e">
        <f>Table1[[#This Row],[Cantidad invertida]]+Table1[[#This Row],[Plus / minus]]</f>
        <v>#N/A</v>
      </c>
    </row>
    <row r="1348" spans="2:8" x14ac:dyDescent="0.35">
      <c r="B1348" s="4"/>
      <c r="E1348" s="3" t="e">
        <f t="shared" si="40"/>
        <v>#DIV/0!</v>
      </c>
      <c r="F1348" s="3" t="e">
        <f>VLOOKUP(B1348,Fondos!$A$1:$C$332,3,FALSE)</f>
        <v>#N/A</v>
      </c>
      <c r="G1348" s="3" t="e">
        <f t="shared" si="41"/>
        <v>#N/A</v>
      </c>
      <c r="H1348" s="3" t="e">
        <f>Table1[[#This Row],[Cantidad invertida]]+Table1[[#This Row],[Plus / minus]]</f>
        <v>#N/A</v>
      </c>
    </row>
    <row r="1349" spans="2:8" x14ac:dyDescent="0.35">
      <c r="B1349" s="4"/>
      <c r="E1349" s="3" t="e">
        <f t="shared" si="40"/>
        <v>#DIV/0!</v>
      </c>
      <c r="F1349" s="3" t="e">
        <f>VLOOKUP(B1349,Fondos!$A$1:$C$332,3,FALSE)</f>
        <v>#N/A</v>
      </c>
      <c r="G1349" s="3" t="e">
        <f t="shared" si="41"/>
        <v>#N/A</v>
      </c>
      <c r="H1349" s="3" t="e">
        <f>Table1[[#This Row],[Cantidad invertida]]+Table1[[#This Row],[Plus / minus]]</f>
        <v>#N/A</v>
      </c>
    </row>
    <row r="1350" spans="2:8" x14ac:dyDescent="0.35">
      <c r="B1350" s="4"/>
      <c r="E1350" s="3" t="e">
        <f t="shared" si="40"/>
        <v>#DIV/0!</v>
      </c>
      <c r="F1350" s="3" t="e">
        <f>VLOOKUP(B1350,Fondos!$A$1:$C$332,3,FALSE)</f>
        <v>#N/A</v>
      </c>
      <c r="G1350" s="3" t="e">
        <f t="shared" si="41"/>
        <v>#N/A</v>
      </c>
      <c r="H1350" s="3" t="e">
        <f>Table1[[#This Row],[Cantidad invertida]]+Table1[[#This Row],[Plus / minus]]</f>
        <v>#N/A</v>
      </c>
    </row>
    <row r="1351" spans="2:8" x14ac:dyDescent="0.35">
      <c r="B1351" s="4"/>
      <c r="E1351" s="3" t="e">
        <f t="shared" si="40"/>
        <v>#DIV/0!</v>
      </c>
      <c r="F1351" s="3" t="e">
        <f>VLOOKUP(B1351,Fondos!$A$1:$C$332,3,FALSE)</f>
        <v>#N/A</v>
      </c>
      <c r="G1351" s="3" t="e">
        <f t="shared" si="41"/>
        <v>#N/A</v>
      </c>
      <c r="H1351" s="3" t="e">
        <f>Table1[[#This Row],[Cantidad invertida]]+Table1[[#This Row],[Plus / minus]]</f>
        <v>#N/A</v>
      </c>
    </row>
    <row r="1352" spans="2:8" x14ac:dyDescent="0.35">
      <c r="B1352" s="4"/>
      <c r="E1352" s="3" t="e">
        <f t="shared" si="40"/>
        <v>#DIV/0!</v>
      </c>
      <c r="F1352" s="3" t="e">
        <f>VLOOKUP(B1352,Fondos!$A$1:$C$332,3,FALSE)</f>
        <v>#N/A</v>
      </c>
      <c r="G1352" s="3" t="e">
        <f t="shared" si="41"/>
        <v>#N/A</v>
      </c>
      <c r="H1352" s="3" t="e">
        <f>Table1[[#This Row],[Cantidad invertida]]+Table1[[#This Row],[Plus / minus]]</f>
        <v>#N/A</v>
      </c>
    </row>
    <row r="1353" spans="2:8" x14ac:dyDescent="0.35">
      <c r="B1353" s="4"/>
      <c r="E1353" s="3" t="e">
        <f t="shared" si="40"/>
        <v>#DIV/0!</v>
      </c>
      <c r="F1353" s="3" t="e">
        <f>VLOOKUP(B1353,Fondos!$A$1:$C$332,3,FALSE)</f>
        <v>#N/A</v>
      </c>
      <c r="G1353" s="3" t="e">
        <f t="shared" si="41"/>
        <v>#N/A</v>
      </c>
      <c r="H1353" s="3" t="e">
        <f>Table1[[#This Row],[Cantidad invertida]]+Table1[[#This Row],[Plus / minus]]</f>
        <v>#N/A</v>
      </c>
    </row>
    <row r="1354" spans="2:8" x14ac:dyDescent="0.35">
      <c r="B1354" s="4"/>
      <c r="E1354" s="3" t="e">
        <f t="shared" si="40"/>
        <v>#DIV/0!</v>
      </c>
      <c r="F1354" s="3" t="e">
        <f>VLOOKUP(B1354,Fondos!$A$1:$C$332,3,FALSE)</f>
        <v>#N/A</v>
      </c>
      <c r="G1354" s="3" t="e">
        <f t="shared" si="41"/>
        <v>#N/A</v>
      </c>
      <c r="H1354" s="3" t="e">
        <f>Table1[[#This Row],[Cantidad invertida]]+Table1[[#This Row],[Plus / minus]]</f>
        <v>#N/A</v>
      </c>
    </row>
    <row r="1355" spans="2:8" x14ac:dyDescent="0.35">
      <c r="B1355" s="4"/>
      <c r="E1355" s="3" t="e">
        <f t="shared" si="40"/>
        <v>#DIV/0!</v>
      </c>
      <c r="F1355" s="3" t="e">
        <f>VLOOKUP(B1355,Fondos!$A$1:$C$332,3,FALSE)</f>
        <v>#N/A</v>
      </c>
      <c r="G1355" s="3" t="e">
        <f t="shared" si="41"/>
        <v>#N/A</v>
      </c>
      <c r="H1355" s="3" t="e">
        <f>Table1[[#This Row],[Cantidad invertida]]+Table1[[#This Row],[Plus / minus]]</f>
        <v>#N/A</v>
      </c>
    </row>
    <row r="1356" spans="2:8" x14ac:dyDescent="0.35">
      <c r="B1356" s="4"/>
      <c r="E1356" s="3" t="e">
        <f t="shared" ref="E1356:E1419" si="42">C1356/D1356</f>
        <v>#DIV/0!</v>
      </c>
      <c r="F1356" s="3" t="e">
        <f>VLOOKUP(B1356,Fondos!$A$1:$C$332,3,FALSE)</f>
        <v>#N/A</v>
      </c>
      <c r="G1356" s="3" t="e">
        <f t="shared" ref="G1356:G1419" si="43">(F1356*D1356)-C1356</f>
        <v>#N/A</v>
      </c>
      <c r="H1356" s="3" t="e">
        <f>Table1[[#This Row],[Cantidad invertida]]+Table1[[#This Row],[Plus / minus]]</f>
        <v>#N/A</v>
      </c>
    </row>
    <row r="1357" spans="2:8" x14ac:dyDescent="0.35">
      <c r="B1357" s="4"/>
      <c r="E1357" s="3" t="e">
        <f t="shared" si="42"/>
        <v>#DIV/0!</v>
      </c>
      <c r="F1357" s="3" t="e">
        <f>VLOOKUP(B1357,Fondos!$A$1:$C$332,3,FALSE)</f>
        <v>#N/A</v>
      </c>
      <c r="G1357" s="3" t="e">
        <f t="shared" si="43"/>
        <v>#N/A</v>
      </c>
      <c r="H1357" s="3" t="e">
        <f>Table1[[#This Row],[Cantidad invertida]]+Table1[[#This Row],[Plus / minus]]</f>
        <v>#N/A</v>
      </c>
    </row>
    <row r="1358" spans="2:8" x14ac:dyDescent="0.35">
      <c r="B1358" s="4"/>
      <c r="E1358" s="3" t="e">
        <f t="shared" si="42"/>
        <v>#DIV/0!</v>
      </c>
      <c r="F1358" s="3" t="e">
        <f>VLOOKUP(B1358,Fondos!$A$1:$C$332,3,FALSE)</f>
        <v>#N/A</v>
      </c>
      <c r="G1358" s="3" t="e">
        <f t="shared" si="43"/>
        <v>#N/A</v>
      </c>
      <c r="H1358" s="3" t="e">
        <f>Table1[[#This Row],[Cantidad invertida]]+Table1[[#This Row],[Plus / minus]]</f>
        <v>#N/A</v>
      </c>
    </row>
    <row r="1359" spans="2:8" x14ac:dyDescent="0.35">
      <c r="B1359" s="4"/>
      <c r="E1359" s="3" t="e">
        <f t="shared" si="42"/>
        <v>#DIV/0!</v>
      </c>
      <c r="F1359" s="3" t="e">
        <f>VLOOKUP(B1359,Fondos!$A$1:$C$332,3,FALSE)</f>
        <v>#N/A</v>
      </c>
      <c r="G1359" s="3" t="e">
        <f t="shared" si="43"/>
        <v>#N/A</v>
      </c>
      <c r="H1359" s="3" t="e">
        <f>Table1[[#This Row],[Cantidad invertida]]+Table1[[#This Row],[Plus / minus]]</f>
        <v>#N/A</v>
      </c>
    </row>
    <row r="1360" spans="2:8" x14ac:dyDescent="0.35">
      <c r="B1360" s="4"/>
      <c r="E1360" s="3" t="e">
        <f t="shared" si="42"/>
        <v>#DIV/0!</v>
      </c>
      <c r="F1360" s="3" t="e">
        <f>VLOOKUP(B1360,Fondos!$A$1:$C$332,3,FALSE)</f>
        <v>#N/A</v>
      </c>
      <c r="G1360" s="3" t="e">
        <f t="shared" si="43"/>
        <v>#N/A</v>
      </c>
      <c r="H1360" s="3" t="e">
        <f>Table1[[#This Row],[Cantidad invertida]]+Table1[[#This Row],[Plus / minus]]</f>
        <v>#N/A</v>
      </c>
    </row>
    <row r="1361" spans="2:8" x14ac:dyDescent="0.35">
      <c r="B1361" s="4"/>
      <c r="E1361" s="3" t="e">
        <f t="shared" si="42"/>
        <v>#DIV/0!</v>
      </c>
      <c r="F1361" s="3" t="e">
        <f>VLOOKUP(B1361,Fondos!$A$1:$C$332,3,FALSE)</f>
        <v>#N/A</v>
      </c>
      <c r="G1361" s="3" t="e">
        <f t="shared" si="43"/>
        <v>#N/A</v>
      </c>
      <c r="H1361" s="3" t="e">
        <f>Table1[[#This Row],[Cantidad invertida]]+Table1[[#This Row],[Plus / minus]]</f>
        <v>#N/A</v>
      </c>
    </row>
    <row r="1362" spans="2:8" x14ac:dyDescent="0.35">
      <c r="B1362" s="4"/>
      <c r="E1362" s="3" t="e">
        <f t="shared" si="42"/>
        <v>#DIV/0!</v>
      </c>
      <c r="F1362" s="3" t="e">
        <f>VLOOKUP(B1362,Fondos!$A$1:$C$332,3,FALSE)</f>
        <v>#N/A</v>
      </c>
      <c r="G1362" s="3" t="e">
        <f t="shared" si="43"/>
        <v>#N/A</v>
      </c>
      <c r="H1362" s="3" t="e">
        <f>Table1[[#This Row],[Cantidad invertida]]+Table1[[#This Row],[Plus / minus]]</f>
        <v>#N/A</v>
      </c>
    </row>
    <row r="1363" spans="2:8" x14ac:dyDescent="0.35">
      <c r="B1363" s="4"/>
      <c r="E1363" s="3" t="e">
        <f t="shared" si="42"/>
        <v>#DIV/0!</v>
      </c>
      <c r="F1363" s="3" t="e">
        <f>VLOOKUP(B1363,Fondos!$A$1:$C$332,3,FALSE)</f>
        <v>#N/A</v>
      </c>
      <c r="G1363" s="3" t="e">
        <f t="shared" si="43"/>
        <v>#N/A</v>
      </c>
      <c r="H1363" s="3" t="e">
        <f>Table1[[#This Row],[Cantidad invertida]]+Table1[[#This Row],[Plus / minus]]</f>
        <v>#N/A</v>
      </c>
    </row>
    <row r="1364" spans="2:8" x14ac:dyDescent="0.35">
      <c r="B1364" s="4"/>
      <c r="E1364" s="3" t="e">
        <f t="shared" si="42"/>
        <v>#DIV/0!</v>
      </c>
      <c r="F1364" s="3" t="e">
        <f>VLOOKUP(B1364,Fondos!$A$1:$C$332,3,FALSE)</f>
        <v>#N/A</v>
      </c>
      <c r="G1364" s="3" t="e">
        <f t="shared" si="43"/>
        <v>#N/A</v>
      </c>
      <c r="H1364" s="3" t="e">
        <f>Table1[[#This Row],[Cantidad invertida]]+Table1[[#This Row],[Plus / minus]]</f>
        <v>#N/A</v>
      </c>
    </row>
    <row r="1365" spans="2:8" x14ac:dyDescent="0.35">
      <c r="B1365" s="4"/>
      <c r="E1365" s="3" t="e">
        <f t="shared" si="42"/>
        <v>#DIV/0!</v>
      </c>
      <c r="F1365" s="3" t="e">
        <f>VLOOKUP(B1365,Fondos!$A$1:$C$332,3,FALSE)</f>
        <v>#N/A</v>
      </c>
      <c r="G1365" s="3" t="e">
        <f t="shared" si="43"/>
        <v>#N/A</v>
      </c>
      <c r="H1365" s="3" t="e">
        <f>Table1[[#This Row],[Cantidad invertida]]+Table1[[#This Row],[Plus / minus]]</f>
        <v>#N/A</v>
      </c>
    </row>
    <row r="1366" spans="2:8" x14ac:dyDescent="0.35">
      <c r="B1366" s="4"/>
      <c r="E1366" s="3" t="e">
        <f t="shared" si="42"/>
        <v>#DIV/0!</v>
      </c>
      <c r="F1366" s="3" t="e">
        <f>VLOOKUP(B1366,Fondos!$A$1:$C$332,3,FALSE)</f>
        <v>#N/A</v>
      </c>
      <c r="G1366" s="3" t="e">
        <f t="shared" si="43"/>
        <v>#N/A</v>
      </c>
      <c r="H1366" s="3" t="e">
        <f>Table1[[#This Row],[Cantidad invertida]]+Table1[[#This Row],[Plus / minus]]</f>
        <v>#N/A</v>
      </c>
    </row>
    <row r="1367" spans="2:8" x14ac:dyDescent="0.35">
      <c r="B1367" s="4"/>
      <c r="E1367" s="3" t="e">
        <f t="shared" si="42"/>
        <v>#DIV/0!</v>
      </c>
      <c r="F1367" s="3" t="e">
        <f>VLOOKUP(B1367,Fondos!$A$1:$C$332,3,FALSE)</f>
        <v>#N/A</v>
      </c>
      <c r="G1367" s="3" t="e">
        <f t="shared" si="43"/>
        <v>#N/A</v>
      </c>
      <c r="H1367" s="3" t="e">
        <f>Table1[[#This Row],[Cantidad invertida]]+Table1[[#This Row],[Plus / minus]]</f>
        <v>#N/A</v>
      </c>
    </row>
    <row r="1368" spans="2:8" x14ac:dyDescent="0.35">
      <c r="B1368" s="4"/>
      <c r="E1368" s="3" t="e">
        <f t="shared" si="42"/>
        <v>#DIV/0!</v>
      </c>
      <c r="F1368" s="3" t="e">
        <f>VLOOKUP(B1368,Fondos!$A$1:$C$332,3,FALSE)</f>
        <v>#N/A</v>
      </c>
      <c r="G1368" s="3" t="e">
        <f t="shared" si="43"/>
        <v>#N/A</v>
      </c>
      <c r="H1368" s="3" t="e">
        <f>Table1[[#This Row],[Cantidad invertida]]+Table1[[#This Row],[Plus / minus]]</f>
        <v>#N/A</v>
      </c>
    </row>
    <row r="1369" spans="2:8" x14ac:dyDescent="0.35">
      <c r="B1369" s="4"/>
      <c r="E1369" s="3" t="e">
        <f t="shared" si="42"/>
        <v>#DIV/0!</v>
      </c>
      <c r="F1369" s="3" t="e">
        <f>VLOOKUP(B1369,Fondos!$A$1:$C$332,3,FALSE)</f>
        <v>#N/A</v>
      </c>
      <c r="G1369" s="3" t="e">
        <f t="shared" si="43"/>
        <v>#N/A</v>
      </c>
      <c r="H1369" s="3" t="e">
        <f>Table1[[#This Row],[Cantidad invertida]]+Table1[[#This Row],[Plus / minus]]</f>
        <v>#N/A</v>
      </c>
    </row>
    <row r="1370" spans="2:8" x14ac:dyDescent="0.35">
      <c r="B1370" s="4"/>
      <c r="E1370" s="3" t="e">
        <f t="shared" si="42"/>
        <v>#DIV/0!</v>
      </c>
      <c r="F1370" s="3" t="e">
        <f>VLOOKUP(B1370,Fondos!$A$1:$C$332,3,FALSE)</f>
        <v>#N/A</v>
      </c>
      <c r="G1370" s="3" t="e">
        <f t="shared" si="43"/>
        <v>#N/A</v>
      </c>
      <c r="H1370" s="3" t="e">
        <f>Table1[[#This Row],[Cantidad invertida]]+Table1[[#This Row],[Plus / minus]]</f>
        <v>#N/A</v>
      </c>
    </row>
    <row r="1371" spans="2:8" x14ac:dyDescent="0.35">
      <c r="B1371" s="4"/>
      <c r="E1371" s="3" t="e">
        <f t="shared" si="42"/>
        <v>#DIV/0!</v>
      </c>
      <c r="F1371" s="3" t="e">
        <f>VLOOKUP(B1371,Fondos!$A$1:$C$332,3,FALSE)</f>
        <v>#N/A</v>
      </c>
      <c r="G1371" s="3" t="e">
        <f t="shared" si="43"/>
        <v>#N/A</v>
      </c>
      <c r="H1371" s="3" t="e">
        <f>Table1[[#This Row],[Cantidad invertida]]+Table1[[#This Row],[Plus / minus]]</f>
        <v>#N/A</v>
      </c>
    </row>
    <row r="1372" spans="2:8" x14ac:dyDescent="0.35">
      <c r="B1372" s="4"/>
      <c r="E1372" s="3" t="e">
        <f t="shared" si="42"/>
        <v>#DIV/0!</v>
      </c>
      <c r="F1372" s="3" t="e">
        <f>VLOOKUP(B1372,Fondos!$A$1:$C$332,3,FALSE)</f>
        <v>#N/A</v>
      </c>
      <c r="G1372" s="3" t="e">
        <f t="shared" si="43"/>
        <v>#N/A</v>
      </c>
      <c r="H1372" s="3" t="e">
        <f>Table1[[#This Row],[Cantidad invertida]]+Table1[[#This Row],[Plus / minus]]</f>
        <v>#N/A</v>
      </c>
    </row>
    <row r="1373" spans="2:8" x14ac:dyDescent="0.35">
      <c r="B1373" s="4"/>
      <c r="E1373" s="3" t="e">
        <f t="shared" si="42"/>
        <v>#DIV/0!</v>
      </c>
      <c r="F1373" s="3" t="e">
        <f>VLOOKUP(B1373,Fondos!$A$1:$C$332,3,FALSE)</f>
        <v>#N/A</v>
      </c>
      <c r="G1373" s="3" t="e">
        <f t="shared" si="43"/>
        <v>#N/A</v>
      </c>
      <c r="H1373" s="3" t="e">
        <f>Table1[[#This Row],[Cantidad invertida]]+Table1[[#This Row],[Plus / minus]]</f>
        <v>#N/A</v>
      </c>
    </row>
    <row r="1374" spans="2:8" x14ac:dyDescent="0.35">
      <c r="B1374" s="4"/>
      <c r="E1374" s="3" t="e">
        <f t="shared" si="42"/>
        <v>#DIV/0!</v>
      </c>
      <c r="F1374" s="3" t="e">
        <f>VLOOKUP(B1374,Fondos!$A$1:$C$332,3,FALSE)</f>
        <v>#N/A</v>
      </c>
      <c r="G1374" s="3" t="e">
        <f t="shared" si="43"/>
        <v>#N/A</v>
      </c>
      <c r="H1374" s="3" t="e">
        <f>Table1[[#This Row],[Cantidad invertida]]+Table1[[#This Row],[Plus / minus]]</f>
        <v>#N/A</v>
      </c>
    </row>
    <row r="1375" spans="2:8" x14ac:dyDescent="0.35">
      <c r="B1375" s="4"/>
      <c r="E1375" s="3" t="e">
        <f t="shared" si="42"/>
        <v>#DIV/0!</v>
      </c>
      <c r="F1375" s="3" t="e">
        <f>VLOOKUP(B1375,Fondos!$A$1:$C$332,3,FALSE)</f>
        <v>#N/A</v>
      </c>
      <c r="G1375" s="3" t="e">
        <f t="shared" si="43"/>
        <v>#N/A</v>
      </c>
      <c r="H1375" s="3" t="e">
        <f>Table1[[#This Row],[Cantidad invertida]]+Table1[[#This Row],[Plus / minus]]</f>
        <v>#N/A</v>
      </c>
    </row>
    <row r="1376" spans="2:8" x14ac:dyDescent="0.35">
      <c r="B1376" s="4"/>
      <c r="E1376" s="3" t="e">
        <f t="shared" si="42"/>
        <v>#DIV/0!</v>
      </c>
      <c r="F1376" s="3" t="e">
        <f>VLOOKUP(B1376,Fondos!$A$1:$C$332,3,FALSE)</f>
        <v>#N/A</v>
      </c>
      <c r="G1376" s="3" t="e">
        <f t="shared" si="43"/>
        <v>#N/A</v>
      </c>
      <c r="H1376" s="3" t="e">
        <f>Table1[[#This Row],[Cantidad invertida]]+Table1[[#This Row],[Plus / minus]]</f>
        <v>#N/A</v>
      </c>
    </row>
    <row r="1377" spans="2:8" x14ac:dyDescent="0.35">
      <c r="B1377" s="4"/>
      <c r="E1377" s="3" t="e">
        <f t="shared" si="42"/>
        <v>#DIV/0!</v>
      </c>
      <c r="F1377" s="3" t="e">
        <f>VLOOKUP(B1377,Fondos!$A$1:$C$332,3,FALSE)</f>
        <v>#N/A</v>
      </c>
      <c r="G1377" s="3" t="e">
        <f t="shared" si="43"/>
        <v>#N/A</v>
      </c>
      <c r="H1377" s="3" t="e">
        <f>Table1[[#This Row],[Cantidad invertida]]+Table1[[#This Row],[Plus / minus]]</f>
        <v>#N/A</v>
      </c>
    </row>
    <row r="1378" spans="2:8" x14ac:dyDescent="0.35">
      <c r="B1378" s="4"/>
      <c r="E1378" s="3" t="e">
        <f t="shared" si="42"/>
        <v>#DIV/0!</v>
      </c>
      <c r="F1378" s="3" t="e">
        <f>VLOOKUP(B1378,Fondos!$A$1:$C$332,3,FALSE)</f>
        <v>#N/A</v>
      </c>
      <c r="G1378" s="3" t="e">
        <f t="shared" si="43"/>
        <v>#N/A</v>
      </c>
      <c r="H1378" s="3" t="e">
        <f>Table1[[#This Row],[Cantidad invertida]]+Table1[[#This Row],[Plus / minus]]</f>
        <v>#N/A</v>
      </c>
    </row>
    <row r="1379" spans="2:8" x14ac:dyDescent="0.35">
      <c r="B1379" s="4"/>
      <c r="E1379" s="3" t="e">
        <f t="shared" si="42"/>
        <v>#DIV/0!</v>
      </c>
      <c r="F1379" s="3" t="e">
        <f>VLOOKUP(B1379,Fondos!$A$1:$C$332,3,FALSE)</f>
        <v>#N/A</v>
      </c>
      <c r="G1379" s="3" t="e">
        <f t="shared" si="43"/>
        <v>#N/A</v>
      </c>
      <c r="H1379" s="3" t="e">
        <f>Table1[[#This Row],[Cantidad invertida]]+Table1[[#This Row],[Plus / minus]]</f>
        <v>#N/A</v>
      </c>
    </row>
    <row r="1380" spans="2:8" x14ac:dyDescent="0.35">
      <c r="B1380" s="4"/>
      <c r="E1380" s="3" t="e">
        <f t="shared" si="42"/>
        <v>#DIV/0!</v>
      </c>
      <c r="F1380" s="3" t="e">
        <f>VLOOKUP(B1380,Fondos!$A$1:$C$332,3,FALSE)</f>
        <v>#N/A</v>
      </c>
      <c r="G1380" s="3" t="e">
        <f t="shared" si="43"/>
        <v>#N/A</v>
      </c>
      <c r="H1380" s="3" t="e">
        <f>Table1[[#This Row],[Cantidad invertida]]+Table1[[#This Row],[Plus / minus]]</f>
        <v>#N/A</v>
      </c>
    </row>
    <row r="1381" spans="2:8" x14ac:dyDescent="0.35">
      <c r="B1381" s="4"/>
      <c r="E1381" s="3" t="e">
        <f t="shared" si="42"/>
        <v>#DIV/0!</v>
      </c>
      <c r="F1381" s="3" t="e">
        <f>VLOOKUP(B1381,Fondos!$A$1:$C$332,3,FALSE)</f>
        <v>#N/A</v>
      </c>
      <c r="G1381" s="3" t="e">
        <f t="shared" si="43"/>
        <v>#N/A</v>
      </c>
      <c r="H1381" s="3" t="e">
        <f>Table1[[#This Row],[Cantidad invertida]]+Table1[[#This Row],[Plus / minus]]</f>
        <v>#N/A</v>
      </c>
    </row>
    <row r="1382" spans="2:8" x14ac:dyDescent="0.35">
      <c r="B1382" s="4"/>
      <c r="E1382" s="3" t="e">
        <f t="shared" si="42"/>
        <v>#DIV/0!</v>
      </c>
      <c r="F1382" s="3" t="e">
        <f>VLOOKUP(B1382,Fondos!$A$1:$C$332,3,FALSE)</f>
        <v>#N/A</v>
      </c>
      <c r="G1382" s="3" t="e">
        <f t="shared" si="43"/>
        <v>#N/A</v>
      </c>
      <c r="H1382" s="3" t="e">
        <f>Table1[[#This Row],[Cantidad invertida]]+Table1[[#This Row],[Plus / minus]]</f>
        <v>#N/A</v>
      </c>
    </row>
    <row r="1383" spans="2:8" x14ac:dyDescent="0.35">
      <c r="B1383" s="4"/>
      <c r="E1383" s="3" t="e">
        <f t="shared" si="42"/>
        <v>#DIV/0!</v>
      </c>
      <c r="F1383" s="3" t="e">
        <f>VLOOKUP(B1383,Fondos!$A$1:$C$332,3,FALSE)</f>
        <v>#N/A</v>
      </c>
      <c r="G1383" s="3" t="e">
        <f t="shared" si="43"/>
        <v>#N/A</v>
      </c>
      <c r="H1383" s="3" t="e">
        <f>Table1[[#This Row],[Cantidad invertida]]+Table1[[#This Row],[Plus / minus]]</f>
        <v>#N/A</v>
      </c>
    </row>
    <row r="1384" spans="2:8" x14ac:dyDescent="0.35">
      <c r="B1384" s="4"/>
      <c r="E1384" s="3" t="e">
        <f t="shared" si="42"/>
        <v>#DIV/0!</v>
      </c>
      <c r="F1384" s="3" t="e">
        <f>VLOOKUP(B1384,Fondos!$A$1:$C$332,3,FALSE)</f>
        <v>#N/A</v>
      </c>
      <c r="G1384" s="3" t="e">
        <f t="shared" si="43"/>
        <v>#N/A</v>
      </c>
      <c r="H1384" s="3" t="e">
        <f>Table1[[#This Row],[Cantidad invertida]]+Table1[[#This Row],[Plus / minus]]</f>
        <v>#N/A</v>
      </c>
    </row>
    <row r="1385" spans="2:8" x14ac:dyDescent="0.35">
      <c r="B1385" s="4"/>
      <c r="E1385" s="3" t="e">
        <f t="shared" si="42"/>
        <v>#DIV/0!</v>
      </c>
      <c r="F1385" s="3" t="e">
        <f>VLOOKUP(B1385,Fondos!$A$1:$C$332,3,FALSE)</f>
        <v>#N/A</v>
      </c>
      <c r="G1385" s="3" t="e">
        <f t="shared" si="43"/>
        <v>#N/A</v>
      </c>
      <c r="H1385" s="3" t="e">
        <f>Table1[[#This Row],[Cantidad invertida]]+Table1[[#This Row],[Plus / minus]]</f>
        <v>#N/A</v>
      </c>
    </row>
    <row r="1386" spans="2:8" x14ac:dyDescent="0.35">
      <c r="B1386" s="4"/>
      <c r="E1386" s="3" t="e">
        <f t="shared" si="42"/>
        <v>#DIV/0!</v>
      </c>
      <c r="F1386" s="3" t="e">
        <f>VLOOKUP(B1386,Fondos!$A$1:$C$332,3,FALSE)</f>
        <v>#N/A</v>
      </c>
      <c r="G1386" s="3" t="e">
        <f t="shared" si="43"/>
        <v>#N/A</v>
      </c>
      <c r="H1386" s="3" t="e">
        <f>Table1[[#This Row],[Cantidad invertida]]+Table1[[#This Row],[Plus / minus]]</f>
        <v>#N/A</v>
      </c>
    </row>
    <row r="1387" spans="2:8" x14ac:dyDescent="0.35">
      <c r="B1387" s="4"/>
      <c r="E1387" s="3" t="e">
        <f t="shared" si="42"/>
        <v>#DIV/0!</v>
      </c>
      <c r="F1387" s="3" t="e">
        <f>VLOOKUP(B1387,Fondos!$A$1:$C$332,3,FALSE)</f>
        <v>#N/A</v>
      </c>
      <c r="G1387" s="3" t="e">
        <f t="shared" si="43"/>
        <v>#N/A</v>
      </c>
      <c r="H1387" s="3" t="e">
        <f>Table1[[#This Row],[Cantidad invertida]]+Table1[[#This Row],[Plus / minus]]</f>
        <v>#N/A</v>
      </c>
    </row>
    <row r="1388" spans="2:8" x14ac:dyDescent="0.35">
      <c r="B1388" s="4"/>
      <c r="E1388" s="3" t="e">
        <f t="shared" si="42"/>
        <v>#DIV/0!</v>
      </c>
      <c r="F1388" s="3" t="e">
        <f>VLOOKUP(B1388,Fondos!$A$1:$C$332,3,FALSE)</f>
        <v>#N/A</v>
      </c>
      <c r="G1388" s="3" t="e">
        <f t="shared" si="43"/>
        <v>#N/A</v>
      </c>
      <c r="H1388" s="3" t="e">
        <f>Table1[[#This Row],[Cantidad invertida]]+Table1[[#This Row],[Plus / minus]]</f>
        <v>#N/A</v>
      </c>
    </row>
    <row r="1389" spans="2:8" x14ac:dyDescent="0.35">
      <c r="B1389" s="4"/>
      <c r="E1389" s="3" t="e">
        <f t="shared" si="42"/>
        <v>#DIV/0!</v>
      </c>
      <c r="F1389" s="3" t="e">
        <f>VLOOKUP(B1389,Fondos!$A$1:$C$332,3,FALSE)</f>
        <v>#N/A</v>
      </c>
      <c r="G1389" s="3" t="e">
        <f t="shared" si="43"/>
        <v>#N/A</v>
      </c>
      <c r="H1389" s="3" t="e">
        <f>Table1[[#This Row],[Cantidad invertida]]+Table1[[#This Row],[Plus / minus]]</f>
        <v>#N/A</v>
      </c>
    </row>
    <row r="1390" spans="2:8" x14ac:dyDescent="0.35">
      <c r="B1390" s="4"/>
      <c r="E1390" s="3" t="e">
        <f t="shared" si="42"/>
        <v>#DIV/0!</v>
      </c>
      <c r="F1390" s="3" t="e">
        <f>VLOOKUP(B1390,Fondos!$A$1:$C$332,3,FALSE)</f>
        <v>#N/A</v>
      </c>
      <c r="G1390" s="3" t="e">
        <f t="shared" si="43"/>
        <v>#N/A</v>
      </c>
      <c r="H1390" s="3" t="e">
        <f>Table1[[#This Row],[Cantidad invertida]]+Table1[[#This Row],[Plus / minus]]</f>
        <v>#N/A</v>
      </c>
    </row>
    <row r="1391" spans="2:8" x14ac:dyDescent="0.35">
      <c r="B1391" s="4"/>
      <c r="E1391" s="3" t="e">
        <f t="shared" si="42"/>
        <v>#DIV/0!</v>
      </c>
      <c r="F1391" s="3" t="e">
        <f>VLOOKUP(B1391,Fondos!$A$1:$C$332,3,FALSE)</f>
        <v>#N/A</v>
      </c>
      <c r="G1391" s="3" t="e">
        <f t="shared" si="43"/>
        <v>#N/A</v>
      </c>
      <c r="H1391" s="3" t="e">
        <f>Table1[[#This Row],[Cantidad invertida]]+Table1[[#This Row],[Plus / minus]]</f>
        <v>#N/A</v>
      </c>
    </row>
    <row r="1392" spans="2:8" x14ac:dyDescent="0.35">
      <c r="B1392" s="4"/>
      <c r="E1392" s="3" t="e">
        <f t="shared" si="42"/>
        <v>#DIV/0!</v>
      </c>
      <c r="F1392" s="3" t="e">
        <f>VLOOKUP(B1392,Fondos!$A$1:$C$332,3,FALSE)</f>
        <v>#N/A</v>
      </c>
      <c r="G1392" s="3" t="e">
        <f t="shared" si="43"/>
        <v>#N/A</v>
      </c>
      <c r="H1392" s="3" t="e">
        <f>Table1[[#This Row],[Cantidad invertida]]+Table1[[#This Row],[Plus / minus]]</f>
        <v>#N/A</v>
      </c>
    </row>
    <row r="1393" spans="2:8" x14ac:dyDescent="0.35">
      <c r="B1393" s="4"/>
      <c r="E1393" s="3" t="e">
        <f t="shared" si="42"/>
        <v>#DIV/0!</v>
      </c>
      <c r="F1393" s="3" t="e">
        <f>VLOOKUP(B1393,Fondos!$A$1:$C$332,3,FALSE)</f>
        <v>#N/A</v>
      </c>
      <c r="G1393" s="3" t="e">
        <f t="shared" si="43"/>
        <v>#N/A</v>
      </c>
      <c r="H1393" s="3" t="e">
        <f>Table1[[#This Row],[Cantidad invertida]]+Table1[[#This Row],[Plus / minus]]</f>
        <v>#N/A</v>
      </c>
    </row>
    <row r="1394" spans="2:8" x14ac:dyDescent="0.35">
      <c r="B1394" s="4"/>
      <c r="E1394" s="3" t="e">
        <f t="shared" si="42"/>
        <v>#DIV/0!</v>
      </c>
      <c r="F1394" s="3" t="e">
        <f>VLOOKUP(B1394,Fondos!$A$1:$C$332,3,FALSE)</f>
        <v>#N/A</v>
      </c>
      <c r="G1394" s="3" t="e">
        <f t="shared" si="43"/>
        <v>#N/A</v>
      </c>
      <c r="H1394" s="3" t="e">
        <f>Table1[[#This Row],[Cantidad invertida]]+Table1[[#This Row],[Plus / minus]]</f>
        <v>#N/A</v>
      </c>
    </row>
    <row r="1395" spans="2:8" x14ac:dyDescent="0.35">
      <c r="B1395" s="4"/>
      <c r="E1395" s="3" t="e">
        <f t="shared" si="42"/>
        <v>#DIV/0!</v>
      </c>
      <c r="F1395" s="3" t="e">
        <f>VLOOKUP(B1395,Fondos!$A$1:$C$332,3,FALSE)</f>
        <v>#N/A</v>
      </c>
      <c r="G1395" s="3" t="e">
        <f t="shared" si="43"/>
        <v>#N/A</v>
      </c>
      <c r="H1395" s="3" t="e">
        <f>Table1[[#This Row],[Cantidad invertida]]+Table1[[#This Row],[Plus / minus]]</f>
        <v>#N/A</v>
      </c>
    </row>
    <row r="1396" spans="2:8" x14ac:dyDescent="0.35">
      <c r="B1396" s="4"/>
      <c r="E1396" s="3" t="e">
        <f t="shared" si="42"/>
        <v>#DIV/0!</v>
      </c>
      <c r="F1396" s="3" t="e">
        <f>VLOOKUP(B1396,Fondos!$A$1:$C$332,3,FALSE)</f>
        <v>#N/A</v>
      </c>
      <c r="G1396" s="3" t="e">
        <f t="shared" si="43"/>
        <v>#N/A</v>
      </c>
      <c r="H1396" s="3" t="e">
        <f>Table1[[#This Row],[Cantidad invertida]]+Table1[[#This Row],[Plus / minus]]</f>
        <v>#N/A</v>
      </c>
    </row>
    <row r="1397" spans="2:8" x14ac:dyDescent="0.35">
      <c r="B1397" s="4"/>
      <c r="E1397" s="3" t="e">
        <f t="shared" si="42"/>
        <v>#DIV/0!</v>
      </c>
      <c r="F1397" s="3" t="e">
        <f>VLOOKUP(B1397,Fondos!$A$1:$C$332,3,FALSE)</f>
        <v>#N/A</v>
      </c>
      <c r="G1397" s="3" t="e">
        <f t="shared" si="43"/>
        <v>#N/A</v>
      </c>
      <c r="H1397" s="3" t="e">
        <f>Table1[[#This Row],[Cantidad invertida]]+Table1[[#This Row],[Plus / minus]]</f>
        <v>#N/A</v>
      </c>
    </row>
    <row r="1398" spans="2:8" x14ac:dyDescent="0.35">
      <c r="B1398" s="4"/>
      <c r="E1398" s="3" t="e">
        <f t="shared" si="42"/>
        <v>#DIV/0!</v>
      </c>
      <c r="F1398" s="3" t="e">
        <f>VLOOKUP(B1398,Fondos!$A$1:$C$332,3,FALSE)</f>
        <v>#N/A</v>
      </c>
      <c r="G1398" s="3" t="e">
        <f t="shared" si="43"/>
        <v>#N/A</v>
      </c>
      <c r="H1398" s="3" t="e">
        <f>Table1[[#This Row],[Cantidad invertida]]+Table1[[#This Row],[Plus / minus]]</f>
        <v>#N/A</v>
      </c>
    </row>
    <row r="1399" spans="2:8" x14ac:dyDescent="0.35">
      <c r="B1399" s="4"/>
      <c r="E1399" s="3" t="e">
        <f t="shared" si="42"/>
        <v>#DIV/0!</v>
      </c>
      <c r="F1399" s="3" t="e">
        <f>VLOOKUP(B1399,Fondos!$A$1:$C$332,3,FALSE)</f>
        <v>#N/A</v>
      </c>
      <c r="G1399" s="3" t="e">
        <f t="shared" si="43"/>
        <v>#N/A</v>
      </c>
      <c r="H1399" s="3" t="e">
        <f>Table1[[#This Row],[Cantidad invertida]]+Table1[[#This Row],[Plus / minus]]</f>
        <v>#N/A</v>
      </c>
    </row>
    <row r="1400" spans="2:8" x14ac:dyDescent="0.35">
      <c r="B1400" s="4"/>
      <c r="E1400" s="3" t="e">
        <f t="shared" si="42"/>
        <v>#DIV/0!</v>
      </c>
      <c r="F1400" s="3" t="e">
        <f>VLOOKUP(B1400,Fondos!$A$1:$C$332,3,FALSE)</f>
        <v>#N/A</v>
      </c>
      <c r="G1400" s="3" t="e">
        <f t="shared" si="43"/>
        <v>#N/A</v>
      </c>
      <c r="H1400" s="3" t="e">
        <f>Table1[[#This Row],[Cantidad invertida]]+Table1[[#This Row],[Plus / minus]]</f>
        <v>#N/A</v>
      </c>
    </row>
    <row r="1401" spans="2:8" x14ac:dyDescent="0.35">
      <c r="B1401" s="4"/>
      <c r="E1401" s="3" t="e">
        <f t="shared" si="42"/>
        <v>#DIV/0!</v>
      </c>
      <c r="F1401" s="3" t="e">
        <f>VLOOKUP(B1401,Fondos!$A$1:$C$332,3,FALSE)</f>
        <v>#N/A</v>
      </c>
      <c r="G1401" s="3" t="e">
        <f t="shared" si="43"/>
        <v>#N/A</v>
      </c>
      <c r="H1401" s="3" t="e">
        <f>Table1[[#This Row],[Cantidad invertida]]+Table1[[#This Row],[Plus / minus]]</f>
        <v>#N/A</v>
      </c>
    </row>
    <row r="1402" spans="2:8" x14ac:dyDescent="0.35">
      <c r="B1402" s="4"/>
      <c r="E1402" s="3" t="e">
        <f t="shared" si="42"/>
        <v>#DIV/0!</v>
      </c>
      <c r="F1402" s="3" t="e">
        <f>VLOOKUP(B1402,Fondos!$A$1:$C$332,3,FALSE)</f>
        <v>#N/A</v>
      </c>
      <c r="G1402" s="3" t="e">
        <f t="shared" si="43"/>
        <v>#N/A</v>
      </c>
      <c r="H1402" s="3" t="e">
        <f>Table1[[#This Row],[Cantidad invertida]]+Table1[[#This Row],[Plus / minus]]</f>
        <v>#N/A</v>
      </c>
    </row>
    <row r="1403" spans="2:8" x14ac:dyDescent="0.35">
      <c r="B1403" s="4"/>
      <c r="E1403" s="3" t="e">
        <f t="shared" si="42"/>
        <v>#DIV/0!</v>
      </c>
      <c r="F1403" s="3" t="e">
        <f>VLOOKUP(B1403,Fondos!$A$1:$C$332,3,FALSE)</f>
        <v>#N/A</v>
      </c>
      <c r="G1403" s="3" t="e">
        <f t="shared" si="43"/>
        <v>#N/A</v>
      </c>
      <c r="H1403" s="3" t="e">
        <f>Table1[[#This Row],[Cantidad invertida]]+Table1[[#This Row],[Plus / minus]]</f>
        <v>#N/A</v>
      </c>
    </row>
    <row r="1404" spans="2:8" x14ac:dyDescent="0.35">
      <c r="B1404" s="4"/>
      <c r="E1404" s="3" t="e">
        <f t="shared" si="42"/>
        <v>#DIV/0!</v>
      </c>
      <c r="F1404" s="3" t="e">
        <f>VLOOKUP(B1404,Fondos!$A$1:$C$332,3,FALSE)</f>
        <v>#N/A</v>
      </c>
      <c r="G1404" s="3" t="e">
        <f t="shared" si="43"/>
        <v>#N/A</v>
      </c>
      <c r="H1404" s="3" t="e">
        <f>Table1[[#This Row],[Cantidad invertida]]+Table1[[#This Row],[Plus / minus]]</f>
        <v>#N/A</v>
      </c>
    </row>
    <row r="1405" spans="2:8" x14ac:dyDescent="0.35">
      <c r="B1405" s="4"/>
      <c r="E1405" s="3" t="e">
        <f t="shared" si="42"/>
        <v>#DIV/0!</v>
      </c>
      <c r="F1405" s="3" t="e">
        <f>VLOOKUP(B1405,Fondos!$A$1:$C$332,3,FALSE)</f>
        <v>#N/A</v>
      </c>
      <c r="G1405" s="3" t="e">
        <f t="shared" si="43"/>
        <v>#N/A</v>
      </c>
      <c r="H1405" s="3" t="e">
        <f>Table1[[#This Row],[Cantidad invertida]]+Table1[[#This Row],[Plus / minus]]</f>
        <v>#N/A</v>
      </c>
    </row>
    <row r="1406" spans="2:8" x14ac:dyDescent="0.35">
      <c r="B1406" s="4"/>
      <c r="E1406" s="3" t="e">
        <f t="shared" si="42"/>
        <v>#DIV/0!</v>
      </c>
      <c r="F1406" s="3" t="e">
        <f>VLOOKUP(B1406,Fondos!$A$1:$C$332,3,FALSE)</f>
        <v>#N/A</v>
      </c>
      <c r="G1406" s="3" t="e">
        <f t="shared" si="43"/>
        <v>#N/A</v>
      </c>
      <c r="H1406" s="3" t="e">
        <f>Table1[[#This Row],[Cantidad invertida]]+Table1[[#This Row],[Plus / minus]]</f>
        <v>#N/A</v>
      </c>
    </row>
    <row r="1407" spans="2:8" x14ac:dyDescent="0.35">
      <c r="B1407" s="4"/>
      <c r="E1407" s="3" t="e">
        <f t="shared" si="42"/>
        <v>#DIV/0!</v>
      </c>
      <c r="F1407" s="3" t="e">
        <f>VLOOKUP(B1407,Fondos!$A$1:$C$332,3,FALSE)</f>
        <v>#N/A</v>
      </c>
      <c r="G1407" s="3" t="e">
        <f t="shared" si="43"/>
        <v>#N/A</v>
      </c>
      <c r="H1407" s="3" t="e">
        <f>Table1[[#This Row],[Cantidad invertida]]+Table1[[#This Row],[Plus / minus]]</f>
        <v>#N/A</v>
      </c>
    </row>
    <row r="1408" spans="2:8" x14ac:dyDescent="0.35">
      <c r="B1408" s="4"/>
      <c r="E1408" s="3" t="e">
        <f t="shared" si="42"/>
        <v>#DIV/0!</v>
      </c>
      <c r="F1408" s="3" t="e">
        <f>VLOOKUP(B1408,Fondos!$A$1:$C$332,3,FALSE)</f>
        <v>#N/A</v>
      </c>
      <c r="G1408" s="3" t="e">
        <f t="shared" si="43"/>
        <v>#N/A</v>
      </c>
      <c r="H1408" s="3" t="e">
        <f>Table1[[#This Row],[Cantidad invertida]]+Table1[[#This Row],[Plus / minus]]</f>
        <v>#N/A</v>
      </c>
    </row>
    <row r="1409" spans="2:8" x14ac:dyDescent="0.35">
      <c r="B1409" s="4"/>
      <c r="E1409" s="3" t="e">
        <f t="shared" si="42"/>
        <v>#DIV/0!</v>
      </c>
      <c r="F1409" s="3" t="e">
        <f>VLOOKUP(B1409,Fondos!$A$1:$C$332,3,FALSE)</f>
        <v>#N/A</v>
      </c>
      <c r="G1409" s="3" t="e">
        <f t="shared" si="43"/>
        <v>#N/A</v>
      </c>
      <c r="H1409" s="3" t="e">
        <f>Table1[[#This Row],[Cantidad invertida]]+Table1[[#This Row],[Plus / minus]]</f>
        <v>#N/A</v>
      </c>
    </row>
    <row r="1410" spans="2:8" x14ac:dyDescent="0.35">
      <c r="B1410" s="4"/>
      <c r="E1410" s="3" t="e">
        <f t="shared" si="42"/>
        <v>#DIV/0!</v>
      </c>
      <c r="F1410" s="3" t="e">
        <f>VLOOKUP(B1410,Fondos!$A$1:$C$332,3,FALSE)</f>
        <v>#N/A</v>
      </c>
      <c r="G1410" s="3" t="e">
        <f t="shared" si="43"/>
        <v>#N/A</v>
      </c>
      <c r="H1410" s="3" t="e">
        <f>Table1[[#This Row],[Cantidad invertida]]+Table1[[#This Row],[Plus / minus]]</f>
        <v>#N/A</v>
      </c>
    </row>
    <row r="1411" spans="2:8" x14ac:dyDescent="0.35">
      <c r="B1411" s="4"/>
      <c r="E1411" s="3" t="e">
        <f t="shared" si="42"/>
        <v>#DIV/0!</v>
      </c>
      <c r="F1411" s="3" t="e">
        <f>VLOOKUP(B1411,Fondos!$A$1:$C$332,3,FALSE)</f>
        <v>#N/A</v>
      </c>
      <c r="G1411" s="3" t="e">
        <f t="shared" si="43"/>
        <v>#N/A</v>
      </c>
      <c r="H1411" s="3" t="e">
        <f>Table1[[#This Row],[Cantidad invertida]]+Table1[[#This Row],[Plus / minus]]</f>
        <v>#N/A</v>
      </c>
    </row>
    <row r="1412" spans="2:8" x14ac:dyDescent="0.35">
      <c r="B1412" s="4"/>
      <c r="E1412" s="3" t="e">
        <f t="shared" si="42"/>
        <v>#DIV/0!</v>
      </c>
      <c r="F1412" s="3" t="e">
        <f>VLOOKUP(B1412,Fondos!$A$1:$C$332,3,FALSE)</f>
        <v>#N/A</v>
      </c>
      <c r="G1412" s="3" t="e">
        <f t="shared" si="43"/>
        <v>#N/A</v>
      </c>
      <c r="H1412" s="3" t="e">
        <f>Table1[[#This Row],[Cantidad invertida]]+Table1[[#This Row],[Plus / minus]]</f>
        <v>#N/A</v>
      </c>
    </row>
    <row r="1413" spans="2:8" x14ac:dyDescent="0.35">
      <c r="B1413" s="4"/>
      <c r="E1413" s="3" t="e">
        <f t="shared" si="42"/>
        <v>#DIV/0!</v>
      </c>
      <c r="F1413" s="3" t="e">
        <f>VLOOKUP(B1413,Fondos!$A$1:$C$332,3,FALSE)</f>
        <v>#N/A</v>
      </c>
      <c r="G1413" s="3" t="e">
        <f t="shared" si="43"/>
        <v>#N/A</v>
      </c>
      <c r="H1413" s="3" t="e">
        <f>Table1[[#This Row],[Cantidad invertida]]+Table1[[#This Row],[Plus / minus]]</f>
        <v>#N/A</v>
      </c>
    </row>
    <row r="1414" spans="2:8" x14ac:dyDescent="0.35">
      <c r="B1414" s="4"/>
      <c r="E1414" s="3" t="e">
        <f t="shared" si="42"/>
        <v>#DIV/0!</v>
      </c>
      <c r="F1414" s="3" t="e">
        <f>VLOOKUP(B1414,Fondos!$A$1:$C$332,3,FALSE)</f>
        <v>#N/A</v>
      </c>
      <c r="G1414" s="3" t="e">
        <f t="shared" si="43"/>
        <v>#N/A</v>
      </c>
      <c r="H1414" s="3" t="e">
        <f>Table1[[#This Row],[Cantidad invertida]]+Table1[[#This Row],[Plus / minus]]</f>
        <v>#N/A</v>
      </c>
    </row>
    <row r="1415" spans="2:8" x14ac:dyDescent="0.35">
      <c r="B1415" s="4"/>
      <c r="E1415" s="3" t="e">
        <f t="shared" si="42"/>
        <v>#DIV/0!</v>
      </c>
      <c r="F1415" s="3" t="e">
        <f>VLOOKUP(B1415,Fondos!$A$1:$C$332,3,FALSE)</f>
        <v>#N/A</v>
      </c>
      <c r="G1415" s="3" t="e">
        <f t="shared" si="43"/>
        <v>#N/A</v>
      </c>
      <c r="H1415" s="3" t="e">
        <f>Table1[[#This Row],[Cantidad invertida]]+Table1[[#This Row],[Plus / minus]]</f>
        <v>#N/A</v>
      </c>
    </row>
    <row r="1416" spans="2:8" x14ac:dyDescent="0.35">
      <c r="B1416" s="4"/>
      <c r="E1416" s="3" t="e">
        <f t="shared" si="42"/>
        <v>#DIV/0!</v>
      </c>
      <c r="F1416" s="3" t="e">
        <f>VLOOKUP(B1416,Fondos!$A$1:$C$332,3,FALSE)</f>
        <v>#N/A</v>
      </c>
      <c r="G1416" s="3" t="e">
        <f t="shared" si="43"/>
        <v>#N/A</v>
      </c>
      <c r="H1416" s="3" t="e">
        <f>Table1[[#This Row],[Cantidad invertida]]+Table1[[#This Row],[Plus / minus]]</f>
        <v>#N/A</v>
      </c>
    </row>
    <row r="1417" spans="2:8" x14ac:dyDescent="0.35">
      <c r="B1417" s="4"/>
      <c r="E1417" s="3" t="e">
        <f t="shared" si="42"/>
        <v>#DIV/0!</v>
      </c>
      <c r="F1417" s="3" t="e">
        <f>VLOOKUP(B1417,Fondos!$A$1:$C$332,3,FALSE)</f>
        <v>#N/A</v>
      </c>
      <c r="G1417" s="3" t="e">
        <f t="shared" si="43"/>
        <v>#N/A</v>
      </c>
      <c r="H1417" s="3" t="e">
        <f>Table1[[#This Row],[Cantidad invertida]]+Table1[[#This Row],[Plus / minus]]</f>
        <v>#N/A</v>
      </c>
    </row>
    <row r="1418" spans="2:8" x14ac:dyDescent="0.35">
      <c r="B1418" s="4"/>
      <c r="E1418" s="3" t="e">
        <f t="shared" si="42"/>
        <v>#DIV/0!</v>
      </c>
      <c r="F1418" s="3" t="e">
        <f>VLOOKUP(B1418,Fondos!$A$1:$C$332,3,FALSE)</f>
        <v>#N/A</v>
      </c>
      <c r="G1418" s="3" t="e">
        <f t="shared" si="43"/>
        <v>#N/A</v>
      </c>
      <c r="H1418" s="3" t="e">
        <f>Table1[[#This Row],[Cantidad invertida]]+Table1[[#This Row],[Plus / minus]]</f>
        <v>#N/A</v>
      </c>
    </row>
    <row r="1419" spans="2:8" x14ac:dyDescent="0.35">
      <c r="B1419" s="4"/>
      <c r="E1419" s="3" t="e">
        <f t="shared" si="42"/>
        <v>#DIV/0!</v>
      </c>
      <c r="F1419" s="3" t="e">
        <f>VLOOKUP(B1419,Fondos!$A$1:$C$332,3,FALSE)</f>
        <v>#N/A</v>
      </c>
      <c r="G1419" s="3" t="e">
        <f t="shared" si="43"/>
        <v>#N/A</v>
      </c>
      <c r="H1419" s="3" t="e">
        <f>Table1[[#This Row],[Cantidad invertida]]+Table1[[#This Row],[Plus / minus]]</f>
        <v>#N/A</v>
      </c>
    </row>
    <row r="1420" spans="2:8" x14ac:dyDescent="0.35">
      <c r="B1420" s="4"/>
      <c r="E1420" s="3" t="e">
        <f t="shared" ref="E1420:E1483" si="44">C1420/D1420</f>
        <v>#DIV/0!</v>
      </c>
      <c r="F1420" s="3" t="e">
        <f>VLOOKUP(B1420,Fondos!$A$1:$C$332,3,FALSE)</f>
        <v>#N/A</v>
      </c>
      <c r="G1420" s="3" t="e">
        <f t="shared" ref="G1420:G1483" si="45">(F1420*D1420)-C1420</f>
        <v>#N/A</v>
      </c>
      <c r="H1420" s="3" t="e">
        <f>Table1[[#This Row],[Cantidad invertida]]+Table1[[#This Row],[Plus / minus]]</f>
        <v>#N/A</v>
      </c>
    </row>
    <row r="1421" spans="2:8" x14ac:dyDescent="0.35">
      <c r="B1421" s="4"/>
      <c r="E1421" s="3" t="e">
        <f t="shared" si="44"/>
        <v>#DIV/0!</v>
      </c>
      <c r="F1421" s="3" t="e">
        <f>VLOOKUP(B1421,Fondos!$A$1:$C$332,3,FALSE)</f>
        <v>#N/A</v>
      </c>
      <c r="G1421" s="3" t="e">
        <f t="shared" si="45"/>
        <v>#N/A</v>
      </c>
      <c r="H1421" s="3" t="e">
        <f>Table1[[#This Row],[Cantidad invertida]]+Table1[[#This Row],[Plus / minus]]</f>
        <v>#N/A</v>
      </c>
    </row>
    <row r="1422" spans="2:8" x14ac:dyDescent="0.35">
      <c r="B1422" s="4"/>
      <c r="E1422" s="3" t="e">
        <f t="shared" si="44"/>
        <v>#DIV/0!</v>
      </c>
      <c r="F1422" s="3" t="e">
        <f>VLOOKUP(B1422,Fondos!$A$1:$C$332,3,FALSE)</f>
        <v>#N/A</v>
      </c>
      <c r="G1422" s="3" t="e">
        <f t="shared" si="45"/>
        <v>#N/A</v>
      </c>
      <c r="H1422" s="3" t="e">
        <f>Table1[[#This Row],[Cantidad invertida]]+Table1[[#This Row],[Plus / minus]]</f>
        <v>#N/A</v>
      </c>
    </row>
    <row r="1423" spans="2:8" x14ac:dyDescent="0.35">
      <c r="B1423" s="4"/>
      <c r="E1423" s="3" t="e">
        <f t="shared" si="44"/>
        <v>#DIV/0!</v>
      </c>
      <c r="F1423" s="3" t="e">
        <f>VLOOKUP(B1423,Fondos!$A$1:$C$332,3,FALSE)</f>
        <v>#N/A</v>
      </c>
      <c r="G1423" s="3" t="e">
        <f t="shared" si="45"/>
        <v>#N/A</v>
      </c>
      <c r="H1423" s="3" t="e">
        <f>Table1[[#This Row],[Cantidad invertida]]+Table1[[#This Row],[Plus / minus]]</f>
        <v>#N/A</v>
      </c>
    </row>
    <row r="1424" spans="2:8" x14ac:dyDescent="0.35">
      <c r="B1424" s="4"/>
      <c r="E1424" s="3" t="e">
        <f t="shared" si="44"/>
        <v>#DIV/0!</v>
      </c>
      <c r="F1424" s="3" t="e">
        <f>VLOOKUP(B1424,Fondos!$A$1:$C$332,3,FALSE)</f>
        <v>#N/A</v>
      </c>
      <c r="G1424" s="3" t="e">
        <f t="shared" si="45"/>
        <v>#N/A</v>
      </c>
      <c r="H1424" s="3" t="e">
        <f>Table1[[#This Row],[Cantidad invertida]]+Table1[[#This Row],[Plus / minus]]</f>
        <v>#N/A</v>
      </c>
    </row>
    <row r="1425" spans="2:8" x14ac:dyDescent="0.35">
      <c r="B1425" s="4"/>
      <c r="E1425" s="3" t="e">
        <f t="shared" si="44"/>
        <v>#DIV/0!</v>
      </c>
      <c r="F1425" s="3" t="e">
        <f>VLOOKUP(B1425,Fondos!$A$1:$C$332,3,FALSE)</f>
        <v>#N/A</v>
      </c>
      <c r="G1425" s="3" t="e">
        <f t="shared" si="45"/>
        <v>#N/A</v>
      </c>
      <c r="H1425" s="3" t="e">
        <f>Table1[[#This Row],[Cantidad invertida]]+Table1[[#This Row],[Plus / minus]]</f>
        <v>#N/A</v>
      </c>
    </row>
    <row r="1426" spans="2:8" x14ac:dyDescent="0.35">
      <c r="B1426" s="4"/>
      <c r="E1426" s="3" t="e">
        <f t="shared" si="44"/>
        <v>#DIV/0!</v>
      </c>
      <c r="F1426" s="3" t="e">
        <f>VLOOKUP(B1426,Fondos!$A$1:$C$332,3,FALSE)</f>
        <v>#N/A</v>
      </c>
      <c r="G1426" s="3" t="e">
        <f t="shared" si="45"/>
        <v>#N/A</v>
      </c>
      <c r="H1426" s="3" t="e">
        <f>Table1[[#This Row],[Cantidad invertida]]+Table1[[#This Row],[Plus / minus]]</f>
        <v>#N/A</v>
      </c>
    </row>
    <row r="1427" spans="2:8" x14ac:dyDescent="0.35">
      <c r="B1427" s="4"/>
      <c r="E1427" s="3" t="e">
        <f t="shared" si="44"/>
        <v>#DIV/0!</v>
      </c>
      <c r="F1427" s="3" t="e">
        <f>VLOOKUP(B1427,Fondos!$A$1:$C$332,3,FALSE)</f>
        <v>#N/A</v>
      </c>
      <c r="G1427" s="3" t="e">
        <f t="shared" si="45"/>
        <v>#N/A</v>
      </c>
      <c r="H1427" s="3" t="e">
        <f>Table1[[#This Row],[Cantidad invertida]]+Table1[[#This Row],[Plus / minus]]</f>
        <v>#N/A</v>
      </c>
    </row>
    <row r="1428" spans="2:8" x14ac:dyDescent="0.35">
      <c r="B1428" s="4"/>
      <c r="E1428" s="3" t="e">
        <f t="shared" si="44"/>
        <v>#DIV/0!</v>
      </c>
      <c r="F1428" s="3" t="e">
        <f>VLOOKUP(B1428,Fondos!$A$1:$C$332,3,FALSE)</f>
        <v>#N/A</v>
      </c>
      <c r="G1428" s="3" t="e">
        <f t="shared" si="45"/>
        <v>#N/A</v>
      </c>
      <c r="H1428" s="3" t="e">
        <f>Table1[[#This Row],[Cantidad invertida]]+Table1[[#This Row],[Plus / minus]]</f>
        <v>#N/A</v>
      </c>
    </row>
    <row r="1429" spans="2:8" x14ac:dyDescent="0.35">
      <c r="B1429" s="4"/>
      <c r="E1429" s="3" t="e">
        <f t="shared" si="44"/>
        <v>#DIV/0!</v>
      </c>
      <c r="F1429" s="3" t="e">
        <f>VLOOKUP(B1429,Fondos!$A$1:$C$332,3,FALSE)</f>
        <v>#N/A</v>
      </c>
      <c r="G1429" s="3" t="e">
        <f t="shared" si="45"/>
        <v>#N/A</v>
      </c>
      <c r="H1429" s="3" t="e">
        <f>Table1[[#This Row],[Cantidad invertida]]+Table1[[#This Row],[Plus / minus]]</f>
        <v>#N/A</v>
      </c>
    </row>
    <row r="1430" spans="2:8" x14ac:dyDescent="0.35">
      <c r="B1430" s="4"/>
      <c r="E1430" s="3" t="e">
        <f t="shared" si="44"/>
        <v>#DIV/0!</v>
      </c>
      <c r="F1430" s="3" t="e">
        <f>VLOOKUP(B1430,Fondos!$A$1:$C$332,3,FALSE)</f>
        <v>#N/A</v>
      </c>
      <c r="G1430" s="3" t="e">
        <f t="shared" si="45"/>
        <v>#N/A</v>
      </c>
      <c r="H1430" s="3" t="e">
        <f>Table1[[#This Row],[Cantidad invertida]]+Table1[[#This Row],[Plus / minus]]</f>
        <v>#N/A</v>
      </c>
    </row>
    <row r="1431" spans="2:8" x14ac:dyDescent="0.35">
      <c r="B1431" s="4"/>
      <c r="E1431" s="3" t="e">
        <f t="shared" si="44"/>
        <v>#DIV/0!</v>
      </c>
      <c r="F1431" s="3" t="e">
        <f>VLOOKUP(B1431,Fondos!$A$1:$C$332,3,FALSE)</f>
        <v>#N/A</v>
      </c>
      <c r="G1431" s="3" t="e">
        <f t="shared" si="45"/>
        <v>#N/A</v>
      </c>
      <c r="H1431" s="3" t="e">
        <f>Table1[[#This Row],[Cantidad invertida]]+Table1[[#This Row],[Plus / minus]]</f>
        <v>#N/A</v>
      </c>
    </row>
    <row r="1432" spans="2:8" x14ac:dyDescent="0.35">
      <c r="B1432" s="4"/>
      <c r="E1432" s="3" t="e">
        <f t="shared" si="44"/>
        <v>#DIV/0!</v>
      </c>
      <c r="F1432" s="3" t="e">
        <f>VLOOKUP(B1432,Fondos!$A$1:$C$332,3,FALSE)</f>
        <v>#N/A</v>
      </c>
      <c r="G1432" s="3" t="e">
        <f t="shared" si="45"/>
        <v>#N/A</v>
      </c>
      <c r="H1432" s="3" t="e">
        <f>Table1[[#This Row],[Cantidad invertida]]+Table1[[#This Row],[Plus / minus]]</f>
        <v>#N/A</v>
      </c>
    </row>
    <row r="1433" spans="2:8" x14ac:dyDescent="0.35">
      <c r="B1433" s="4"/>
      <c r="E1433" s="3" t="e">
        <f t="shared" si="44"/>
        <v>#DIV/0!</v>
      </c>
      <c r="F1433" s="3" t="e">
        <f>VLOOKUP(B1433,Fondos!$A$1:$C$332,3,FALSE)</f>
        <v>#N/A</v>
      </c>
      <c r="G1433" s="3" t="e">
        <f t="shared" si="45"/>
        <v>#N/A</v>
      </c>
      <c r="H1433" s="3" t="e">
        <f>Table1[[#This Row],[Cantidad invertida]]+Table1[[#This Row],[Plus / minus]]</f>
        <v>#N/A</v>
      </c>
    </row>
    <row r="1434" spans="2:8" x14ac:dyDescent="0.35">
      <c r="B1434" s="4"/>
      <c r="E1434" s="3" t="e">
        <f t="shared" si="44"/>
        <v>#DIV/0!</v>
      </c>
      <c r="F1434" s="3" t="e">
        <f>VLOOKUP(B1434,Fondos!$A$1:$C$332,3,FALSE)</f>
        <v>#N/A</v>
      </c>
      <c r="G1434" s="3" t="e">
        <f t="shared" si="45"/>
        <v>#N/A</v>
      </c>
      <c r="H1434" s="3" t="e">
        <f>Table1[[#This Row],[Cantidad invertida]]+Table1[[#This Row],[Plus / minus]]</f>
        <v>#N/A</v>
      </c>
    </row>
    <row r="1435" spans="2:8" x14ac:dyDescent="0.35">
      <c r="B1435" s="4"/>
      <c r="E1435" s="3" t="e">
        <f t="shared" si="44"/>
        <v>#DIV/0!</v>
      </c>
      <c r="F1435" s="3" t="e">
        <f>VLOOKUP(B1435,Fondos!$A$1:$C$332,3,FALSE)</f>
        <v>#N/A</v>
      </c>
      <c r="G1435" s="3" t="e">
        <f t="shared" si="45"/>
        <v>#N/A</v>
      </c>
      <c r="H1435" s="3" t="e">
        <f>Table1[[#This Row],[Cantidad invertida]]+Table1[[#This Row],[Plus / minus]]</f>
        <v>#N/A</v>
      </c>
    </row>
    <row r="1436" spans="2:8" x14ac:dyDescent="0.35">
      <c r="B1436" s="4"/>
      <c r="E1436" s="3" t="e">
        <f t="shared" si="44"/>
        <v>#DIV/0!</v>
      </c>
      <c r="F1436" s="3" t="e">
        <f>VLOOKUP(B1436,Fondos!$A$1:$C$332,3,FALSE)</f>
        <v>#N/A</v>
      </c>
      <c r="G1436" s="3" t="e">
        <f t="shared" si="45"/>
        <v>#N/A</v>
      </c>
      <c r="H1436" s="3" t="e">
        <f>Table1[[#This Row],[Cantidad invertida]]+Table1[[#This Row],[Plus / minus]]</f>
        <v>#N/A</v>
      </c>
    </row>
    <row r="1437" spans="2:8" x14ac:dyDescent="0.35">
      <c r="B1437" s="4"/>
      <c r="E1437" s="3" t="e">
        <f t="shared" si="44"/>
        <v>#DIV/0!</v>
      </c>
      <c r="F1437" s="3" t="e">
        <f>VLOOKUP(B1437,Fondos!$A$1:$C$332,3,FALSE)</f>
        <v>#N/A</v>
      </c>
      <c r="G1437" s="3" t="e">
        <f t="shared" si="45"/>
        <v>#N/A</v>
      </c>
      <c r="H1437" s="3" t="e">
        <f>Table1[[#This Row],[Cantidad invertida]]+Table1[[#This Row],[Plus / minus]]</f>
        <v>#N/A</v>
      </c>
    </row>
    <row r="1438" spans="2:8" x14ac:dyDescent="0.35">
      <c r="B1438" s="4"/>
      <c r="E1438" s="3" t="e">
        <f t="shared" si="44"/>
        <v>#DIV/0!</v>
      </c>
      <c r="F1438" s="3" t="e">
        <f>VLOOKUP(B1438,Fondos!$A$1:$C$332,3,FALSE)</f>
        <v>#N/A</v>
      </c>
      <c r="G1438" s="3" t="e">
        <f t="shared" si="45"/>
        <v>#N/A</v>
      </c>
      <c r="H1438" s="3" t="e">
        <f>Table1[[#This Row],[Cantidad invertida]]+Table1[[#This Row],[Plus / minus]]</f>
        <v>#N/A</v>
      </c>
    </row>
    <row r="1439" spans="2:8" x14ac:dyDescent="0.35">
      <c r="B1439" s="4"/>
      <c r="E1439" s="3" t="e">
        <f t="shared" si="44"/>
        <v>#DIV/0!</v>
      </c>
      <c r="F1439" s="3" t="e">
        <f>VLOOKUP(B1439,Fondos!$A$1:$C$332,3,FALSE)</f>
        <v>#N/A</v>
      </c>
      <c r="G1439" s="3" t="e">
        <f t="shared" si="45"/>
        <v>#N/A</v>
      </c>
      <c r="H1439" s="3" t="e">
        <f>Table1[[#This Row],[Cantidad invertida]]+Table1[[#This Row],[Plus / minus]]</f>
        <v>#N/A</v>
      </c>
    </row>
    <row r="1440" spans="2:8" x14ac:dyDescent="0.35">
      <c r="B1440" s="4"/>
      <c r="E1440" s="3" t="e">
        <f t="shared" si="44"/>
        <v>#DIV/0!</v>
      </c>
      <c r="F1440" s="3" t="e">
        <f>VLOOKUP(B1440,Fondos!$A$1:$C$332,3,FALSE)</f>
        <v>#N/A</v>
      </c>
      <c r="G1440" s="3" t="e">
        <f t="shared" si="45"/>
        <v>#N/A</v>
      </c>
      <c r="H1440" s="3" t="e">
        <f>Table1[[#This Row],[Cantidad invertida]]+Table1[[#This Row],[Plus / minus]]</f>
        <v>#N/A</v>
      </c>
    </row>
    <row r="1441" spans="2:8" x14ac:dyDescent="0.35">
      <c r="B1441" s="4"/>
      <c r="E1441" s="3" t="e">
        <f t="shared" si="44"/>
        <v>#DIV/0!</v>
      </c>
      <c r="F1441" s="3" t="e">
        <f>VLOOKUP(B1441,Fondos!$A$1:$C$332,3,FALSE)</f>
        <v>#N/A</v>
      </c>
      <c r="G1441" s="3" t="e">
        <f t="shared" si="45"/>
        <v>#N/A</v>
      </c>
      <c r="H1441" s="3" t="e">
        <f>Table1[[#This Row],[Cantidad invertida]]+Table1[[#This Row],[Plus / minus]]</f>
        <v>#N/A</v>
      </c>
    </row>
    <row r="1442" spans="2:8" x14ac:dyDescent="0.35">
      <c r="B1442" s="4"/>
      <c r="E1442" s="3" t="e">
        <f t="shared" si="44"/>
        <v>#DIV/0!</v>
      </c>
      <c r="F1442" s="3" t="e">
        <f>VLOOKUP(B1442,Fondos!$A$1:$C$332,3,FALSE)</f>
        <v>#N/A</v>
      </c>
      <c r="G1442" s="3" t="e">
        <f t="shared" si="45"/>
        <v>#N/A</v>
      </c>
      <c r="H1442" s="3" t="e">
        <f>Table1[[#This Row],[Cantidad invertida]]+Table1[[#This Row],[Plus / minus]]</f>
        <v>#N/A</v>
      </c>
    </row>
    <row r="1443" spans="2:8" x14ac:dyDescent="0.35">
      <c r="B1443" s="4"/>
      <c r="E1443" s="3" t="e">
        <f t="shared" si="44"/>
        <v>#DIV/0!</v>
      </c>
      <c r="F1443" s="3" t="e">
        <f>VLOOKUP(B1443,Fondos!$A$1:$C$332,3,FALSE)</f>
        <v>#N/A</v>
      </c>
      <c r="G1443" s="3" t="e">
        <f t="shared" si="45"/>
        <v>#N/A</v>
      </c>
      <c r="H1443" s="3" t="e">
        <f>Table1[[#This Row],[Cantidad invertida]]+Table1[[#This Row],[Plus / minus]]</f>
        <v>#N/A</v>
      </c>
    </row>
    <row r="1444" spans="2:8" x14ac:dyDescent="0.35">
      <c r="B1444" s="4"/>
      <c r="E1444" s="3" t="e">
        <f t="shared" si="44"/>
        <v>#DIV/0!</v>
      </c>
      <c r="F1444" s="3" t="e">
        <f>VLOOKUP(B1444,Fondos!$A$1:$C$332,3,FALSE)</f>
        <v>#N/A</v>
      </c>
      <c r="G1444" s="3" t="e">
        <f t="shared" si="45"/>
        <v>#N/A</v>
      </c>
      <c r="H1444" s="3" t="e">
        <f>Table1[[#This Row],[Cantidad invertida]]+Table1[[#This Row],[Plus / minus]]</f>
        <v>#N/A</v>
      </c>
    </row>
    <row r="1445" spans="2:8" x14ac:dyDescent="0.35">
      <c r="B1445" s="4"/>
      <c r="E1445" s="3" t="e">
        <f t="shared" si="44"/>
        <v>#DIV/0!</v>
      </c>
      <c r="F1445" s="3" t="e">
        <f>VLOOKUP(B1445,Fondos!$A$1:$C$332,3,FALSE)</f>
        <v>#N/A</v>
      </c>
      <c r="G1445" s="3" t="e">
        <f t="shared" si="45"/>
        <v>#N/A</v>
      </c>
      <c r="H1445" s="3" t="e">
        <f>Table1[[#This Row],[Cantidad invertida]]+Table1[[#This Row],[Plus / minus]]</f>
        <v>#N/A</v>
      </c>
    </row>
    <row r="1446" spans="2:8" x14ac:dyDescent="0.35">
      <c r="B1446" s="4"/>
      <c r="E1446" s="3" t="e">
        <f t="shared" si="44"/>
        <v>#DIV/0!</v>
      </c>
      <c r="F1446" s="3" t="e">
        <f>VLOOKUP(B1446,Fondos!$A$1:$C$332,3,FALSE)</f>
        <v>#N/A</v>
      </c>
      <c r="G1446" s="3" t="e">
        <f t="shared" si="45"/>
        <v>#N/A</v>
      </c>
      <c r="H1446" s="3" t="e">
        <f>Table1[[#This Row],[Cantidad invertida]]+Table1[[#This Row],[Plus / minus]]</f>
        <v>#N/A</v>
      </c>
    </row>
    <row r="1447" spans="2:8" x14ac:dyDescent="0.35">
      <c r="B1447" s="4"/>
      <c r="E1447" s="3" t="e">
        <f t="shared" si="44"/>
        <v>#DIV/0!</v>
      </c>
      <c r="F1447" s="3" t="e">
        <f>VLOOKUP(B1447,Fondos!$A$1:$C$332,3,FALSE)</f>
        <v>#N/A</v>
      </c>
      <c r="G1447" s="3" t="e">
        <f t="shared" si="45"/>
        <v>#N/A</v>
      </c>
      <c r="H1447" s="3" t="e">
        <f>Table1[[#This Row],[Cantidad invertida]]+Table1[[#This Row],[Plus / minus]]</f>
        <v>#N/A</v>
      </c>
    </row>
    <row r="1448" spans="2:8" x14ac:dyDescent="0.35">
      <c r="B1448" s="4"/>
      <c r="E1448" s="3" t="e">
        <f t="shared" si="44"/>
        <v>#DIV/0!</v>
      </c>
      <c r="F1448" s="3" t="e">
        <f>VLOOKUP(B1448,Fondos!$A$1:$C$332,3,FALSE)</f>
        <v>#N/A</v>
      </c>
      <c r="G1448" s="3" t="e">
        <f t="shared" si="45"/>
        <v>#N/A</v>
      </c>
      <c r="H1448" s="3" t="e">
        <f>Table1[[#This Row],[Cantidad invertida]]+Table1[[#This Row],[Plus / minus]]</f>
        <v>#N/A</v>
      </c>
    </row>
    <row r="1449" spans="2:8" x14ac:dyDescent="0.35">
      <c r="B1449" s="4"/>
      <c r="E1449" s="3" t="e">
        <f t="shared" si="44"/>
        <v>#DIV/0!</v>
      </c>
      <c r="F1449" s="3" t="e">
        <f>VLOOKUP(B1449,Fondos!$A$1:$C$332,3,FALSE)</f>
        <v>#N/A</v>
      </c>
      <c r="G1449" s="3" t="e">
        <f t="shared" si="45"/>
        <v>#N/A</v>
      </c>
      <c r="H1449" s="3" t="e">
        <f>Table1[[#This Row],[Cantidad invertida]]+Table1[[#This Row],[Plus / minus]]</f>
        <v>#N/A</v>
      </c>
    </row>
    <row r="1450" spans="2:8" x14ac:dyDescent="0.35">
      <c r="B1450" s="4"/>
      <c r="E1450" s="3" t="e">
        <f t="shared" si="44"/>
        <v>#DIV/0!</v>
      </c>
      <c r="F1450" s="3" t="e">
        <f>VLOOKUP(B1450,Fondos!$A$1:$C$332,3,FALSE)</f>
        <v>#N/A</v>
      </c>
      <c r="G1450" s="3" t="e">
        <f t="shared" si="45"/>
        <v>#N/A</v>
      </c>
      <c r="H1450" s="3" t="e">
        <f>Table1[[#This Row],[Cantidad invertida]]+Table1[[#This Row],[Plus / minus]]</f>
        <v>#N/A</v>
      </c>
    </row>
    <row r="1451" spans="2:8" x14ac:dyDescent="0.35">
      <c r="B1451" s="4"/>
      <c r="E1451" s="3" t="e">
        <f t="shared" si="44"/>
        <v>#DIV/0!</v>
      </c>
      <c r="F1451" s="3" t="e">
        <f>VLOOKUP(B1451,Fondos!$A$1:$C$332,3,FALSE)</f>
        <v>#N/A</v>
      </c>
      <c r="G1451" s="3" t="e">
        <f t="shared" si="45"/>
        <v>#N/A</v>
      </c>
      <c r="H1451" s="3" t="e">
        <f>Table1[[#This Row],[Cantidad invertida]]+Table1[[#This Row],[Plus / minus]]</f>
        <v>#N/A</v>
      </c>
    </row>
    <row r="1452" spans="2:8" x14ac:dyDescent="0.35">
      <c r="B1452" s="4"/>
      <c r="E1452" s="3" t="e">
        <f t="shared" si="44"/>
        <v>#DIV/0!</v>
      </c>
      <c r="F1452" s="3" t="e">
        <f>VLOOKUP(B1452,Fondos!$A$1:$C$332,3,FALSE)</f>
        <v>#N/A</v>
      </c>
      <c r="G1452" s="3" t="e">
        <f t="shared" si="45"/>
        <v>#N/A</v>
      </c>
      <c r="H1452" s="3" t="e">
        <f>Table1[[#This Row],[Cantidad invertida]]+Table1[[#This Row],[Plus / minus]]</f>
        <v>#N/A</v>
      </c>
    </row>
    <row r="1453" spans="2:8" x14ac:dyDescent="0.35">
      <c r="B1453" s="4"/>
      <c r="E1453" s="3" t="e">
        <f t="shared" si="44"/>
        <v>#DIV/0!</v>
      </c>
      <c r="F1453" s="3" t="e">
        <f>VLOOKUP(B1453,Fondos!$A$1:$C$332,3,FALSE)</f>
        <v>#N/A</v>
      </c>
      <c r="G1453" s="3" t="e">
        <f t="shared" si="45"/>
        <v>#N/A</v>
      </c>
      <c r="H1453" s="3" t="e">
        <f>Table1[[#This Row],[Cantidad invertida]]+Table1[[#This Row],[Plus / minus]]</f>
        <v>#N/A</v>
      </c>
    </row>
    <row r="1454" spans="2:8" x14ac:dyDescent="0.35">
      <c r="B1454" s="4"/>
      <c r="E1454" s="3" t="e">
        <f t="shared" si="44"/>
        <v>#DIV/0!</v>
      </c>
      <c r="F1454" s="3" t="e">
        <f>VLOOKUP(B1454,Fondos!$A$1:$C$332,3,FALSE)</f>
        <v>#N/A</v>
      </c>
      <c r="G1454" s="3" t="e">
        <f t="shared" si="45"/>
        <v>#N/A</v>
      </c>
      <c r="H1454" s="3" t="e">
        <f>Table1[[#This Row],[Cantidad invertida]]+Table1[[#This Row],[Plus / minus]]</f>
        <v>#N/A</v>
      </c>
    </row>
    <row r="1455" spans="2:8" x14ac:dyDescent="0.35">
      <c r="B1455" s="4"/>
      <c r="E1455" s="3" t="e">
        <f t="shared" si="44"/>
        <v>#DIV/0!</v>
      </c>
      <c r="F1455" s="3" t="e">
        <f>VLOOKUP(B1455,Fondos!$A$1:$C$332,3,FALSE)</f>
        <v>#N/A</v>
      </c>
      <c r="G1455" s="3" t="e">
        <f t="shared" si="45"/>
        <v>#N/A</v>
      </c>
      <c r="H1455" s="3" t="e">
        <f>Table1[[#This Row],[Cantidad invertida]]+Table1[[#This Row],[Plus / minus]]</f>
        <v>#N/A</v>
      </c>
    </row>
    <row r="1456" spans="2:8" x14ac:dyDescent="0.35">
      <c r="B1456" s="4"/>
      <c r="E1456" s="3" t="e">
        <f t="shared" si="44"/>
        <v>#DIV/0!</v>
      </c>
      <c r="F1456" s="3" t="e">
        <f>VLOOKUP(B1456,Fondos!$A$1:$C$332,3,FALSE)</f>
        <v>#N/A</v>
      </c>
      <c r="G1456" s="3" t="e">
        <f t="shared" si="45"/>
        <v>#N/A</v>
      </c>
      <c r="H1456" s="3" t="e">
        <f>Table1[[#This Row],[Cantidad invertida]]+Table1[[#This Row],[Plus / minus]]</f>
        <v>#N/A</v>
      </c>
    </row>
    <row r="1457" spans="2:8" x14ac:dyDescent="0.35">
      <c r="B1457" s="4"/>
      <c r="E1457" s="3" t="e">
        <f t="shared" si="44"/>
        <v>#DIV/0!</v>
      </c>
      <c r="F1457" s="3" t="e">
        <f>VLOOKUP(B1457,Fondos!$A$1:$C$332,3,FALSE)</f>
        <v>#N/A</v>
      </c>
      <c r="G1457" s="3" t="e">
        <f t="shared" si="45"/>
        <v>#N/A</v>
      </c>
      <c r="H1457" s="3" t="e">
        <f>Table1[[#This Row],[Cantidad invertida]]+Table1[[#This Row],[Plus / minus]]</f>
        <v>#N/A</v>
      </c>
    </row>
    <row r="1458" spans="2:8" x14ac:dyDescent="0.35">
      <c r="B1458" s="4"/>
      <c r="E1458" s="3" t="e">
        <f t="shared" si="44"/>
        <v>#DIV/0!</v>
      </c>
      <c r="F1458" s="3" t="e">
        <f>VLOOKUP(B1458,Fondos!$A$1:$C$332,3,FALSE)</f>
        <v>#N/A</v>
      </c>
      <c r="G1458" s="3" t="e">
        <f t="shared" si="45"/>
        <v>#N/A</v>
      </c>
      <c r="H1458" s="3" t="e">
        <f>Table1[[#This Row],[Cantidad invertida]]+Table1[[#This Row],[Plus / minus]]</f>
        <v>#N/A</v>
      </c>
    </row>
    <row r="1459" spans="2:8" x14ac:dyDescent="0.35">
      <c r="B1459" s="4"/>
      <c r="E1459" s="3" t="e">
        <f t="shared" si="44"/>
        <v>#DIV/0!</v>
      </c>
      <c r="F1459" s="3" t="e">
        <f>VLOOKUP(B1459,Fondos!$A$1:$C$332,3,FALSE)</f>
        <v>#N/A</v>
      </c>
      <c r="G1459" s="3" t="e">
        <f t="shared" si="45"/>
        <v>#N/A</v>
      </c>
      <c r="H1459" s="3" t="e">
        <f>Table1[[#This Row],[Cantidad invertida]]+Table1[[#This Row],[Plus / minus]]</f>
        <v>#N/A</v>
      </c>
    </row>
    <row r="1460" spans="2:8" x14ac:dyDescent="0.35">
      <c r="B1460" s="4"/>
      <c r="E1460" s="3" t="e">
        <f t="shared" si="44"/>
        <v>#DIV/0!</v>
      </c>
      <c r="F1460" s="3" t="e">
        <f>VLOOKUP(B1460,Fondos!$A$1:$C$332,3,FALSE)</f>
        <v>#N/A</v>
      </c>
      <c r="G1460" s="3" t="e">
        <f t="shared" si="45"/>
        <v>#N/A</v>
      </c>
      <c r="H1460" s="3" t="e">
        <f>Table1[[#This Row],[Cantidad invertida]]+Table1[[#This Row],[Plus / minus]]</f>
        <v>#N/A</v>
      </c>
    </row>
    <row r="1461" spans="2:8" x14ac:dyDescent="0.35">
      <c r="B1461" s="4"/>
      <c r="E1461" s="3" t="e">
        <f t="shared" si="44"/>
        <v>#DIV/0!</v>
      </c>
      <c r="F1461" s="3" t="e">
        <f>VLOOKUP(B1461,Fondos!$A$1:$C$332,3,FALSE)</f>
        <v>#N/A</v>
      </c>
      <c r="G1461" s="3" t="e">
        <f t="shared" si="45"/>
        <v>#N/A</v>
      </c>
      <c r="H1461" s="3" t="e">
        <f>Table1[[#This Row],[Cantidad invertida]]+Table1[[#This Row],[Plus / minus]]</f>
        <v>#N/A</v>
      </c>
    </row>
    <row r="1462" spans="2:8" x14ac:dyDescent="0.35">
      <c r="B1462" s="4"/>
      <c r="E1462" s="3" t="e">
        <f t="shared" si="44"/>
        <v>#DIV/0!</v>
      </c>
      <c r="F1462" s="3" t="e">
        <f>VLOOKUP(B1462,Fondos!$A$1:$C$332,3,FALSE)</f>
        <v>#N/A</v>
      </c>
      <c r="G1462" s="3" t="e">
        <f t="shared" si="45"/>
        <v>#N/A</v>
      </c>
      <c r="H1462" s="3" t="e">
        <f>Table1[[#This Row],[Cantidad invertida]]+Table1[[#This Row],[Plus / minus]]</f>
        <v>#N/A</v>
      </c>
    </row>
    <row r="1463" spans="2:8" x14ac:dyDescent="0.35">
      <c r="B1463" s="4"/>
      <c r="E1463" s="3" t="e">
        <f t="shared" si="44"/>
        <v>#DIV/0!</v>
      </c>
      <c r="F1463" s="3" t="e">
        <f>VLOOKUP(B1463,Fondos!$A$1:$C$332,3,FALSE)</f>
        <v>#N/A</v>
      </c>
      <c r="G1463" s="3" t="e">
        <f t="shared" si="45"/>
        <v>#N/A</v>
      </c>
      <c r="H1463" s="3" t="e">
        <f>Table1[[#This Row],[Cantidad invertida]]+Table1[[#This Row],[Plus / minus]]</f>
        <v>#N/A</v>
      </c>
    </row>
    <row r="1464" spans="2:8" x14ac:dyDescent="0.35">
      <c r="B1464" s="4"/>
      <c r="E1464" s="3" t="e">
        <f t="shared" si="44"/>
        <v>#DIV/0!</v>
      </c>
      <c r="F1464" s="3" t="e">
        <f>VLOOKUP(B1464,Fondos!$A$1:$C$332,3,FALSE)</f>
        <v>#N/A</v>
      </c>
      <c r="G1464" s="3" t="e">
        <f t="shared" si="45"/>
        <v>#N/A</v>
      </c>
      <c r="H1464" s="3" t="e">
        <f>Table1[[#This Row],[Cantidad invertida]]+Table1[[#This Row],[Plus / minus]]</f>
        <v>#N/A</v>
      </c>
    </row>
    <row r="1465" spans="2:8" x14ac:dyDescent="0.35">
      <c r="B1465" s="4"/>
      <c r="E1465" s="3" t="e">
        <f t="shared" si="44"/>
        <v>#DIV/0!</v>
      </c>
      <c r="F1465" s="3" t="e">
        <f>VLOOKUP(B1465,Fondos!$A$1:$C$332,3,FALSE)</f>
        <v>#N/A</v>
      </c>
      <c r="G1465" s="3" t="e">
        <f t="shared" si="45"/>
        <v>#N/A</v>
      </c>
      <c r="H1465" s="3" t="e">
        <f>Table1[[#This Row],[Cantidad invertida]]+Table1[[#This Row],[Plus / minus]]</f>
        <v>#N/A</v>
      </c>
    </row>
    <row r="1466" spans="2:8" x14ac:dyDescent="0.35">
      <c r="B1466" s="4"/>
      <c r="E1466" s="3" t="e">
        <f t="shared" si="44"/>
        <v>#DIV/0!</v>
      </c>
      <c r="F1466" s="3" t="e">
        <f>VLOOKUP(B1466,Fondos!$A$1:$C$332,3,FALSE)</f>
        <v>#N/A</v>
      </c>
      <c r="G1466" s="3" t="e">
        <f t="shared" si="45"/>
        <v>#N/A</v>
      </c>
      <c r="H1466" s="3" t="e">
        <f>Table1[[#This Row],[Cantidad invertida]]+Table1[[#This Row],[Plus / minus]]</f>
        <v>#N/A</v>
      </c>
    </row>
    <row r="1467" spans="2:8" x14ac:dyDescent="0.35">
      <c r="B1467" s="4"/>
      <c r="E1467" s="3" t="e">
        <f t="shared" si="44"/>
        <v>#DIV/0!</v>
      </c>
      <c r="F1467" s="3" t="e">
        <f>VLOOKUP(B1467,Fondos!$A$1:$C$332,3,FALSE)</f>
        <v>#N/A</v>
      </c>
      <c r="G1467" s="3" t="e">
        <f t="shared" si="45"/>
        <v>#N/A</v>
      </c>
      <c r="H1467" s="3" t="e">
        <f>Table1[[#This Row],[Cantidad invertida]]+Table1[[#This Row],[Plus / minus]]</f>
        <v>#N/A</v>
      </c>
    </row>
    <row r="1468" spans="2:8" x14ac:dyDescent="0.35">
      <c r="B1468" s="4"/>
      <c r="E1468" s="3" t="e">
        <f t="shared" si="44"/>
        <v>#DIV/0!</v>
      </c>
      <c r="F1468" s="3" t="e">
        <f>VLOOKUP(B1468,Fondos!$A$1:$C$332,3,FALSE)</f>
        <v>#N/A</v>
      </c>
      <c r="G1468" s="3" t="e">
        <f t="shared" si="45"/>
        <v>#N/A</v>
      </c>
      <c r="H1468" s="3" t="e">
        <f>Table1[[#This Row],[Cantidad invertida]]+Table1[[#This Row],[Plus / minus]]</f>
        <v>#N/A</v>
      </c>
    </row>
    <row r="1469" spans="2:8" x14ac:dyDescent="0.35">
      <c r="B1469" s="4"/>
      <c r="E1469" s="3" t="e">
        <f t="shared" si="44"/>
        <v>#DIV/0!</v>
      </c>
      <c r="F1469" s="3" t="e">
        <f>VLOOKUP(B1469,Fondos!$A$1:$C$332,3,FALSE)</f>
        <v>#N/A</v>
      </c>
      <c r="G1469" s="3" t="e">
        <f t="shared" si="45"/>
        <v>#N/A</v>
      </c>
      <c r="H1469" s="3" t="e">
        <f>Table1[[#This Row],[Cantidad invertida]]+Table1[[#This Row],[Plus / minus]]</f>
        <v>#N/A</v>
      </c>
    </row>
    <row r="1470" spans="2:8" x14ac:dyDescent="0.35">
      <c r="B1470" s="4"/>
      <c r="E1470" s="3" t="e">
        <f t="shared" si="44"/>
        <v>#DIV/0!</v>
      </c>
      <c r="F1470" s="3" t="e">
        <f>VLOOKUP(B1470,Fondos!$A$1:$C$332,3,FALSE)</f>
        <v>#N/A</v>
      </c>
      <c r="G1470" s="3" t="e">
        <f t="shared" si="45"/>
        <v>#N/A</v>
      </c>
      <c r="H1470" s="3" t="e">
        <f>Table1[[#This Row],[Cantidad invertida]]+Table1[[#This Row],[Plus / minus]]</f>
        <v>#N/A</v>
      </c>
    </row>
    <row r="1471" spans="2:8" x14ac:dyDescent="0.35">
      <c r="B1471" s="4"/>
      <c r="E1471" s="3" t="e">
        <f t="shared" si="44"/>
        <v>#DIV/0!</v>
      </c>
      <c r="F1471" s="3" t="e">
        <f>VLOOKUP(B1471,Fondos!$A$1:$C$332,3,FALSE)</f>
        <v>#N/A</v>
      </c>
      <c r="G1471" s="3" t="e">
        <f t="shared" si="45"/>
        <v>#N/A</v>
      </c>
      <c r="H1471" s="3" t="e">
        <f>Table1[[#This Row],[Cantidad invertida]]+Table1[[#This Row],[Plus / minus]]</f>
        <v>#N/A</v>
      </c>
    </row>
    <row r="1472" spans="2:8" x14ac:dyDescent="0.35">
      <c r="B1472" s="4"/>
      <c r="E1472" s="3" t="e">
        <f t="shared" si="44"/>
        <v>#DIV/0!</v>
      </c>
      <c r="F1472" s="3" t="e">
        <f>VLOOKUP(B1472,Fondos!$A$1:$C$332,3,FALSE)</f>
        <v>#N/A</v>
      </c>
      <c r="G1472" s="3" t="e">
        <f t="shared" si="45"/>
        <v>#N/A</v>
      </c>
      <c r="H1472" s="3" t="e">
        <f>Table1[[#This Row],[Cantidad invertida]]+Table1[[#This Row],[Plus / minus]]</f>
        <v>#N/A</v>
      </c>
    </row>
    <row r="1473" spans="2:8" x14ac:dyDescent="0.35">
      <c r="B1473" s="4"/>
      <c r="E1473" s="3" t="e">
        <f t="shared" si="44"/>
        <v>#DIV/0!</v>
      </c>
      <c r="F1473" s="3" t="e">
        <f>VLOOKUP(B1473,Fondos!$A$1:$C$332,3,FALSE)</f>
        <v>#N/A</v>
      </c>
      <c r="G1473" s="3" t="e">
        <f t="shared" si="45"/>
        <v>#N/A</v>
      </c>
      <c r="H1473" s="3" t="e">
        <f>Table1[[#This Row],[Cantidad invertida]]+Table1[[#This Row],[Plus / minus]]</f>
        <v>#N/A</v>
      </c>
    </row>
    <row r="1474" spans="2:8" x14ac:dyDescent="0.35">
      <c r="B1474" s="4"/>
      <c r="E1474" s="3" t="e">
        <f t="shared" si="44"/>
        <v>#DIV/0!</v>
      </c>
      <c r="F1474" s="3" t="e">
        <f>VLOOKUP(B1474,Fondos!$A$1:$C$332,3,FALSE)</f>
        <v>#N/A</v>
      </c>
      <c r="G1474" s="3" t="e">
        <f t="shared" si="45"/>
        <v>#N/A</v>
      </c>
      <c r="H1474" s="3" t="e">
        <f>Table1[[#This Row],[Cantidad invertida]]+Table1[[#This Row],[Plus / minus]]</f>
        <v>#N/A</v>
      </c>
    </row>
    <row r="1475" spans="2:8" x14ac:dyDescent="0.35">
      <c r="B1475" s="4"/>
      <c r="E1475" s="3" t="e">
        <f t="shared" si="44"/>
        <v>#DIV/0!</v>
      </c>
      <c r="F1475" s="3" t="e">
        <f>VLOOKUP(B1475,Fondos!$A$1:$C$332,3,FALSE)</f>
        <v>#N/A</v>
      </c>
      <c r="G1475" s="3" t="e">
        <f t="shared" si="45"/>
        <v>#N/A</v>
      </c>
      <c r="H1475" s="3" t="e">
        <f>Table1[[#This Row],[Cantidad invertida]]+Table1[[#This Row],[Plus / minus]]</f>
        <v>#N/A</v>
      </c>
    </row>
    <row r="1476" spans="2:8" x14ac:dyDescent="0.35">
      <c r="B1476" s="4"/>
      <c r="E1476" s="3" t="e">
        <f t="shared" si="44"/>
        <v>#DIV/0!</v>
      </c>
      <c r="F1476" s="3" t="e">
        <f>VLOOKUP(B1476,Fondos!$A$1:$C$332,3,FALSE)</f>
        <v>#N/A</v>
      </c>
      <c r="G1476" s="3" t="e">
        <f t="shared" si="45"/>
        <v>#N/A</v>
      </c>
      <c r="H1476" s="3" t="e">
        <f>Table1[[#This Row],[Cantidad invertida]]+Table1[[#This Row],[Plus / minus]]</f>
        <v>#N/A</v>
      </c>
    </row>
    <row r="1477" spans="2:8" x14ac:dyDescent="0.35">
      <c r="B1477" s="4"/>
      <c r="E1477" s="3" t="e">
        <f t="shared" si="44"/>
        <v>#DIV/0!</v>
      </c>
      <c r="F1477" s="3" t="e">
        <f>VLOOKUP(B1477,Fondos!$A$1:$C$332,3,FALSE)</f>
        <v>#N/A</v>
      </c>
      <c r="G1477" s="3" t="e">
        <f t="shared" si="45"/>
        <v>#N/A</v>
      </c>
      <c r="H1477" s="3" t="e">
        <f>Table1[[#This Row],[Cantidad invertida]]+Table1[[#This Row],[Plus / minus]]</f>
        <v>#N/A</v>
      </c>
    </row>
    <row r="1478" spans="2:8" x14ac:dyDescent="0.35">
      <c r="B1478" s="4"/>
      <c r="E1478" s="3" t="e">
        <f t="shared" si="44"/>
        <v>#DIV/0!</v>
      </c>
      <c r="F1478" s="3" t="e">
        <f>VLOOKUP(B1478,Fondos!$A$1:$C$332,3,FALSE)</f>
        <v>#N/A</v>
      </c>
      <c r="G1478" s="3" t="e">
        <f t="shared" si="45"/>
        <v>#N/A</v>
      </c>
      <c r="H1478" s="3" t="e">
        <f>Table1[[#This Row],[Cantidad invertida]]+Table1[[#This Row],[Plus / minus]]</f>
        <v>#N/A</v>
      </c>
    </row>
    <row r="1479" spans="2:8" x14ac:dyDescent="0.35">
      <c r="B1479" s="4"/>
      <c r="E1479" s="3" t="e">
        <f t="shared" si="44"/>
        <v>#DIV/0!</v>
      </c>
      <c r="F1479" s="3" t="e">
        <f>VLOOKUP(B1479,Fondos!$A$1:$C$332,3,FALSE)</f>
        <v>#N/A</v>
      </c>
      <c r="G1479" s="3" t="e">
        <f t="shared" si="45"/>
        <v>#N/A</v>
      </c>
      <c r="H1479" s="3" t="e">
        <f>Table1[[#This Row],[Cantidad invertida]]+Table1[[#This Row],[Plus / minus]]</f>
        <v>#N/A</v>
      </c>
    </row>
    <row r="1480" spans="2:8" x14ac:dyDescent="0.35">
      <c r="B1480" s="4"/>
      <c r="E1480" s="3" t="e">
        <f t="shared" si="44"/>
        <v>#DIV/0!</v>
      </c>
      <c r="F1480" s="3" t="e">
        <f>VLOOKUP(B1480,Fondos!$A$1:$C$332,3,FALSE)</f>
        <v>#N/A</v>
      </c>
      <c r="G1480" s="3" t="e">
        <f t="shared" si="45"/>
        <v>#N/A</v>
      </c>
      <c r="H1480" s="3" t="e">
        <f>Table1[[#This Row],[Cantidad invertida]]+Table1[[#This Row],[Plus / minus]]</f>
        <v>#N/A</v>
      </c>
    </row>
    <row r="1481" spans="2:8" x14ac:dyDescent="0.35">
      <c r="B1481" s="4"/>
      <c r="E1481" s="3" t="e">
        <f t="shared" si="44"/>
        <v>#DIV/0!</v>
      </c>
      <c r="F1481" s="3" t="e">
        <f>VLOOKUP(B1481,Fondos!$A$1:$C$332,3,FALSE)</f>
        <v>#N/A</v>
      </c>
      <c r="G1481" s="3" t="e">
        <f t="shared" si="45"/>
        <v>#N/A</v>
      </c>
      <c r="H1481" s="3" t="e">
        <f>Table1[[#This Row],[Cantidad invertida]]+Table1[[#This Row],[Plus / minus]]</f>
        <v>#N/A</v>
      </c>
    </row>
    <row r="1482" spans="2:8" x14ac:dyDescent="0.35">
      <c r="B1482" s="4"/>
      <c r="E1482" s="3" t="e">
        <f t="shared" si="44"/>
        <v>#DIV/0!</v>
      </c>
      <c r="F1482" s="3" t="e">
        <f>VLOOKUP(B1482,Fondos!$A$1:$C$332,3,FALSE)</f>
        <v>#N/A</v>
      </c>
      <c r="G1482" s="3" t="e">
        <f t="shared" si="45"/>
        <v>#N/A</v>
      </c>
      <c r="H1482" s="3" t="e">
        <f>Table1[[#This Row],[Cantidad invertida]]+Table1[[#This Row],[Plus / minus]]</f>
        <v>#N/A</v>
      </c>
    </row>
    <row r="1483" spans="2:8" x14ac:dyDescent="0.35">
      <c r="B1483" s="4"/>
      <c r="E1483" s="3" t="e">
        <f t="shared" si="44"/>
        <v>#DIV/0!</v>
      </c>
      <c r="F1483" s="3" t="e">
        <f>VLOOKUP(B1483,Fondos!$A$1:$C$332,3,FALSE)</f>
        <v>#N/A</v>
      </c>
      <c r="G1483" s="3" t="e">
        <f t="shared" si="45"/>
        <v>#N/A</v>
      </c>
      <c r="H1483" s="3" t="e">
        <f>Table1[[#This Row],[Cantidad invertida]]+Table1[[#This Row],[Plus / minus]]</f>
        <v>#N/A</v>
      </c>
    </row>
    <row r="1484" spans="2:8" x14ac:dyDescent="0.35">
      <c r="B1484" s="4"/>
      <c r="E1484" s="3" t="e">
        <f t="shared" ref="E1484:E1547" si="46">C1484/D1484</f>
        <v>#DIV/0!</v>
      </c>
      <c r="F1484" s="3" t="e">
        <f>VLOOKUP(B1484,Fondos!$A$1:$C$332,3,FALSE)</f>
        <v>#N/A</v>
      </c>
      <c r="G1484" s="3" t="e">
        <f t="shared" ref="G1484:G1547" si="47">(F1484*D1484)-C1484</f>
        <v>#N/A</v>
      </c>
      <c r="H1484" s="3" t="e">
        <f>Table1[[#This Row],[Cantidad invertida]]+Table1[[#This Row],[Plus / minus]]</f>
        <v>#N/A</v>
      </c>
    </row>
    <row r="1485" spans="2:8" x14ac:dyDescent="0.35">
      <c r="B1485" s="4"/>
      <c r="E1485" s="3" t="e">
        <f t="shared" si="46"/>
        <v>#DIV/0!</v>
      </c>
      <c r="F1485" s="3" t="e">
        <f>VLOOKUP(B1485,Fondos!$A$1:$C$332,3,FALSE)</f>
        <v>#N/A</v>
      </c>
      <c r="G1485" s="3" t="e">
        <f t="shared" si="47"/>
        <v>#N/A</v>
      </c>
      <c r="H1485" s="3" t="e">
        <f>Table1[[#This Row],[Cantidad invertida]]+Table1[[#This Row],[Plus / minus]]</f>
        <v>#N/A</v>
      </c>
    </row>
    <row r="1486" spans="2:8" x14ac:dyDescent="0.35">
      <c r="B1486" s="4"/>
      <c r="E1486" s="3" t="e">
        <f t="shared" si="46"/>
        <v>#DIV/0!</v>
      </c>
      <c r="F1486" s="3" t="e">
        <f>VLOOKUP(B1486,Fondos!$A$1:$C$332,3,FALSE)</f>
        <v>#N/A</v>
      </c>
      <c r="G1486" s="3" t="e">
        <f t="shared" si="47"/>
        <v>#N/A</v>
      </c>
      <c r="H1486" s="3" t="e">
        <f>Table1[[#This Row],[Cantidad invertida]]+Table1[[#This Row],[Plus / minus]]</f>
        <v>#N/A</v>
      </c>
    </row>
    <row r="1487" spans="2:8" x14ac:dyDescent="0.35">
      <c r="B1487" s="4"/>
      <c r="E1487" s="3" t="e">
        <f t="shared" si="46"/>
        <v>#DIV/0!</v>
      </c>
      <c r="F1487" s="3" t="e">
        <f>VLOOKUP(B1487,Fondos!$A$1:$C$332,3,FALSE)</f>
        <v>#N/A</v>
      </c>
      <c r="G1487" s="3" t="e">
        <f t="shared" si="47"/>
        <v>#N/A</v>
      </c>
      <c r="H1487" s="3" t="e">
        <f>Table1[[#This Row],[Cantidad invertida]]+Table1[[#This Row],[Plus / minus]]</f>
        <v>#N/A</v>
      </c>
    </row>
    <row r="1488" spans="2:8" x14ac:dyDescent="0.35">
      <c r="B1488" s="4"/>
      <c r="E1488" s="3" t="e">
        <f t="shared" si="46"/>
        <v>#DIV/0!</v>
      </c>
      <c r="F1488" s="3" t="e">
        <f>VLOOKUP(B1488,Fondos!$A$1:$C$332,3,FALSE)</f>
        <v>#N/A</v>
      </c>
      <c r="G1488" s="3" t="e">
        <f t="shared" si="47"/>
        <v>#N/A</v>
      </c>
      <c r="H1488" s="3" t="e">
        <f>Table1[[#This Row],[Cantidad invertida]]+Table1[[#This Row],[Plus / minus]]</f>
        <v>#N/A</v>
      </c>
    </row>
    <row r="1489" spans="2:8" x14ac:dyDescent="0.35">
      <c r="B1489" s="4"/>
      <c r="E1489" s="3" t="e">
        <f t="shared" si="46"/>
        <v>#DIV/0!</v>
      </c>
      <c r="F1489" s="3" t="e">
        <f>VLOOKUP(B1489,Fondos!$A$1:$C$332,3,FALSE)</f>
        <v>#N/A</v>
      </c>
      <c r="G1489" s="3" t="e">
        <f t="shared" si="47"/>
        <v>#N/A</v>
      </c>
      <c r="H1489" s="3" t="e">
        <f>Table1[[#This Row],[Cantidad invertida]]+Table1[[#This Row],[Plus / minus]]</f>
        <v>#N/A</v>
      </c>
    </row>
    <row r="1490" spans="2:8" x14ac:dyDescent="0.35">
      <c r="B1490" s="4"/>
      <c r="E1490" s="3" t="e">
        <f t="shared" si="46"/>
        <v>#DIV/0!</v>
      </c>
      <c r="F1490" s="3" t="e">
        <f>VLOOKUP(B1490,Fondos!$A$1:$C$332,3,FALSE)</f>
        <v>#N/A</v>
      </c>
      <c r="G1490" s="3" t="e">
        <f t="shared" si="47"/>
        <v>#N/A</v>
      </c>
      <c r="H1490" s="3" t="e">
        <f>Table1[[#This Row],[Cantidad invertida]]+Table1[[#This Row],[Plus / minus]]</f>
        <v>#N/A</v>
      </c>
    </row>
    <row r="1491" spans="2:8" x14ac:dyDescent="0.35">
      <c r="B1491" s="4"/>
      <c r="E1491" s="3" t="e">
        <f t="shared" si="46"/>
        <v>#DIV/0!</v>
      </c>
      <c r="F1491" s="3" t="e">
        <f>VLOOKUP(B1491,Fondos!$A$1:$C$332,3,FALSE)</f>
        <v>#N/A</v>
      </c>
      <c r="G1491" s="3" t="e">
        <f t="shared" si="47"/>
        <v>#N/A</v>
      </c>
      <c r="H1491" s="3" t="e">
        <f>Table1[[#This Row],[Cantidad invertida]]+Table1[[#This Row],[Plus / minus]]</f>
        <v>#N/A</v>
      </c>
    </row>
    <row r="1492" spans="2:8" x14ac:dyDescent="0.35">
      <c r="B1492" s="4"/>
      <c r="E1492" s="3" t="e">
        <f t="shared" si="46"/>
        <v>#DIV/0!</v>
      </c>
      <c r="F1492" s="3" t="e">
        <f>VLOOKUP(B1492,Fondos!$A$1:$C$332,3,FALSE)</f>
        <v>#N/A</v>
      </c>
      <c r="G1492" s="3" t="e">
        <f t="shared" si="47"/>
        <v>#N/A</v>
      </c>
      <c r="H1492" s="3" t="e">
        <f>Table1[[#This Row],[Cantidad invertida]]+Table1[[#This Row],[Plus / minus]]</f>
        <v>#N/A</v>
      </c>
    </row>
    <row r="1493" spans="2:8" x14ac:dyDescent="0.35">
      <c r="B1493" s="4"/>
      <c r="E1493" s="3" t="e">
        <f t="shared" si="46"/>
        <v>#DIV/0!</v>
      </c>
      <c r="F1493" s="3" t="e">
        <f>VLOOKUP(B1493,Fondos!$A$1:$C$332,3,FALSE)</f>
        <v>#N/A</v>
      </c>
      <c r="G1493" s="3" t="e">
        <f t="shared" si="47"/>
        <v>#N/A</v>
      </c>
      <c r="H1493" s="3" t="e">
        <f>Table1[[#This Row],[Cantidad invertida]]+Table1[[#This Row],[Plus / minus]]</f>
        <v>#N/A</v>
      </c>
    </row>
    <row r="1494" spans="2:8" x14ac:dyDescent="0.35">
      <c r="B1494" s="4"/>
      <c r="E1494" s="3" t="e">
        <f t="shared" si="46"/>
        <v>#DIV/0!</v>
      </c>
      <c r="F1494" s="3" t="e">
        <f>VLOOKUP(B1494,Fondos!$A$1:$C$332,3,FALSE)</f>
        <v>#N/A</v>
      </c>
      <c r="G1494" s="3" t="e">
        <f t="shared" si="47"/>
        <v>#N/A</v>
      </c>
      <c r="H1494" s="3" t="e">
        <f>Table1[[#This Row],[Cantidad invertida]]+Table1[[#This Row],[Plus / minus]]</f>
        <v>#N/A</v>
      </c>
    </row>
    <row r="1495" spans="2:8" x14ac:dyDescent="0.35">
      <c r="B1495" s="4"/>
      <c r="E1495" s="3" t="e">
        <f t="shared" si="46"/>
        <v>#DIV/0!</v>
      </c>
      <c r="F1495" s="3" t="e">
        <f>VLOOKUP(B1495,Fondos!$A$1:$C$332,3,FALSE)</f>
        <v>#N/A</v>
      </c>
      <c r="G1495" s="3" t="e">
        <f t="shared" si="47"/>
        <v>#N/A</v>
      </c>
      <c r="H1495" s="3" t="e">
        <f>Table1[[#This Row],[Cantidad invertida]]+Table1[[#This Row],[Plus / minus]]</f>
        <v>#N/A</v>
      </c>
    </row>
    <row r="1496" spans="2:8" x14ac:dyDescent="0.35">
      <c r="B1496" s="4"/>
      <c r="E1496" s="3" t="e">
        <f t="shared" si="46"/>
        <v>#DIV/0!</v>
      </c>
      <c r="F1496" s="3" t="e">
        <f>VLOOKUP(B1496,Fondos!$A$1:$C$332,3,FALSE)</f>
        <v>#N/A</v>
      </c>
      <c r="G1496" s="3" t="e">
        <f t="shared" si="47"/>
        <v>#N/A</v>
      </c>
      <c r="H1496" s="3" t="e">
        <f>Table1[[#This Row],[Cantidad invertida]]+Table1[[#This Row],[Plus / minus]]</f>
        <v>#N/A</v>
      </c>
    </row>
    <row r="1497" spans="2:8" x14ac:dyDescent="0.35">
      <c r="B1497" s="4"/>
      <c r="E1497" s="3" t="e">
        <f t="shared" si="46"/>
        <v>#DIV/0!</v>
      </c>
      <c r="F1497" s="3" t="e">
        <f>VLOOKUP(B1497,Fondos!$A$1:$C$332,3,FALSE)</f>
        <v>#N/A</v>
      </c>
      <c r="G1497" s="3" t="e">
        <f t="shared" si="47"/>
        <v>#N/A</v>
      </c>
      <c r="H1497" s="3" t="e">
        <f>Table1[[#This Row],[Cantidad invertida]]+Table1[[#This Row],[Plus / minus]]</f>
        <v>#N/A</v>
      </c>
    </row>
    <row r="1498" spans="2:8" x14ac:dyDescent="0.35">
      <c r="B1498" s="4"/>
      <c r="E1498" s="3" t="e">
        <f t="shared" si="46"/>
        <v>#DIV/0!</v>
      </c>
      <c r="F1498" s="3" t="e">
        <f>VLOOKUP(B1498,Fondos!$A$1:$C$332,3,FALSE)</f>
        <v>#N/A</v>
      </c>
      <c r="G1498" s="3" t="e">
        <f t="shared" si="47"/>
        <v>#N/A</v>
      </c>
      <c r="H1498" s="3" t="e">
        <f>Table1[[#This Row],[Cantidad invertida]]+Table1[[#This Row],[Plus / minus]]</f>
        <v>#N/A</v>
      </c>
    </row>
    <row r="1499" spans="2:8" x14ac:dyDescent="0.35">
      <c r="B1499" s="4"/>
      <c r="E1499" s="3" t="e">
        <f t="shared" si="46"/>
        <v>#DIV/0!</v>
      </c>
      <c r="F1499" s="3" t="e">
        <f>VLOOKUP(B1499,Fondos!$A$1:$C$332,3,FALSE)</f>
        <v>#N/A</v>
      </c>
      <c r="G1499" s="3" t="e">
        <f t="shared" si="47"/>
        <v>#N/A</v>
      </c>
      <c r="H1499" s="3" t="e">
        <f>Table1[[#This Row],[Cantidad invertida]]+Table1[[#This Row],[Plus / minus]]</f>
        <v>#N/A</v>
      </c>
    </row>
    <row r="1500" spans="2:8" x14ac:dyDescent="0.35">
      <c r="B1500" s="4"/>
      <c r="E1500" s="3" t="e">
        <f t="shared" si="46"/>
        <v>#DIV/0!</v>
      </c>
      <c r="F1500" s="3" t="e">
        <f>VLOOKUP(B1500,Fondos!$A$1:$C$332,3,FALSE)</f>
        <v>#N/A</v>
      </c>
      <c r="G1500" s="3" t="e">
        <f t="shared" si="47"/>
        <v>#N/A</v>
      </c>
      <c r="H1500" s="3" t="e">
        <f>Table1[[#This Row],[Cantidad invertida]]+Table1[[#This Row],[Plus / minus]]</f>
        <v>#N/A</v>
      </c>
    </row>
    <row r="1501" spans="2:8" x14ac:dyDescent="0.35">
      <c r="B1501" s="4"/>
      <c r="E1501" s="3" t="e">
        <f t="shared" si="46"/>
        <v>#DIV/0!</v>
      </c>
      <c r="F1501" s="3" t="e">
        <f>VLOOKUP(B1501,Fondos!$A$1:$C$332,3,FALSE)</f>
        <v>#N/A</v>
      </c>
      <c r="G1501" s="3" t="e">
        <f t="shared" si="47"/>
        <v>#N/A</v>
      </c>
      <c r="H1501" s="3" t="e">
        <f>Table1[[#This Row],[Cantidad invertida]]+Table1[[#This Row],[Plus / minus]]</f>
        <v>#N/A</v>
      </c>
    </row>
    <row r="1502" spans="2:8" x14ac:dyDescent="0.35">
      <c r="B1502" s="4"/>
      <c r="E1502" s="3" t="e">
        <f t="shared" si="46"/>
        <v>#DIV/0!</v>
      </c>
      <c r="F1502" s="3" t="e">
        <f>VLOOKUP(B1502,Fondos!$A$1:$C$332,3,FALSE)</f>
        <v>#N/A</v>
      </c>
      <c r="G1502" s="3" t="e">
        <f t="shared" si="47"/>
        <v>#N/A</v>
      </c>
      <c r="H1502" s="3" t="e">
        <f>Table1[[#This Row],[Cantidad invertida]]+Table1[[#This Row],[Plus / minus]]</f>
        <v>#N/A</v>
      </c>
    </row>
    <row r="1503" spans="2:8" x14ac:dyDescent="0.35">
      <c r="B1503" s="4"/>
      <c r="E1503" s="3" t="e">
        <f t="shared" si="46"/>
        <v>#DIV/0!</v>
      </c>
      <c r="F1503" s="3" t="e">
        <f>VLOOKUP(B1503,Fondos!$A$1:$C$332,3,FALSE)</f>
        <v>#N/A</v>
      </c>
      <c r="G1503" s="3" t="e">
        <f t="shared" si="47"/>
        <v>#N/A</v>
      </c>
      <c r="H1503" s="3" t="e">
        <f>Table1[[#This Row],[Cantidad invertida]]+Table1[[#This Row],[Plus / minus]]</f>
        <v>#N/A</v>
      </c>
    </row>
    <row r="1504" spans="2:8" x14ac:dyDescent="0.35">
      <c r="B1504" s="4"/>
      <c r="E1504" s="3" t="e">
        <f t="shared" si="46"/>
        <v>#DIV/0!</v>
      </c>
      <c r="F1504" s="3" t="e">
        <f>VLOOKUP(B1504,Fondos!$A$1:$C$332,3,FALSE)</f>
        <v>#N/A</v>
      </c>
      <c r="G1504" s="3" t="e">
        <f t="shared" si="47"/>
        <v>#N/A</v>
      </c>
      <c r="H1504" s="3" t="e">
        <f>Table1[[#This Row],[Cantidad invertida]]+Table1[[#This Row],[Plus / minus]]</f>
        <v>#N/A</v>
      </c>
    </row>
    <row r="1505" spans="2:8" x14ac:dyDescent="0.35">
      <c r="B1505" s="4"/>
      <c r="E1505" s="3" t="e">
        <f t="shared" si="46"/>
        <v>#DIV/0!</v>
      </c>
      <c r="F1505" s="3" t="e">
        <f>VLOOKUP(B1505,Fondos!$A$1:$C$332,3,FALSE)</f>
        <v>#N/A</v>
      </c>
      <c r="G1505" s="3" t="e">
        <f t="shared" si="47"/>
        <v>#N/A</v>
      </c>
      <c r="H1505" s="3" t="e">
        <f>Table1[[#This Row],[Cantidad invertida]]+Table1[[#This Row],[Plus / minus]]</f>
        <v>#N/A</v>
      </c>
    </row>
    <row r="1506" spans="2:8" x14ac:dyDescent="0.35">
      <c r="B1506" s="4"/>
      <c r="E1506" s="3" t="e">
        <f t="shared" si="46"/>
        <v>#DIV/0!</v>
      </c>
      <c r="F1506" s="3" t="e">
        <f>VLOOKUP(B1506,Fondos!$A$1:$C$332,3,FALSE)</f>
        <v>#N/A</v>
      </c>
      <c r="G1506" s="3" t="e">
        <f t="shared" si="47"/>
        <v>#N/A</v>
      </c>
      <c r="H1506" s="3" t="e">
        <f>Table1[[#This Row],[Cantidad invertida]]+Table1[[#This Row],[Plus / minus]]</f>
        <v>#N/A</v>
      </c>
    </row>
    <row r="1507" spans="2:8" x14ac:dyDescent="0.35">
      <c r="B1507" s="4"/>
      <c r="E1507" s="3" t="e">
        <f t="shared" si="46"/>
        <v>#DIV/0!</v>
      </c>
      <c r="F1507" s="3" t="e">
        <f>VLOOKUP(B1507,Fondos!$A$1:$C$332,3,FALSE)</f>
        <v>#N/A</v>
      </c>
      <c r="G1507" s="3" t="e">
        <f t="shared" si="47"/>
        <v>#N/A</v>
      </c>
      <c r="H1507" s="3" t="e">
        <f>Table1[[#This Row],[Cantidad invertida]]+Table1[[#This Row],[Plus / minus]]</f>
        <v>#N/A</v>
      </c>
    </row>
    <row r="1508" spans="2:8" x14ac:dyDescent="0.35">
      <c r="B1508" s="4"/>
      <c r="E1508" s="3" t="e">
        <f t="shared" si="46"/>
        <v>#DIV/0!</v>
      </c>
      <c r="F1508" s="3" t="e">
        <f>VLOOKUP(B1508,Fondos!$A$1:$C$332,3,FALSE)</f>
        <v>#N/A</v>
      </c>
      <c r="G1508" s="3" t="e">
        <f t="shared" si="47"/>
        <v>#N/A</v>
      </c>
      <c r="H1508" s="3" t="e">
        <f>Table1[[#This Row],[Cantidad invertida]]+Table1[[#This Row],[Plus / minus]]</f>
        <v>#N/A</v>
      </c>
    </row>
    <row r="1509" spans="2:8" x14ac:dyDescent="0.35">
      <c r="B1509" s="4"/>
      <c r="E1509" s="3" t="e">
        <f t="shared" si="46"/>
        <v>#DIV/0!</v>
      </c>
      <c r="F1509" s="3" t="e">
        <f>VLOOKUP(B1509,Fondos!$A$1:$C$332,3,FALSE)</f>
        <v>#N/A</v>
      </c>
      <c r="G1509" s="3" t="e">
        <f t="shared" si="47"/>
        <v>#N/A</v>
      </c>
      <c r="H1509" s="3" t="e">
        <f>Table1[[#This Row],[Cantidad invertida]]+Table1[[#This Row],[Plus / minus]]</f>
        <v>#N/A</v>
      </c>
    </row>
    <row r="1510" spans="2:8" x14ac:dyDescent="0.35">
      <c r="B1510" s="4"/>
      <c r="E1510" s="3" t="e">
        <f t="shared" si="46"/>
        <v>#DIV/0!</v>
      </c>
      <c r="F1510" s="3" t="e">
        <f>VLOOKUP(B1510,Fondos!$A$1:$C$332,3,FALSE)</f>
        <v>#N/A</v>
      </c>
      <c r="G1510" s="3" t="e">
        <f t="shared" si="47"/>
        <v>#N/A</v>
      </c>
      <c r="H1510" s="3" t="e">
        <f>Table1[[#This Row],[Cantidad invertida]]+Table1[[#This Row],[Plus / minus]]</f>
        <v>#N/A</v>
      </c>
    </row>
    <row r="1511" spans="2:8" x14ac:dyDescent="0.35">
      <c r="B1511" s="4"/>
      <c r="E1511" s="3" t="e">
        <f t="shared" si="46"/>
        <v>#DIV/0!</v>
      </c>
      <c r="F1511" s="3" t="e">
        <f>VLOOKUP(B1511,Fondos!$A$1:$C$332,3,FALSE)</f>
        <v>#N/A</v>
      </c>
      <c r="G1511" s="3" t="e">
        <f t="shared" si="47"/>
        <v>#N/A</v>
      </c>
      <c r="H1511" s="3" t="e">
        <f>Table1[[#This Row],[Cantidad invertida]]+Table1[[#This Row],[Plus / minus]]</f>
        <v>#N/A</v>
      </c>
    </row>
    <row r="1512" spans="2:8" x14ac:dyDescent="0.35">
      <c r="B1512" s="4"/>
      <c r="E1512" s="3" t="e">
        <f t="shared" si="46"/>
        <v>#DIV/0!</v>
      </c>
      <c r="F1512" s="3" t="e">
        <f>VLOOKUP(B1512,Fondos!$A$1:$C$332,3,FALSE)</f>
        <v>#N/A</v>
      </c>
      <c r="G1512" s="3" t="e">
        <f t="shared" si="47"/>
        <v>#N/A</v>
      </c>
      <c r="H1512" s="3" t="e">
        <f>Table1[[#This Row],[Cantidad invertida]]+Table1[[#This Row],[Plus / minus]]</f>
        <v>#N/A</v>
      </c>
    </row>
    <row r="1513" spans="2:8" x14ac:dyDescent="0.35">
      <c r="B1513" s="4"/>
      <c r="E1513" s="3" t="e">
        <f t="shared" si="46"/>
        <v>#DIV/0!</v>
      </c>
      <c r="F1513" s="3" t="e">
        <f>VLOOKUP(B1513,Fondos!$A$1:$C$332,3,FALSE)</f>
        <v>#N/A</v>
      </c>
      <c r="G1513" s="3" t="e">
        <f t="shared" si="47"/>
        <v>#N/A</v>
      </c>
      <c r="H1513" s="3" t="e">
        <f>Table1[[#This Row],[Cantidad invertida]]+Table1[[#This Row],[Plus / minus]]</f>
        <v>#N/A</v>
      </c>
    </row>
    <row r="1514" spans="2:8" x14ac:dyDescent="0.35">
      <c r="B1514" s="4"/>
      <c r="E1514" s="3" t="e">
        <f t="shared" si="46"/>
        <v>#DIV/0!</v>
      </c>
      <c r="F1514" s="3" t="e">
        <f>VLOOKUP(B1514,Fondos!$A$1:$C$332,3,FALSE)</f>
        <v>#N/A</v>
      </c>
      <c r="G1514" s="3" t="e">
        <f t="shared" si="47"/>
        <v>#N/A</v>
      </c>
      <c r="H1514" s="3" t="e">
        <f>Table1[[#This Row],[Cantidad invertida]]+Table1[[#This Row],[Plus / minus]]</f>
        <v>#N/A</v>
      </c>
    </row>
    <row r="1515" spans="2:8" x14ac:dyDescent="0.35">
      <c r="B1515" s="4"/>
      <c r="E1515" s="3" t="e">
        <f t="shared" si="46"/>
        <v>#DIV/0!</v>
      </c>
      <c r="F1515" s="3" t="e">
        <f>VLOOKUP(B1515,Fondos!$A$1:$C$332,3,FALSE)</f>
        <v>#N/A</v>
      </c>
      <c r="G1515" s="3" t="e">
        <f t="shared" si="47"/>
        <v>#N/A</v>
      </c>
      <c r="H1515" s="3" t="e">
        <f>Table1[[#This Row],[Cantidad invertida]]+Table1[[#This Row],[Plus / minus]]</f>
        <v>#N/A</v>
      </c>
    </row>
    <row r="1516" spans="2:8" x14ac:dyDescent="0.35">
      <c r="B1516" s="4"/>
      <c r="E1516" s="3" t="e">
        <f t="shared" si="46"/>
        <v>#DIV/0!</v>
      </c>
      <c r="F1516" s="3" t="e">
        <f>VLOOKUP(B1516,Fondos!$A$1:$C$332,3,FALSE)</f>
        <v>#N/A</v>
      </c>
      <c r="G1516" s="3" t="e">
        <f t="shared" si="47"/>
        <v>#N/A</v>
      </c>
      <c r="H1516" s="3" t="e">
        <f>Table1[[#This Row],[Cantidad invertida]]+Table1[[#This Row],[Plus / minus]]</f>
        <v>#N/A</v>
      </c>
    </row>
    <row r="1517" spans="2:8" x14ac:dyDescent="0.35">
      <c r="B1517" s="4"/>
      <c r="E1517" s="3" t="e">
        <f t="shared" si="46"/>
        <v>#DIV/0!</v>
      </c>
      <c r="F1517" s="3" t="e">
        <f>VLOOKUP(B1517,Fondos!$A$1:$C$332,3,FALSE)</f>
        <v>#N/A</v>
      </c>
      <c r="G1517" s="3" t="e">
        <f t="shared" si="47"/>
        <v>#N/A</v>
      </c>
      <c r="H1517" s="3" t="e">
        <f>Table1[[#This Row],[Cantidad invertida]]+Table1[[#This Row],[Plus / minus]]</f>
        <v>#N/A</v>
      </c>
    </row>
    <row r="1518" spans="2:8" x14ac:dyDescent="0.35">
      <c r="B1518" s="4"/>
      <c r="E1518" s="3" t="e">
        <f t="shared" si="46"/>
        <v>#DIV/0!</v>
      </c>
      <c r="F1518" s="3" t="e">
        <f>VLOOKUP(B1518,Fondos!$A$1:$C$332,3,FALSE)</f>
        <v>#N/A</v>
      </c>
      <c r="G1518" s="3" t="e">
        <f t="shared" si="47"/>
        <v>#N/A</v>
      </c>
      <c r="H1518" s="3" t="e">
        <f>Table1[[#This Row],[Cantidad invertida]]+Table1[[#This Row],[Plus / minus]]</f>
        <v>#N/A</v>
      </c>
    </row>
    <row r="1519" spans="2:8" x14ac:dyDescent="0.35">
      <c r="B1519" s="4"/>
      <c r="E1519" s="3" t="e">
        <f t="shared" si="46"/>
        <v>#DIV/0!</v>
      </c>
      <c r="F1519" s="3" t="e">
        <f>VLOOKUP(B1519,Fondos!$A$1:$C$332,3,FALSE)</f>
        <v>#N/A</v>
      </c>
      <c r="G1519" s="3" t="e">
        <f t="shared" si="47"/>
        <v>#N/A</v>
      </c>
      <c r="H1519" s="3" t="e">
        <f>Table1[[#This Row],[Cantidad invertida]]+Table1[[#This Row],[Plus / minus]]</f>
        <v>#N/A</v>
      </c>
    </row>
    <row r="1520" spans="2:8" x14ac:dyDescent="0.35">
      <c r="B1520" s="4"/>
      <c r="E1520" s="3" t="e">
        <f t="shared" si="46"/>
        <v>#DIV/0!</v>
      </c>
      <c r="F1520" s="3" t="e">
        <f>VLOOKUP(B1520,Fondos!$A$1:$C$332,3,FALSE)</f>
        <v>#N/A</v>
      </c>
      <c r="G1520" s="3" t="e">
        <f t="shared" si="47"/>
        <v>#N/A</v>
      </c>
      <c r="H1520" s="3" t="e">
        <f>Table1[[#This Row],[Cantidad invertida]]+Table1[[#This Row],[Plus / minus]]</f>
        <v>#N/A</v>
      </c>
    </row>
    <row r="1521" spans="2:8" x14ac:dyDescent="0.35">
      <c r="B1521" s="4"/>
      <c r="E1521" s="3" t="e">
        <f t="shared" si="46"/>
        <v>#DIV/0!</v>
      </c>
      <c r="F1521" s="3" t="e">
        <f>VLOOKUP(B1521,Fondos!$A$1:$C$332,3,FALSE)</f>
        <v>#N/A</v>
      </c>
      <c r="G1521" s="3" t="e">
        <f t="shared" si="47"/>
        <v>#N/A</v>
      </c>
      <c r="H1521" s="3" t="e">
        <f>Table1[[#This Row],[Cantidad invertida]]+Table1[[#This Row],[Plus / minus]]</f>
        <v>#N/A</v>
      </c>
    </row>
    <row r="1522" spans="2:8" x14ac:dyDescent="0.35">
      <c r="B1522" s="4"/>
      <c r="E1522" s="3" t="e">
        <f t="shared" si="46"/>
        <v>#DIV/0!</v>
      </c>
      <c r="F1522" s="3" t="e">
        <f>VLOOKUP(B1522,Fondos!$A$1:$C$332,3,FALSE)</f>
        <v>#N/A</v>
      </c>
      <c r="G1522" s="3" t="e">
        <f t="shared" si="47"/>
        <v>#N/A</v>
      </c>
      <c r="H1522" s="3" t="e">
        <f>Table1[[#This Row],[Cantidad invertida]]+Table1[[#This Row],[Plus / minus]]</f>
        <v>#N/A</v>
      </c>
    </row>
    <row r="1523" spans="2:8" x14ac:dyDescent="0.35">
      <c r="B1523" s="4"/>
      <c r="E1523" s="3" t="e">
        <f t="shared" si="46"/>
        <v>#DIV/0!</v>
      </c>
      <c r="F1523" s="3" t="e">
        <f>VLOOKUP(B1523,Fondos!$A$1:$C$332,3,FALSE)</f>
        <v>#N/A</v>
      </c>
      <c r="G1523" s="3" t="e">
        <f t="shared" si="47"/>
        <v>#N/A</v>
      </c>
      <c r="H1523" s="3" t="e">
        <f>Table1[[#This Row],[Cantidad invertida]]+Table1[[#This Row],[Plus / minus]]</f>
        <v>#N/A</v>
      </c>
    </row>
    <row r="1524" spans="2:8" x14ac:dyDescent="0.35">
      <c r="B1524" s="4"/>
      <c r="E1524" s="3" t="e">
        <f t="shared" si="46"/>
        <v>#DIV/0!</v>
      </c>
      <c r="F1524" s="3" t="e">
        <f>VLOOKUP(B1524,Fondos!$A$1:$C$332,3,FALSE)</f>
        <v>#N/A</v>
      </c>
      <c r="G1524" s="3" t="e">
        <f t="shared" si="47"/>
        <v>#N/A</v>
      </c>
      <c r="H1524" s="3" t="e">
        <f>Table1[[#This Row],[Cantidad invertida]]+Table1[[#This Row],[Plus / minus]]</f>
        <v>#N/A</v>
      </c>
    </row>
    <row r="1525" spans="2:8" x14ac:dyDescent="0.35">
      <c r="B1525" s="4"/>
      <c r="E1525" s="3" t="e">
        <f t="shared" si="46"/>
        <v>#DIV/0!</v>
      </c>
      <c r="F1525" s="3" t="e">
        <f>VLOOKUP(B1525,Fondos!$A$1:$C$332,3,FALSE)</f>
        <v>#N/A</v>
      </c>
      <c r="G1525" s="3" t="e">
        <f t="shared" si="47"/>
        <v>#N/A</v>
      </c>
      <c r="H1525" s="3" t="e">
        <f>Table1[[#This Row],[Cantidad invertida]]+Table1[[#This Row],[Plus / minus]]</f>
        <v>#N/A</v>
      </c>
    </row>
    <row r="1526" spans="2:8" x14ac:dyDescent="0.35">
      <c r="B1526" s="4"/>
      <c r="E1526" s="3" t="e">
        <f t="shared" si="46"/>
        <v>#DIV/0!</v>
      </c>
      <c r="F1526" s="3" t="e">
        <f>VLOOKUP(B1526,Fondos!$A$1:$C$332,3,FALSE)</f>
        <v>#N/A</v>
      </c>
      <c r="G1526" s="3" t="e">
        <f t="shared" si="47"/>
        <v>#N/A</v>
      </c>
      <c r="H1526" s="3" t="e">
        <f>Table1[[#This Row],[Cantidad invertida]]+Table1[[#This Row],[Plus / minus]]</f>
        <v>#N/A</v>
      </c>
    </row>
    <row r="1527" spans="2:8" x14ac:dyDescent="0.35">
      <c r="B1527" s="4"/>
      <c r="E1527" s="3" t="e">
        <f t="shared" si="46"/>
        <v>#DIV/0!</v>
      </c>
      <c r="F1527" s="3" t="e">
        <f>VLOOKUP(B1527,Fondos!$A$1:$C$332,3,FALSE)</f>
        <v>#N/A</v>
      </c>
      <c r="G1527" s="3" t="e">
        <f t="shared" si="47"/>
        <v>#N/A</v>
      </c>
      <c r="H1527" s="3" t="e">
        <f>Table1[[#This Row],[Cantidad invertida]]+Table1[[#This Row],[Plus / minus]]</f>
        <v>#N/A</v>
      </c>
    </row>
    <row r="1528" spans="2:8" x14ac:dyDescent="0.35">
      <c r="B1528" s="4"/>
      <c r="E1528" s="3" t="e">
        <f t="shared" si="46"/>
        <v>#DIV/0!</v>
      </c>
      <c r="F1528" s="3" t="e">
        <f>VLOOKUP(B1528,Fondos!$A$1:$C$332,3,FALSE)</f>
        <v>#N/A</v>
      </c>
      <c r="G1528" s="3" t="e">
        <f t="shared" si="47"/>
        <v>#N/A</v>
      </c>
      <c r="H1528" s="3" t="e">
        <f>Table1[[#This Row],[Cantidad invertida]]+Table1[[#This Row],[Plus / minus]]</f>
        <v>#N/A</v>
      </c>
    </row>
    <row r="1529" spans="2:8" x14ac:dyDescent="0.35">
      <c r="B1529" s="4"/>
      <c r="E1529" s="3" t="e">
        <f t="shared" si="46"/>
        <v>#DIV/0!</v>
      </c>
      <c r="F1529" s="3" t="e">
        <f>VLOOKUP(B1529,Fondos!$A$1:$C$332,3,FALSE)</f>
        <v>#N/A</v>
      </c>
      <c r="G1529" s="3" t="e">
        <f t="shared" si="47"/>
        <v>#N/A</v>
      </c>
      <c r="H1529" s="3" t="e">
        <f>Table1[[#This Row],[Cantidad invertida]]+Table1[[#This Row],[Plus / minus]]</f>
        <v>#N/A</v>
      </c>
    </row>
    <row r="1530" spans="2:8" x14ac:dyDescent="0.35">
      <c r="B1530" s="4"/>
      <c r="E1530" s="3" t="e">
        <f t="shared" si="46"/>
        <v>#DIV/0!</v>
      </c>
      <c r="F1530" s="3" t="e">
        <f>VLOOKUP(B1530,Fondos!$A$1:$C$332,3,FALSE)</f>
        <v>#N/A</v>
      </c>
      <c r="G1530" s="3" t="e">
        <f t="shared" si="47"/>
        <v>#N/A</v>
      </c>
      <c r="H1530" s="3" t="e">
        <f>Table1[[#This Row],[Cantidad invertida]]+Table1[[#This Row],[Plus / minus]]</f>
        <v>#N/A</v>
      </c>
    </row>
    <row r="1531" spans="2:8" x14ac:dyDescent="0.35">
      <c r="B1531" s="4"/>
      <c r="E1531" s="3" t="e">
        <f t="shared" si="46"/>
        <v>#DIV/0!</v>
      </c>
      <c r="F1531" s="3" t="e">
        <f>VLOOKUP(B1531,Fondos!$A$1:$C$332,3,FALSE)</f>
        <v>#N/A</v>
      </c>
      <c r="G1531" s="3" t="e">
        <f t="shared" si="47"/>
        <v>#N/A</v>
      </c>
      <c r="H1531" s="3" t="e">
        <f>Table1[[#This Row],[Cantidad invertida]]+Table1[[#This Row],[Plus / minus]]</f>
        <v>#N/A</v>
      </c>
    </row>
    <row r="1532" spans="2:8" x14ac:dyDescent="0.35">
      <c r="B1532" s="4"/>
      <c r="E1532" s="3" t="e">
        <f t="shared" si="46"/>
        <v>#DIV/0!</v>
      </c>
      <c r="F1532" s="3" t="e">
        <f>VLOOKUP(B1532,Fondos!$A$1:$C$332,3,FALSE)</f>
        <v>#N/A</v>
      </c>
      <c r="G1532" s="3" t="e">
        <f t="shared" si="47"/>
        <v>#N/A</v>
      </c>
      <c r="H1532" s="3" t="e">
        <f>Table1[[#This Row],[Cantidad invertida]]+Table1[[#This Row],[Plus / minus]]</f>
        <v>#N/A</v>
      </c>
    </row>
    <row r="1533" spans="2:8" x14ac:dyDescent="0.35">
      <c r="B1533" s="4"/>
      <c r="E1533" s="3" t="e">
        <f t="shared" si="46"/>
        <v>#DIV/0!</v>
      </c>
      <c r="F1533" s="3" t="e">
        <f>VLOOKUP(B1533,Fondos!$A$1:$C$332,3,FALSE)</f>
        <v>#N/A</v>
      </c>
      <c r="G1533" s="3" t="e">
        <f t="shared" si="47"/>
        <v>#N/A</v>
      </c>
      <c r="H1533" s="3" t="e">
        <f>Table1[[#This Row],[Cantidad invertida]]+Table1[[#This Row],[Plus / minus]]</f>
        <v>#N/A</v>
      </c>
    </row>
    <row r="1534" spans="2:8" x14ac:dyDescent="0.35">
      <c r="B1534" s="4"/>
      <c r="E1534" s="3" t="e">
        <f t="shared" si="46"/>
        <v>#DIV/0!</v>
      </c>
      <c r="F1534" s="3" t="e">
        <f>VLOOKUP(B1534,Fondos!$A$1:$C$332,3,FALSE)</f>
        <v>#N/A</v>
      </c>
      <c r="G1534" s="3" t="e">
        <f t="shared" si="47"/>
        <v>#N/A</v>
      </c>
      <c r="H1534" s="3" t="e">
        <f>Table1[[#This Row],[Cantidad invertida]]+Table1[[#This Row],[Plus / minus]]</f>
        <v>#N/A</v>
      </c>
    </row>
    <row r="1535" spans="2:8" x14ac:dyDescent="0.35">
      <c r="B1535" s="4"/>
      <c r="E1535" s="3" t="e">
        <f t="shared" si="46"/>
        <v>#DIV/0!</v>
      </c>
      <c r="F1535" s="3" t="e">
        <f>VLOOKUP(B1535,Fondos!$A$1:$C$332,3,FALSE)</f>
        <v>#N/A</v>
      </c>
      <c r="G1535" s="3" t="e">
        <f t="shared" si="47"/>
        <v>#N/A</v>
      </c>
      <c r="H1535" s="3" t="e">
        <f>Table1[[#This Row],[Cantidad invertida]]+Table1[[#This Row],[Plus / minus]]</f>
        <v>#N/A</v>
      </c>
    </row>
    <row r="1536" spans="2:8" x14ac:dyDescent="0.35">
      <c r="B1536" s="4"/>
      <c r="E1536" s="3" t="e">
        <f t="shared" si="46"/>
        <v>#DIV/0!</v>
      </c>
      <c r="F1536" s="3" t="e">
        <f>VLOOKUP(B1536,Fondos!$A$1:$C$332,3,FALSE)</f>
        <v>#N/A</v>
      </c>
      <c r="G1536" s="3" t="e">
        <f t="shared" si="47"/>
        <v>#N/A</v>
      </c>
      <c r="H1536" s="3" t="e">
        <f>Table1[[#This Row],[Cantidad invertida]]+Table1[[#This Row],[Plus / minus]]</f>
        <v>#N/A</v>
      </c>
    </row>
    <row r="1537" spans="2:8" x14ac:dyDescent="0.35">
      <c r="B1537" s="4"/>
      <c r="E1537" s="3" t="e">
        <f t="shared" si="46"/>
        <v>#DIV/0!</v>
      </c>
      <c r="F1537" s="3" t="e">
        <f>VLOOKUP(B1537,Fondos!$A$1:$C$332,3,FALSE)</f>
        <v>#N/A</v>
      </c>
      <c r="G1537" s="3" t="e">
        <f t="shared" si="47"/>
        <v>#N/A</v>
      </c>
      <c r="H1537" s="3" t="e">
        <f>Table1[[#This Row],[Cantidad invertida]]+Table1[[#This Row],[Plus / minus]]</f>
        <v>#N/A</v>
      </c>
    </row>
    <row r="1538" spans="2:8" x14ac:dyDescent="0.35">
      <c r="B1538" s="4"/>
      <c r="E1538" s="3" t="e">
        <f t="shared" si="46"/>
        <v>#DIV/0!</v>
      </c>
      <c r="F1538" s="3" t="e">
        <f>VLOOKUP(B1538,Fondos!$A$1:$C$332,3,FALSE)</f>
        <v>#N/A</v>
      </c>
      <c r="G1538" s="3" t="e">
        <f t="shared" si="47"/>
        <v>#N/A</v>
      </c>
      <c r="H1538" s="3" t="e">
        <f>Table1[[#This Row],[Cantidad invertida]]+Table1[[#This Row],[Plus / minus]]</f>
        <v>#N/A</v>
      </c>
    </row>
    <row r="1539" spans="2:8" x14ac:dyDescent="0.35">
      <c r="B1539" s="4"/>
      <c r="E1539" s="3" t="e">
        <f t="shared" si="46"/>
        <v>#DIV/0!</v>
      </c>
      <c r="F1539" s="3" t="e">
        <f>VLOOKUP(B1539,Fondos!$A$1:$C$332,3,FALSE)</f>
        <v>#N/A</v>
      </c>
      <c r="G1539" s="3" t="e">
        <f t="shared" si="47"/>
        <v>#N/A</v>
      </c>
      <c r="H1539" s="3" t="e">
        <f>Table1[[#This Row],[Cantidad invertida]]+Table1[[#This Row],[Plus / minus]]</f>
        <v>#N/A</v>
      </c>
    </row>
    <row r="1540" spans="2:8" x14ac:dyDescent="0.35">
      <c r="B1540" s="4"/>
      <c r="E1540" s="3" t="e">
        <f t="shared" si="46"/>
        <v>#DIV/0!</v>
      </c>
      <c r="F1540" s="3" t="e">
        <f>VLOOKUP(B1540,Fondos!$A$1:$C$332,3,FALSE)</f>
        <v>#N/A</v>
      </c>
      <c r="G1540" s="3" t="e">
        <f t="shared" si="47"/>
        <v>#N/A</v>
      </c>
      <c r="H1540" s="3" t="e">
        <f>Table1[[#This Row],[Cantidad invertida]]+Table1[[#This Row],[Plus / minus]]</f>
        <v>#N/A</v>
      </c>
    </row>
    <row r="1541" spans="2:8" x14ac:dyDescent="0.35">
      <c r="B1541" s="4"/>
      <c r="E1541" s="3" t="e">
        <f t="shared" si="46"/>
        <v>#DIV/0!</v>
      </c>
      <c r="F1541" s="3" t="e">
        <f>VLOOKUP(B1541,Fondos!$A$1:$C$332,3,FALSE)</f>
        <v>#N/A</v>
      </c>
      <c r="G1541" s="3" t="e">
        <f t="shared" si="47"/>
        <v>#N/A</v>
      </c>
      <c r="H1541" s="3" t="e">
        <f>Table1[[#This Row],[Cantidad invertida]]+Table1[[#This Row],[Plus / minus]]</f>
        <v>#N/A</v>
      </c>
    </row>
    <row r="1542" spans="2:8" x14ac:dyDescent="0.35">
      <c r="B1542" s="4"/>
      <c r="E1542" s="3" t="e">
        <f t="shared" si="46"/>
        <v>#DIV/0!</v>
      </c>
      <c r="F1542" s="3" t="e">
        <f>VLOOKUP(B1542,Fondos!$A$1:$C$332,3,FALSE)</f>
        <v>#N/A</v>
      </c>
      <c r="G1542" s="3" t="e">
        <f t="shared" si="47"/>
        <v>#N/A</v>
      </c>
      <c r="H1542" s="3" t="e">
        <f>Table1[[#This Row],[Cantidad invertida]]+Table1[[#This Row],[Plus / minus]]</f>
        <v>#N/A</v>
      </c>
    </row>
    <row r="1543" spans="2:8" x14ac:dyDescent="0.35">
      <c r="B1543" s="4"/>
      <c r="E1543" s="3" t="e">
        <f t="shared" si="46"/>
        <v>#DIV/0!</v>
      </c>
      <c r="F1543" s="3" t="e">
        <f>VLOOKUP(B1543,Fondos!$A$1:$C$332,3,FALSE)</f>
        <v>#N/A</v>
      </c>
      <c r="G1543" s="3" t="e">
        <f t="shared" si="47"/>
        <v>#N/A</v>
      </c>
      <c r="H1543" s="3" t="e">
        <f>Table1[[#This Row],[Cantidad invertida]]+Table1[[#This Row],[Plus / minus]]</f>
        <v>#N/A</v>
      </c>
    </row>
    <row r="1544" spans="2:8" x14ac:dyDescent="0.35">
      <c r="B1544" s="4"/>
      <c r="E1544" s="3" t="e">
        <f t="shared" si="46"/>
        <v>#DIV/0!</v>
      </c>
      <c r="F1544" s="3" t="e">
        <f>VLOOKUP(B1544,Fondos!$A$1:$C$332,3,FALSE)</f>
        <v>#N/A</v>
      </c>
      <c r="G1544" s="3" t="e">
        <f t="shared" si="47"/>
        <v>#N/A</v>
      </c>
      <c r="H1544" s="3" t="e">
        <f>Table1[[#This Row],[Cantidad invertida]]+Table1[[#This Row],[Plus / minus]]</f>
        <v>#N/A</v>
      </c>
    </row>
    <row r="1545" spans="2:8" x14ac:dyDescent="0.35">
      <c r="B1545" s="4"/>
      <c r="E1545" s="3" t="e">
        <f t="shared" si="46"/>
        <v>#DIV/0!</v>
      </c>
      <c r="F1545" s="3" t="e">
        <f>VLOOKUP(B1545,Fondos!$A$1:$C$332,3,FALSE)</f>
        <v>#N/A</v>
      </c>
      <c r="G1545" s="3" t="e">
        <f t="shared" si="47"/>
        <v>#N/A</v>
      </c>
      <c r="H1545" s="3" t="e">
        <f>Table1[[#This Row],[Cantidad invertida]]+Table1[[#This Row],[Plus / minus]]</f>
        <v>#N/A</v>
      </c>
    </row>
    <row r="1546" spans="2:8" x14ac:dyDescent="0.35">
      <c r="B1546" s="4"/>
      <c r="E1546" s="3" t="e">
        <f t="shared" si="46"/>
        <v>#DIV/0!</v>
      </c>
      <c r="F1546" s="3" t="e">
        <f>VLOOKUP(B1546,Fondos!$A$1:$C$332,3,FALSE)</f>
        <v>#N/A</v>
      </c>
      <c r="G1546" s="3" t="e">
        <f t="shared" si="47"/>
        <v>#N/A</v>
      </c>
      <c r="H1546" s="3" t="e">
        <f>Table1[[#This Row],[Cantidad invertida]]+Table1[[#This Row],[Plus / minus]]</f>
        <v>#N/A</v>
      </c>
    </row>
    <row r="1547" spans="2:8" x14ac:dyDescent="0.35">
      <c r="B1547" s="4"/>
      <c r="E1547" s="3" t="e">
        <f t="shared" si="46"/>
        <v>#DIV/0!</v>
      </c>
      <c r="F1547" s="3" t="e">
        <f>VLOOKUP(B1547,Fondos!$A$1:$C$332,3,FALSE)</f>
        <v>#N/A</v>
      </c>
      <c r="G1547" s="3" t="e">
        <f t="shared" si="47"/>
        <v>#N/A</v>
      </c>
      <c r="H1547" s="3" t="e">
        <f>Table1[[#This Row],[Cantidad invertida]]+Table1[[#This Row],[Plus / minus]]</f>
        <v>#N/A</v>
      </c>
    </row>
    <row r="1548" spans="2:8" x14ac:dyDescent="0.35">
      <c r="B1548" s="4"/>
      <c r="E1548" s="3" t="e">
        <f t="shared" ref="E1548:E1611" si="48">C1548/D1548</f>
        <v>#DIV/0!</v>
      </c>
      <c r="F1548" s="3" t="e">
        <f>VLOOKUP(B1548,Fondos!$A$1:$C$332,3,FALSE)</f>
        <v>#N/A</v>
      </c>
      <c r="G1548" s="3" t="e">
        <f t="shared" ref="G1548:G1611" si="49">(F1548*D1548)-C1548</f>
        <v>#N/A</v>
      </c>
      <c r="H1548" s="3" t="e">
        <f>Table1[[#This Row],[Cantidad invertida]]+Table1[[#This Row],[Plus / minus]]</f>
        <v>#N/A</v>
      </c>
    </row>
    <row r="1549" spans="2:8" x14ac:dyDescent="0.35">
      <c r="B1549" s="4"/>
      <c r="E1549" s="3" t="e">
        <f t="shared" si="48"/>
        <v>#DIV/0!</v>
      </c>
      <c r="F1549" s="3" t="e">
        <f>VLOOKUP(B1549,Fondos!$A$1:$C$332,3,FALSE)</f>
        <v>#N/A</v>
      </c>
      <c r="G1549" s="3" t="e">
        <f t="shared" si="49"/>
        <v>#N/A</v>
      </c>
      <c r="H1549" s="3" t="e">
        <f>Table1[[#This Row],[Cantidad invertida]]+Table1[[#This Row],[Plus / minus]]</f>
        <v>#N/A</v>
      </c>
    </row>
    <row r="1550" spans="2:8" x14ac:dyDescent="0.35">
      <c r="B1550" s="4"/>
      <c r="E1550" s="3" t="e">
        <f t="shared" si="48"/>
        <v>#DIV/0!</v>
      </c>
      <c r="F1550" s="3" t="e">
        <f>VLOOKUP(B1550,Fondos!$A$1:$C$332,3,FALSE)</f>
        <v>#N/A</v>
      </c>
      <c r="G1550" s="3" t="e">
        <f t="shared" si="49"/>
        <v>#N/A</v>
      </c>
      <c r="H1550" s="3" t="e">
        <f>Table1[[#This Row],[Cantidad invertida]]+Table1[[#This Row],[Plus / minus]]</f>
        <v>#N/A</v>
      </c>
    </row>
    <row r="1551" spans="2:8" x14ac:dyDescent="0.35">
      <c r="B1551" s="4"/>
      <c r="E1551" s="3" t="e">
        <f t="shared" si="48"/>
        <v>#DIV/0!</v>
      </c>
      <c r="F1551" s="3" t="e">
        <f>VLOOKUP(B1551,Fondos!$A$1:$C$332,3,FALSE)</f>
        <v>#N/A</v>
      </c>
      <c r="G1551" s="3" t="e">
        <f t="shared" si="49"/>
        <v>#N/A</v>
      </c>
      <c r="H1551" s="3" t="e">
        <f>Table1[[#This Row],[Cantidad invertida]]+Table1[[#This Row],[Plus / minus]]</f>
        <v>#N/A</v>
      </c>
    </row>
    <row r="1552" spans="2:8" x14ac:dyDescent="0.35">
      <c r="B1552" s="4"/>
      <c r="E1552" s="3" t="e">
        <f t="shared" si="48"/>
        <v>#DIV/0!</v>
      </c>
      <c r="F1552" s="3" t="e">
        <f>VLOOKUP(B1552,Fondos!$A$1:$C$332,3,FALSE)</f>
        <v>#N/A</v>
      </c>
      <c r="G1552" s="3" t="e">
        <f t="shared" si="49"/>
        <v>#N/A</v>
      </c>
      <c r="H1552" s="3" t="e">
        <f>Table1[[#This Row],[Cantidad invertida]]+Table1[[#This Row],[Plus / minus]]</f>
        <v>#N/A</v>
      </c>
    </row>
    <row r="1553" spans="2:8" x14ac:dyDescent="0.35">
      <c r="B1553" s="4"/>
      <c r="E1553" s="3" t="e">
        <f t="shared" si="48"/>
        <v>#DIV/0!</v>
      </c>
      <c r="F1553" s="3" t="e">
        <f>VLOOKUP(B1553,Fondos!$A$1:$C$332,3,FALSE)</f>
        <v>#N/A</v>
      </c>
      <c r="G1553" s="3" t="e">
        <f t="shared" si="49"/>
        <v>#N/A</v>
      </c>
      <c r="H1553" s="3" t="e">
        <f>Table1[[#This Row],[Cantidad invertida]]+Table1[[#This Row],[Plus / minus]]</f>
        <v>#N/A</v>
      </c>
    </row>
    <row r="1554" spans="2:8" x14ac:dyDescent="0.35">
      <c r="B1554" s="4"/>
      <c r="E1554" s="3" t="e">
        <f t="shared" si="48"/>
        <v>#DIV/0!</v>
      </c>
      <c r="F1554" s="3" t="e">
        <f>VLOOKUP(B1554,Fondos!$A$1:$C$332,3,FALSE)</f>
        <v>#N/A</v>
      </c>
      <c r="G1554" s="3" t="e">
        <f t="shared" si="49"/>
        <v>#N/A</v>
      </c>
      <c r="H1554" s="3" t="e">
        <f>Table1[[#This Row],[Cantidad invertida]]+Table1[[#This Row],[Plus / minus]]</f>
        <v>#N/A</v>
      </c>
    </row>
    <row r="1555" spans="2:8" x14ac:dyDescent="0.35">
      <c r="B1555" s="4"/>
      <c r="E1555" s="3" t="e">
        <f t="shared" si="48"/>
        <v>#DIV/0!</v>
      </c>
      <c r="F1555" s="3" t="e">
        <f>VLOOKUP(B1555,Fondos!$A$1:$C$332,3,FALSE)</f>
        <v>#N/A</v>
      </c>
      <c r="G1555" s="3" t="e">
        <f t="shared" si="49"/>
        <v>#N/A</v>
      </c>
      <c r="H1555" s="3" t="e">
        <f>Table1[[#This Row],[Cantidad invertida]]+Table1[[#This Row],[Plus / minus]]</f>
        <v>#N/A</v>
      </c>
    </row>
    <row r="1556" spans="2:8" x14ac:dyDescent="0.35">
      <c r="B1556" s="4"/>
      <c r="E1556" s="3" t="e">
        <f t="shared" si="48"/>
        <v>#DIV/0!</v>
      </c>
      <c r="F1556" s="3" t="e">
        <f>VLOOKUP(B1556,Fondos!$A$1:$C$332,3,FALSE)</f>
        <v>#N/A</v>
      </c>
      <c r="G1556" s="3" t="e">
        <f t="shared" si="49"/>
        <v>#N/A</v>
      </c>
      <c r="H1556" s="3" t="e">
        <f>Table1[[#This Row],[Cantidad invertida]]+Table1[[#This Row],[Plus / minus]]</f>
        <v>#N/A</v>
      </c>
    </row>
    <row r="1557" spans="2:8" x14ac:dyDescent="0.35">
      <c r="B1557" s="4"/>
      <c r="E1557" s="3" t="e">
        <f t="shared" si="48"/>
        <v>#DIV/0!</v>
      </c>
      <c r="F1557" s="3" t="e">
        <f>VLOOKUP(B1557,Fondos!$A$1:$C$332,3,FALSE)</f>
        <v>#N/A</v>
      </c>
      <c r="G1557" s="3" t="e">
        <f t="shared" si="49"/>
        <v>#N/A</v>
      </c>
      <c r="H1557" s="3" t="e">
        <f>Table1[[#This Row],[Cantidad invertida]]+Table1[[#This Row],[Plus / minus]]</f>
        <v>#N/A</v>
      </c>
    </row>
    <row r="1558" spans="2:8" x14ac:dyDescent="0.35">
      <c r="B1558" s="4"/>
      <c r="E1558" s="3" t="e">
        <f t="shared" si="48"/>
        <v>#DIV/0!</v>
      </c>
      <c r="F1558" s="3" t="e">
        <f>VLOOKUP(B1558,Fondos!$A$1:$C$332,3,FALSE)</f>
        <v>#N/A</v>
      </c>
      <c r="G1558" s="3" t="e">
        <f t="shared" si="49"/>
        <v>#N/A</v>
      </c>
      <c r="H1558" s="3" t="e">
        <f>Table1[[#This Row],[Cantidad invertida]]+Table1[[#This Row],[Plus / minus]]</f>
        <v>#N/A</v>
      </c>
    </row>
    <row r="1559" spans="2:8" x14ac:dyDescent="0.35">
      <c r="B1559" s="4"/>
      <c r="E1559" s="3" t="e">
        <f t="shared" si="48"/>
        <v>#DIV/0!</v>
      </c>
      <c r="F1559" s="3" t="e">
        <f>VLOOKUP(B1559,Fondos!$A$1:$C$332,3,FALSE)</f>
        <v>#N/A</v>
      </c>
      <c r="G1559" s="3" t="e">
        <f t="shared" si="49"/>
        <v>#N/A</v>
      </c>
      <c r="H1559" s="3" t="e">
        <f>Table1[[#This Row],[Cantidad invertida]]+Table1[[#This Row],[Plus / minus]]</f>
        <v>#N/A</v>
      </c>
    </row>
    <row r="1560" spans="2:8" x14ac:dyDescent="0.35">
      <c r="B1560" s="4"/>
      <c r="E1560" s="3" t="e">
        <f t="shared" si="48"/>
        <v>#DIV/0!</v>
      </c>
      <c r="F1560" s="3" t="e">
        <f>VLOOKUP(B1560,Fondos!$A$1:$C$332,3,FALSE)</f>
        <v>#N/A</v>
      </c>
      <c r="G1560" s="3" t="e">
        <f t="shared" si="49"/>
        <v>#N/A</v>
      </c>
      <c r="H1560" s="3" t="e">
        <f>Table1[[#This Row],[Cantidad invertida]]+Table1[[#This Row],[Plus / minus]]</f>
        <v>#N/A</v>
      </c>
    </row>
    <row r="1561" spans="2:8" x14ac:dyDescent="0.35">
      <c r="B1561" s="4"/>
      <c r="E1561" s="3" t="e">
        <f t="shared" si="48"/>
        <v>#DIV/0!</v>
      </c>
      <c r="F1561" s="3" t="e">
        <f>VLOOKUP(B1561,Fondos!$A$1:$C$332,3,FALSE)</f>
        <v>#N/A</v>
      </c>
      <c r="G1561" s="3" t="e">
        <f t="shared" si="49"/>
        <v>#N/A</v>
      </c>
      <c r="H1561" s="3" t="e">
        <f>Table1[[#This Row],[Cantidad invertida]]+Table1[[#This Row],[Plus / minus]]</f>
        <v>#N/A</v>
      </c>
    </row>
    <row r="1562" spans="2:8" x14ac:dyDescent="0.35">
      <c r="B1562" s="4"/>
      <c r="E1562" s="3" t="e">
        <f t="shared" si="48"/>
        <v>#DIV/0!</v>
      </c>
      <c r="F1562" s="3" t="e">
        <f>VLOOKUP(B1562,Fondos!$A$1:$C$332,3,FALSE)</f>
        <v>#N/A</v>
      </c>
      <c r="G1562" s="3" t="e">
        <f t="shared" si="49"/>
        <v>#N/A</v>
      </c>
      <c r="H1562" s="3" t="e">
        <f>Table1[[#This Row],[Cantidad invertida]]+Table1[[#This Row],[Plus / minus]]</f>
        <v>#N/A</v>
      </c>
    </row>
    <row r="1563" spans="2:8" x14ac:dyDescent="0.35">
      <c r="B1563" s="4"/>
      <c r="E1563" s="3" t="e">
        <f t="shared" si="48"/>
        <v>#DIV/0!</v>
      </c>
      <c r="F1563" s="3" t="e">
        <f>VLOOKUP(B1563,Fondos!$A$1:$C$332,3,FALSE)</f>
        <v>#N/A</v>
      </c>
      <c r="G1563" s="3" t="e">
        <f t="shared" si="49"/>
        <v>#N/A</v>
      </c>
      <c r="H1563" s="3" t="e">
        <f>Table1[[#This Row],[Cantidad invertida]]+Table1[[#This Row],[Plus / minus]]</f>
        <v>#N/A</v>
      </c>
    </row>
    <row r="1564" spans="2:8" x14ac:dyDescent="0.35">
      <c r="B1564" s="4"/>
      <c r="E1564" s="3" t="e">
        <f t="shared" si="48"/>
        <v>#DIV/0!</v>
      </c>
      <c r="F1564" s="3" t="e">
        <f>VLOOKUP(B1564,Fondos!$A$1:$C$332,3,FALSE)</f>
        <v>#N/A</v>
      </c>
      <c r="G1564" s="3" t="e">
        <f t="shared" si="49"/>
        <v>#N/A</v>
      </c>
      <c r="H1564" s="3" t="e">
        <f>Table1[[#This Row],[Cantidad invertida]]+Table1[[#This Row],[Plus / minus]]</f>
        <v>#N/A</v>
      </c>
    </row>
    <row r="1565" spans="2:8" x14ac:dyDescent="0.35">
      <c r="B1565" s="4"/>
      <c r="E1565" s="3" t="e">
        <f t="shared" si="48"/>
        <v>#DIV/0!</v>
      </c>
      <c r="F1565" s="3" t="e">
        <f>VLOOKUP(B1565,Fondos!$A$1:$C$332,3,FALSE)</f>
        <v>#N/A</v>
      </c>
      <c r="G1565" s="3" t="e">
        <f t="shared" si="49"/>
        <v>#N/A</v>
      </c>
      <c r="H1565" s="3" t="e">
        <f>Table1[[#This Row],[Cantidad invertida]]+Table1[[#This Row],[Plus / minus]]</f>
        <v>#N/A</v>
      </c>
    </row>
    <row r="1566" spans="2:8" x14ac:dyDescent="0.35">
      <c r="B1566" s="4"/>
      <c r="E1566" s="3" t="e">
        <f t="shared" si="48"/>
        <v>#DIV/0!</v>
      </c>
      <c r="F1566" s="3" t="e">
        <f>VLOOKUP(B1566,Fondos!$A$1:$C$332,3,FALSE)</f>
        <v>#N/A</v>
      </c>
      <c r="G1566" s="3" t="e">
        <f t="shared" si="49"/>
        <v>#N/A</v>
      </c>
      <c r="H1566" s="3" t="e">
        <f>Table1[[#This Row],[Cantidad invertida]]+Table1[[#This Row],[Plus / minus]]</f>
        <v>#N/A</v>
      </c>
    </row>
    <row r="1567" spans="2:8" x14ac:dyDescent="0.35">
      <c r="B1567" s="4"/>
      <c r="E1567" s="3" t="e">
        <f t="shared" si="48"/>
        <v>#DIV/0!</v>
      </c>
      <c r="F1567" s="3" t="e">
        <f>VLOOKUP(B1567,Fondos!$A$1:$C$332,3,FALSE)</f>
        <v>#N/A</v>
      </c>
      <c r="G1567" s="3" t="e">
        <f t="shared" si="49"/>
        <v>#N/A</v>
      </c>
      <c r="H1567" s="3" t="e">
        <f>Table1[[#This Row],[Cantidad invertida]]+Table1[[#This Row],[Plus / minus]]</f>
        <v>#N/A</v>
      </c>
    </row>
    <row r="1568" spans="2:8" x14ac:dyDescent="0.35">
      <c r="B1568" s="4"/>
      <c r="E1568" s="3" t="e">
        <f t="shared" si="48"/>
        <v>#DIV/0!</v>
      </c>
      <c r="F1568" s="3" t="e">
        <f>VLOOKUP(B1568,Fondos!$A$1:$C$332,3,FALSE)</f>
        <v>#N/A</v>
      </c>
      <c r="G1568" s="3" t="e">
        <f t="shared" si="49"/>
        <v>#N/A</v>
      </c>
      <c r="H1568" s="3" t="e">
        <f>Table1[[#This Row],[Cantidad invertida]]+Table1[[#This Row],[Plus / minus]]</f>
        <v>#N/A</v>
      </c>
    </row>
    <row r="1569" spans="2:8" x14ac:dyDescent="0.35">
      <c r="B1569" s="4"/>
      <c r="E1569" s="3" t="e">
        <f t="shared" si="48"/>
        <v>#DIV/0!</v>
      </c>
      <c r="F1569" s="3" t="e">
        <f>VLOOKUP(B1569,Fondos!$A$1:$C$332,3,FALSE)</f>
        <v>#N/A</v>
      </c>
      <c r="G1569" s="3" t="e">
        <f t="shared" si="49"/>
        <v>#N/A</v>
      </c>
      <c r="H1569" s="3" t="e">
        <f>Table1[[#This Row],[Cantidad invertida]]+Table1[[#This Row],[Plus / minus]]</f>
        <v>#N/A</v>
      </c>
    </row>
    <row r="1570" spans="2:8" x14ac:dyDescent="0.35">
      <c r="B1570" s="4"/>
      <c r="E1570" s="3" t="e">
        <f t="shared" si="48"/>
        <v>#DIV/0!</v>
      </c>
      <c r="F1570" s="3" t="e">
        <f>VLOOKUP(B1570,Fondos!$A$1:$C$332,3,FALSE)</f>
        <v>#N/A</v>
      </c>
      <c r="G1570" s="3" t="e">
        <f t="shared" si="49"/>
        <v>#N/A</v>
      </c>
      <c r="H1570" s="3" t="e">
        <f>Table1[[#This Row],[Cantidad invertida]]+Table1[[#This Row],[Plus / minus]]</f>
        <v>#N/A</v>
      </c>
    </row>
    <row r="1571" spans="2:8" x14ac:dyDescent="0.35">
      <c r="B1571" s="4"/>
      <c r="E1571" s="3" t="e">
        <f t="shared" si="48"/>
        <v>#DIV/0!</v>
      </c>
      <c r="F1571" s="3" t="e">
        <f>VLOOKUP(B1571,Fondos!$A$1:$C$332,3,FALSE)</f>
        <v>#N/A</v>
      </c>
      <c r="G1571" s="3" t="e">
        <f t="shared" si="49"/>
        <v>#N/A</v>
      </c>
      <c r="H1571" s="3" t="e">
        <f>Table1[[#This Row],[Cantidad invertida]]+Table1[[#This Row],[Plus / minus]]</f>
        <v>#N/A</v>
      </c>
    </row>
    <row r="1572" spans="2:8" x14ac:dyDescent="0.35">
      <c r="B1572" s="4"/>
      <c r="E1572" s="3" t="e">
        <f t="shared" si="48"/>
        <v>#DIV/0!</v>
      </c>
      <c r="F1572" s="3" t="e">
        <f>VLOOKUP(B1572,Fondos!$A$1:$C$332,3,FALSE)</f>
        <v>#N/A</v>
      </c>
      <c r="G1572" s="3" t="e">
        <f t="shared" si="49"/>
        <v>#N/A</v>
      </c>
      <c r="H1572" s="3" t="e">
        <f>Table1[[#This Row],[Cantidad invertida]]+Table1[[#This Row],[Plus / minus]]</f>
        <v>#N/A</v>
      </c>
    </row>
    <row r="1573" spans="2:8" x14ac:dyDescent="0.35">
      <c r="B1573" s="4"/>
      <c r="E1573" s="3" t="e">
        <f t="shared" si="48"/>
        <v>#DIV/0!</v>
      </c>
      <c r="F1573" s="3" t="e">
        <f>VLOOKUP(B1573,Fondos!$A$1:$C$332,3,FALSE)</f>
        <v>#N/A</v>
      </c>
      <c r="G1573" s="3" t="e">
        <f t="shared" si="49"/>
        <v>#N/A</v>
      </c>
      <c r="H1573" s="3" t="e">
        <f>Table1[[#This Row],[Cantidad invertida]]+Table1[[#This Row],[Plus / minus]]</f>
        <v>#N/A</v>
      </c>
    </row>
    <row r="1574" spans="2:8" x14ac:dyDescent="0.35">
      <c r="B1574" s="4"/>
      <c r="E1574" s="3" t="e">
        <f t="shared" si="48"/>
        <v>#DIV/0!</v>
      </c>
      <c r="F1574" s="3" t="e">
        <f>VLOOKUP(B1574,Fondos!$A$1:$C$332,3,FALSE)</f>
        <v>#N/A</v>
      </c>
      <c r="G1574" s="3" t="e">
        <f t="shared" si="49"/>
        <v>#N/A</v>
      </c>
      <c r="H1574" s="3" t="e">
        <f>Table1[[#This Row],[Cantidad invertida]]+Table1[[#This Row],[Plus / minus]]</f>
        <v>#N/A</v>
      </c>
    </row>
    <row r="1575" spans="2:8" x14ac:dyDescent="0.35">
      <c r="B1575" s="4"/>
      <c r="E1575" s="3" t="e">
        <f t="shared" si="48"/>
        <v>#DIV/0!</v>
      </c>
      <c r="F1575" s="3" t="e">
        <f>VLOOKUP(B1575,Fondos!$A$1:$C$332,3,FALSE)</f>
        <v>#N/A</v>
      </c>
      <c r="G1575" s="3" t="e">
        <f t="shared" si="49"/>
        <v>#N/A</v>
      </c>
      <c r="H1575" s="3" t="e">
        <f>Table1[[#This Row],[Cantidad invertida]]+Table1[[#This Row],[Plus / minus]]</f>
        <v>#N/A</v>
      </c>
    </row>
    <row r="1576" spans="2:8" x14ac:dyDescent="0.35">
      <c r="B1576" s="4"/>
      <c r="E1576" s="3" t="e">
        <f t="shared" si="48"/>
        <v>#DIV/0!</v>
      </c>
      <c r="F1576" s="3" t="e">
        <f>VLOOKUP(B1576,Fondos!$A$1:$C$332,3,FALSE)</f>
        <v>#N/A</v>
      </c>
      <c r="G1576" s="3" t="e">
        <f t="shared" si="49"/>
        <v>#N/A</v>
      </c>
      <c r="H1576" s="3" t="e">
        <f>Table1[[#This Row],[Cantidad invertida]]+Table1[[#This Row],[Plus / minus]]</f>
        <v>#N/A</v>
      </c>
    </row>
    <row r="1577" spans="2:8" x14ac:dyDescent="0.35">
      <c r="B1577" s="4"/>
      <c r="E1577" s="3" t="e">
        <f t="shared" si="48"/>
        <v>#DIV/0!</v>
      </c>
      <c r="F1577" s="3" t="e">
        <f>VLOOKUP(B1577,Fondos!$A$1:$C$332,3,FALSE)</f>
        <v>#N/A</v>
      </c>
      <c r="G1577" s="3" t="e">
        <f t="shared" si="49"/>
        <v>#N/A</v>
      </c>
      <c r="H1577" s="3" t="e">
        <f>Table1[[#This Row],[Cantidad invertida]]+Table1[[#This Row],[Plus / minus]]</f>
        <v>#N/A</v>
      </c>
    </row>
    <row r="1578" spans="2:8" x14ac:dyDescent="0.35">
      <c r="B1578" s="4"/>
      <c r="E1578" s="3" t="e">
        <f t="shared" si="48"/>
        <v>#DIV/0!</v>
      </c>
      <c r="F1578" s="3" t="e">
        <f>VLOOKUP(B1578,Fondos!$A$1:$C$332,3,FALSE)</f>
        <v>#N/A</v>
      </c>
      <c r="G1578" s="3" t="e">
        <f t="shared" si="49"/>
        <v>#N/A</v>
      </c>
      <c r="H1578" s="3" t="e">
        <f>Table1[[#This Row],[Cantidad invertida]]+Table1[[#This Row],[Plus / minus]]</f>
        <v>#N/A</v>
      </c>
    </row>
    <row r="1579" spans="2:8" x14ac:dyDescent="0.35">
      <c r="B1579" s="4"/>
      <c r="E1579" s="3" t="e">
        <f t="shared" si="48"/>
        <v>#DIV/0!</v>
      </c>
      <c r="F1579" s="3" t="e">
        <f>VLOOKUP(B1579,Fondos!$A$1:$C$332,3,FALSE)</f>
        <v>#N/A</v>
      </c>
      <c r="G1579" s="3" t="e">
        <f t="shared" si="49"/>
        <v>#N/A</v>
      </c>
      <c r="H1579" s="3" t="e">
        <f>Table1[[#This Row],[Cantidad invertida]]+Table1[[#This Row],[Plus / minus]]</f>
        <v>#N/A</v>
      </c>
    </row>
    <row r="1580" spans="2:8" x14ac:dyDescent="0.35">
      <c r="B1580" s="4"/>
      <c r="E1580" s="3" t="e">
        <f t="shared" si="48"/>
        <v>#DIV/0!</v>
      </c>
      <c r="F1580" s="3" t="e">
        <f>VLOOKUP(B1580,Fondos!$A$1:$C$332,3,FALSE)</f>
        <v>#N/A</v>
      </c>
      <c r="G1580" s="3" t="e">
        <f t="shared" si="49"/>
        <v>#N/A</v>
      </c>
      <c r="H1580" s="3" t="e">
        <f>Table1[[#This Row],[Cantidad invertida]]+Table1[[#This Row],[Plus / minus]]</f>
        <v>#N/A</v>
      </c>
    </row>
    <row r="1581" spans="2:8" x14ac:dyDescent="0.35">
      <c r="B1581" s="4"/>
      <c r="E1581" s="3" t="e">
        <f t="shared" si="48"/>
        <v>#DIV/0!</v>
      </c>
      <c r="F1581" s="3" t="e">
        <f>VLOOKUP(B1581,Fondos!$A$1:$C$332,3,FALSE)</f>
        <v>#N/A</v>
      </c>
      <c r="G1581" s="3" t="e">
        <f t="shared" si="49"/>
        <v>#N/A</v>
      </c>
      <c r="H1581" s="3" t="e">
        <f>Table1[[#This Row],[Cantidad invertida]]+Table1[[#This Row],[Plus / minus]]</f>
        <v>#N/A</v>
      </c>
    </row>
    <row r="1582" spans="2:8" x14ac:dyDescent="0.35">
      <c r="B1582" s="4"/>
      <c r="E1582" s="3" t="e">
        <f t="shared" si="48"/>
        <v>#DIV/0!</v>
      </c>
      <c r="F1582" s="3" t="e">
        <f>VLOOKUP(B1582,Fondos!$A$1:$C$332,3,FALSE)</f>
        <v>#N/A</v>
      </c>
      <c r="G1582" s="3" t="e">
        <f t="shared" si="49"/>
        <v>#N/A</v>
      </c>
      <c r="H1582" s="3" t="e">
        <f>Table1[[#This Row],[Cantidad invertida]]+Table1[[#This Row],[Plus / minus]]</f>
        <v>#N/A</v>
      </c>
    </row>
    <row r="1583" spans="2:8" x14ac:dyDescent="0.35">
      <c r="B1583" s="4"/>
      <c r="E1583" s="3" t="e">
        <f t="shared" si="48"/>
        <v>#DIV/0!</v>
      </c>
      <c r="F1583" s="3" t="e">
        <f>VLOOKUP(B1583,Fondos!$A$1:$C$332,3,FALSE)</f>
        <v>#N/A</v>
      </c>
      <c r="G1583" s="3" t="e">
        <f t="shared" si="49"/>
        <v>#N/A</v>
      </c>
      <c r="H1583" s="3" t="e">
        <f>Table1[[#This Row],[Cantidad invertida]]+Table1[[#This Row],[Plus / minus]]</f>
        <v>#N/A</v>
      </c>
    </row>
    <row r="1584" spans="2:8" x14ac:dyDescent="0.35">
      <c r="B1584" s="4"/>
      <c r="E1584" s="3" t="e">
        <f t="shared" si="48"/>
        <v>#DIV/0!</v>
      </c>
      <c r="F1584" s="3" t="e">
        <f>VLOOKUP(B1584,Fondos!$A$1:$C$332,3,FALSE)</f>
        <v>#N/A</v>
      </c>
      <c r="G1584" s="3" t="e">
        <f t="shared" si="49"/>
        <v>#N/A</v>
      </c>
      <c r="H1584" s="3" t="e">
        <f>Table1[[#This Row],[Cantidad invertida]]+Table1[[#This Row],[Plus / minus]]</f>
        <v>#N/A</v>
      </c>
    </row>
    <row r="1585" spans="2:8" x14ac:dyDescent="0.35">
      <c r="B1585" s="4"/>
      <c r="E1585" s="3" t="e">
        <f t="shared" si="48"/>
        <v>#DIV/0!</v>
      </c>
      <c r="F1585" s="3" t="e">
        <f>VLOOKUP(B1585,Fondos!$A$1:$C$332,3,FALSE)</f>
        <v>#N/A</v>
      </c>
      <c r="G1585" s="3" t="e">
        <f t="shared" si="49"/>
        <v>#N/A</v>
      </c>
      <c r="H1585" s="3" t="e">
        <f>Table1[[#This Row],[Cantidad invertida]]+Table1[[#This Row],[Plus / minus]]</f>
        <v>#N/A</v>
      </c>
    </row>
    <row r="1586" spans="2:8" x14ac:dyDescent="0.35">
      <c r="B1586" s="4"/>
      <c r="E1586" s="3" t="e">
        <f t="shared" si="48"/>
        <v>#DIV/0!</v>
      </c>
      <c r="F1586" s="3" t="e">
        <f>VLOOKUP(B1586,Fondos!$A$1:$C$332,3,FALSE)</f>
        <v>#N/A</v>
      </c>
      <c r="G1586" s="3" t="e">
        <f t="shared" si="49"/>
        <v>#N/A</v>
      </c>
      <c r="H1586" s="3" t="e">
        <f>Table1[[#This Row],[Cantidad invertida]]+Table1[[#This Row],[Plus / minus]]</f>
        <v>#N/A</v>
      </c>
    </row>
    <row r="1587" spans="2:8" x14ac:dyDescent="0.35">
      <c r="B1587" s="4"/>
      <c r="E1587" s="3" t="e">
        <f t="shared" si="48"/>
        <v>#DIV/0!</v>
      </c>
      <c r="F1587" s="3" t="e">
        <f>VLOOKUP(B1587,Fondos!$A$1:$C$332,3,FALSE)</f>
        <v>#N/A</v>
      </c>
      <c r="G1587" s="3" t="e">
        <f t="shared" si="49"/>
        <v>#N/A</v>
      </c>
      <c r="H1587" s="3" t="e">
        <f>Table1[[#This Row],[Cantidad invertida]]+Table1[[#This Row],[Plus / minus]]</f>
        <v>#N/A</v>
      </c>
    </row>
    <row r="1588" spans="2:8" x14ac:dyDescent="0.35">
      <c r="B1588" s="4"/>
      <c r="E1588" s="3" t="e">
        <f t="shared" si="48"/>
        <v>#DIV/0!</v>
      </c>
      <c r="F1588" s="3" t="e">
        <f>VLOOKUP(B1588,Fondos!$A$1:$C$332,3,FALSE)</f>
        <v>#N/A</v>
      </c>
      <c r="G1588" s="3" t="e">
        <f t="shared" si="49"/>
        <v>#N/A</v>
      </c>
      <c r="H1588" s="3" t="e">
        <f>Table1[[#This Row],[Cantidad invertida]]+Table1[[#This Row],[Plus / minus]]</f>
        <v>#N/A</v>
      </c>
    </row>
    <row r="1589" spans="2:8" x14ac:dyDescent="0.35">
      <c r="B1589" s="4"/>
      <c r="E1589" s="3" t="e">
        <f t="shared" si="48"/>
        <v>#DIV/0!</v>
      </c>
      <c r="F1589" s="3" t="e">
        <f>VLOOKUP(B1589,Fondos!$A$1:$C$332,3,FALSE)</f>
        <v>#N/A</v>
      </c>
      <c r="G1589" s="3" t="e">
        <f t="shared" si="49"/>
        <v>#N/A</v>
      </c>
      <c r="H1589" s="3" t="e">
        <f>Table1[[#This Row],[Cantidad invertida]]+Table1[[#This Row],[Plus / minus]]</f>
        <v>#N/A</v>
      </c>
    </row>
    <row r="1590" spans="2:8" x14ac:dyDescent="0.35">
      <c r="B1590" s="4"/>
      <c r="E1590" s="3" t="e">
        <f t="shared" si="48"/>
        <v>#DIV/0!</v>
      </c>
      <c r="F1590" s="3" t="e">
        <f>VLOOKUP(B1590,Fondos!$A$1:$C$332,3,FALSE)</f>
        <v>#N/A</v>
      </c>
      <c r="G1590" s="3" t="e">
        <f t="shared" si="49"/>
        <v>#N/A</v>
      </c>
      <c r="H1590" s="3" t="e">
        <f>Table1[[#This Row],[Cantidad invertida]]+Table1[[#This Row],[Plus / minus]]</f>
        <v>#N/A</v>
      </c>
    </row>
    <row r="1591" spans="2:8" x14ac:dyDescent="0.35">
      <c r="B1591" s="4"/>
      <c r="E1591" s="3" t="e">
        <f t="shared" si="48"/>
        <v>#DIV/0!</v>
      </c>
      <c r="F1591" s="3" t="e">
        <f>VLOOKUP(B1591,Fondos!$A$1:$C$332,3,FALSE)</f>
        <v>#N/A</v>
      </c>
      <c r="G1591" s="3" t="e">
        <f t="shared" si="49"/>
        <v>#N/A</v>
      </c>
      <c r="H1591" s="3" t="e">
        <f>Table1[[#This Row],[Cantidad invertida]]+Table1[[#This Row],[Plus / minus]]</f>
        <v>#N/A</v>
      </c>
    </row>
    <row r="1592" spans="2:8" x14ac:dyDescent="0.35">
      <c r="B1592" s="4"/>
      <c r="E1592" s="3" t="e">
        <f t="shared" si="48"/>
        <v>#DIV/0!</v>
      </c>
      <c r="F1592" s="3" t="e">
        <f>VLOOKUP(B1592,Fondos!$A$1:$C$332,3,FALSE)</f>
        <v>#N/A</v>
      </c>
      <c r="G1592" s="3" t="e">
        <f t="shared" si="49"/>
        <v>#N/A</v>
      </c>
      <c r="H1592" s="3" t="e">
        <f>Table1[[#This Row],[Cantidad invertida]]+Table1[[#This Row],[Plus / minus]]</f>
        <v>#N/A</v>
      </c>
    </row>
    <row r="1593" spans="2:8" x14ac:dyDescent="0.35">
      <c r="B1593" s="4"/>
      <c r="E1593" s="3" t="e">
        <f t="shared" si="48"/>
        <v>#DIV/0!</v>
      </c>
      <c r="F1593" s="3" t="e">
        <f>VLOOKUP(B1593,Fondos!$A$1:$C$332,3,FALSE)</f>
        <v>#N/A</v>
      </c>
      <c r="G1593" s="3" t="e">
        <f t="shared" si="49"/>
        <v>#N/A</v>
      </c>
      <c r="H1593" s="3" t="e">
        <f>Table1[[#This Row],[Cantidad invertida]]+Table1[[#This Row],[Plus / minus]]</f>
        <v>#N/A</v>
      </c>
    </row>
    <row r="1594" spans="2:8" x14ac:dyDescent="0.35">
      <c r="B1594" s="4"/>
      <c r="E1594" s="3" t="e">
        <f t="shared" si="48"/>
        <v>#DIV/0!</v>
      </c>
      <c r="F1594" s="3" t="e">
        <f>VLOOKUP(B1594,Fondos!$A$1:$C$332,3,FALSE)</f>
        <v>#N/A</v>
      </c>
      <c r="G1594" s="3" t="e">
        <f t="shared" si="49"/>
        <v>#N/A</v>
      </c>
      <c r="H1594" s="3" t="e">
        <f>Table1[[#This Row],[Cantidad invertida]]+Table1[[#This Row],[Plus / minus]]</f>
        <v>#N/A</v>
      </c>
    </row>
    <row r="1595" spans="2:8" x14ac:dyDescent="0.35">
      <c r="B1595" s="4"/>
      <c r="E1595" s="3" t="e">
        <f t="shared" si="48"/>
        <v>#DIV/0!</v>
      </c>
      <c r="F1595" s="3" t="e">
        <f>VLOOKUP(B1595,Fondos!$A$1:$C$332,3,FALSE)</f>
        <v>#N/A</v>
      </c>
      <c r="G1595" s="3" t="e">
        <f t="shared" si="49"/>
        <v>#N/A</v>
      </c>
      <c r="H1595" s="3" t="e">
        <f>Table1[[#This Row],[Cantidad invertida]]+Table1[[#This Row],[Plus / minus]]</f>
        <v>#N/A</v>
      </c>
    </row>
    <row r="1596" spans="2:8" x14ac:dyDescent="0.35">
      <c r="B1596" s="4"/>
      <c r="E1596" s="3" t="e">
        <f t="shared" si="48"/>
        <v>#DIV/0!</v>
      </c>
      <c r="F1596" s="3" t="e">
        <f>VLOOKUP(B1596,Fondos!$A$1:$C$332,3,FALSE)</f>
        <v>#N/A</v>
      </c>
      <c r="G1596" s="3" t="e">
        <f t="shared" si="49"/>
        <v>#N/A</v>
      </c>
      <c r="H1596" s="3" t="e">
        <f>Table1[[#This Row],[Cantidad invertida]]+Table1[[#This Row],[Plus / minus]]</f>
        <v>#N/A</v>
      </c>
    </row>
    <row r="1597" spans="2:8" x14ac:dyDescent="0.35">
      <c r="B1597" s="4"/>
      <c r="E1597" s="3" t="e">
        <f t="shared" si="48"/>
        <v>#DIV/0!</v>
      </c>
      <c r="F1597" s="3" t="e">
        <f>VLOOKUP(B1597,Fondos!$A$1:$C$332,3,FALSE)</f>
        <v>#N/A</v>
      </c>
      <c r="G1597" s="3" t="e">
        <f t="shared" si="49"/>
        <v>#N/A</v>
      </c>
      <c r="H1597" s="3" t="e">
        <f>Table1[[#This Row],[Cantidad invertida]]+Table1[[#This Row],[Plus / minus]]</f>
        <v>#N/A</v>
      </c>
    </row>
    <row r="1598" spans="2:8" x14ac:dyDescent="0.35">
      <c r="B1598" s="4"/>
      <c r="E1598" s="3" t="e">
        <f t="shared" si="48"/>
        <v>#DIV/0!</v>
      </c>
      <c r="F1598" s="3" t="e">
        <f>VLOOKUP(B1598,Fondos!$A$1:$C$332,3,FALSE)</f>
        <v>#N/A</v>
      </c>
      <c r="G1598" s="3" t="e">
        <f t="shared" si="49"/>
        <v>#N/A</v>
      </c>
      <c r="H1598" s="3" t="e">
        <f>Table1[[#This Row],[Cantidad invertida]]+Table1[[#This Row],[Plus / minus]]</f>
        <v>#N/A</v>
      </c>
    </row>
    <row r="1599" spans="2:8" x14ac:dyDescent="0.35">
      <c r="B1599" s="4"/>
      <c r="E1599" s="3" t="e">
        <f t="shared" si="48"/>
        <v>#DIV/0!</v>
      </c>
      <c r="F1599" s="3" t="e">
        <f>VLOOKUP(B1599,Fondos!$A$1:$C$332,3,FALSE)</f>
        <v>#N/A</v>
      </c>
      <c r="G1599" s="3" t="e">
        <f t="shared" si="49"/>
        <v>#N/A</v>
      </c>
      <c r="H1599" s="3" t="e">
        <f>Table1[[#This Row],[Cantidad invertida]]+Table1[[#This Row],[Plus / minus]]</f>
        <v>#N/A</v>
      </c>
    </row>
    <row r="1600" spans="2:8" x14ac:dyDescent="0.35">
      <c r="B1600" s="4"/>
      <c r="E1600" s="3" t="e">
        <f t="shared" si="48"/>
        <v>#DIV/0!</v>
      </c>
      <c r="F1600" s="3" t="e">
        <f>VLOOKUP(B1600,Fondos!$A$1:$C$332,3,FALSE)</f>
        <v>#N/A</v>
      </c>
      <c r="G1600" s="3" t="e">
        <f t="shared" si="49"/>
        <v>#N/A</v>
      </c>
      <c r="H1600" s="3" t="e">
        <f>Table1[[#This Row],[Cantidad invertida]]+Table1[[#This Row],[Plus / minus]]</f>
        <v>#N/A</v>
      </c>
    </row>
    <row r="1601" spans="2:8" x14ac:dyDescent="0.35">
      <c r="B1601" s="4"/>
      <c r="E1601" s="3" t="e">
        <f t="shared" si="48"/>
        <v>#DIV/0!</v>
      </c>
      <c r="F1601" s="3" t="e">
        <f>VLOOKUP(B1601,Fondos!$A$1:$C$332,3,FALSE)</f>
        <v>#N/A</v>
      </c>
      <c r="G1601" s="3" t="e">
        <f t="shared" si="49"/>
        <v>#N/A</v>
      </c>
      <c r="H1601" s="3" t="e">
        <f>Table1[[#This Row],[Cantidad invertida]]+Table1[[#This Row],[Plus / minus]]</f>
        <v>#N/A</v>
      </c>
    </row>
    <row r="1602" spans="2:8" x14ac:dyDescent="0.35">
      <c r="B1602" s="4"/>
      <c r="E1602" s="3" t="e">
        <f t="shared" si="48"/>
        <v>#DIV/0!</v>
      </c>
      <c r="F1602" s="3" t="e">
        <f>VLOOKUP(B1602,Fondos!$A$1:$C$332,3,FALSE)</f>
        <v>#N/A</v>
      </c>
      <c r="G1602" s="3" t="e">
        <f t="shared" si="49"/>
        <v>#N/A</v>
      </c>
      <c r="H1602" s="3" t="e">
        <f>Table1[[#This Row],[Cantidad invertida]]+Table1[[#This Row],[Plus / minus]]</f>
        <v>#N/A</v>
      </c>
    </row>
    <row r="1603" spans="2:8" x14ac:dyDescent="0.35">
      <c r="B1603" s="4"/>
      <c r="E1603" s="3" t="e">
        <f t="shared" si="48"/>
        <v>#DIV/0!</v>
      </c>
      <c r="F1603" s="3" t="e">
        <f>VLOOKUP(B1603,Fondos!$A$1:$C$332,3,FALSE)</f>
        <v>#N/A</v>
      </c>
      <c r="G1603" s="3" t="e">
        <f t="shared" si="49"/>
        <v>#N/A</v>
      </c>
      <c r="H1603" s="3" t="e">
        <f>Table1[[#This Row],[Cantidad invertida]]+Table1[[#This Row],[Plus / minus]]</f>
        <v>#N/A</v>
      </c>
    </row>
    <row r="1604" spans="2:8" x14ac:dyDescent="0.35">
      <c r="B1604" s="4"/>
      <c r="E1604" s="3" t="e">
        <f t="shared" si="48"/>
        <v>#DIV/0!</v>
      </c>
      <c r="F1604" s="3" t="e">
        <f>VLOOKUP(B1604,Fondos!$A$1:$C$332,3,FALSE)</f>
        <v>#N/A</v>
      </c>
      <c r="G1604" s="3" t="e">
        <f t="shared" si="49"/>
        <v>#N/A</v>
      </c>
      <c r="H1604" s="3" t="e">
        <f>Table1[[#This Row],[Cantidad invertida]]+Table1[[#This Row],[Plus / minus]]</f>
        <v>#N/A</v>
      </c>
    </row>
    <row r="1605" spans="2:8" x14ac:dyDescent="0.35">
      <c r="B1605" s="4"/>
      <c r="E1605" s="3" t="e">
        <f t="shared" si="48"/>
        <v>#DIV/0!</v>
      </c>
      <c r="F1605" s="3" t="e">
        <f>VLOOKUP(B1605,Fondos!$A$1:$C$332,3,FALSE)</f>
        <v>#N/A</v>
      </c>
      <c r="G1605" s="3" t="e">
        <f t="shared" si="49"/>
        <v>#N/A</v>
      </c>
      <c r="H1605" s="3" t="e">
        <f>Table1[[#This Row],[Cantidad invertida]]+Table1[[#This Row],[Plus / minus]]</f>
        <v>#N/A</v>
      </c>
    </row>
    <row r="1606" spans="2:8" x14ac:dyDescent="0.35">
      <c r="B1606" s="4"/>
      <c r="E1606" s="3" t="e">
        <f t="shared" si="48"/>
        <v>#DIV/0!</v>
      </c>
      <c r="F1606" s="3" t="e">
        <f>VLOOKUP(B1606,Fondos!$A$1:$C$332,3,FALSE)</f>
        <v>#N/A</v>
      </c>
      <c r="G1606" s="3" t="e">
        <f t="shared" si="49"/>
        <v>#N/A</v>
      </c>
      <c r="H1606" s="3" t="e">
        <f>Table1[[#This Row],[Cantidad invertida]]+Table1[[#This Row],[Plus / minus]]</f>
        <v>#N/A</v>
      </c>
    </row>
    <row r="1607" spans="2:8" x14ac:dyDescent="0.35">
      <c r="B1607" s="4"/>
      <c r="E1607" s="3" t="e">
        <f t="shared" si="48"/>
        <v>#DIV/0!</v>
      </c>
      <c r="F1607" s="3" t="e">
        <f>VLOOKUP(B1607,Fondos!$A$1:$C$332,3,FALSE)</f>
        <v>#N/A</v>
      </c>
      <c r="G1607" s="3" t="e">
        <f t="shared" si="49"/>
        <v>#N/A</v>
      </c>
      <c r="H1607" s="3" t="e">
        <f>Table1[[#This Row],[Cantidad invertida]]+Table1[[#This Row],[Plus / minus]]</f>
        <v>#N/A</v>
      </c>
    </row>
    <row r="1608" spans="2:8" x14ac:dyDescent="0.35">
      <c r="B1608" s="4"/>
      <c r="E1608" s="3" t="e">
        <f t="shared" si="48"/>
        <v>#DIV/0!</v>
      </c>
      <c r="F1608" s="3" t="e">
        <f>VLOOKUP(B1608,Fondos!$A$1:$C$332,3,FALSE)</f>
        <v>#N/A</v>
      </c>
      <c r="G1608" s="3" t="e">
        <f t="shared" si="49"/>
        <v>#N/A</v>
      </c>
      <c r="H1608" s="3" t="e">
        <f>Table1[[#This Row],[Cantidad invertida]]+Table1[[#This Row],[Plus / minus]]</f>
        <v>#N/A</v>
      </c>
    </row>
    <row r="1609" spans="2:8" x14ac:dyDescent="0.35">
      <c r="B1609" s="4"/>
      <c r="E1609" s="3" t="e">
        <f t="shared" si="48"/>
        <v>#DIV/0!</v>
      </c>
      <c r="F1609" s="3" t="e">
        <f>VLOOKUP(B1609,Fondos!$A$1:$C$332,3,FALSE)</f>
        <v>#N/A</v>
      </c>
      <c r="G1609" s="3" t="e">
        <f t="shared" si="49"/>
        <v>#N/A</v>
      </c>
      <c r="H1609" s="3" t="e">
        <f>Table1[[#This Row],[Cantidad invertida]]+Table1[[#This Row],[Plus / minus]]</f>
        <v>#N/A</v>
      </c>
    </row>
    <row r="1610" spans="2:8" x14ac:dyDescent="0.35">
      <c r="B1610" s="4"/>
      <c r="E1610" s="3" t="e">
        <f t="shared" si="48"/>
        <v>#DIV/0!</v>
      </c>
      <c r="F1610" s="3" t="e">
        <f>VLOOKUP(B1610,Fondos!$A$1:$C$332,3,FALSE)</f>
        <v>#N/A</v>
      </c>
      <c r="G1610" s="3" t="e">
        <f t="shared" si="49"/>
        <v>#N/A</v>
      </c>
      <c r="H1610" s="3" t="e">
        <f>Table1[[#This Row],[Cantidad invertida]]+Table1[[#This Row],[Plus / minus]]</f>
        <v>#N/A</v>
      </c>
    </row>
    <row r="1611" spans="2:8" x14ac:dyDescent="0.35">
      <c r="B1611" s="4"/>
      <c r="E1611" s="3" t="e">
        <f t="shared" si="48"/>
        <v>#DIV/0!</v>
      </c>
      <c r="F1611" s="3" t="e">
        <f>VLOOKUP(B1611,Fondos!$A$1:$C$332,3,FALSE)</f>
        <v>#N/A</v>
      </c>
      <c r="G1611" s="3" t="e">
        <f t="shared" si="49"/>
        <v>#N/A</v>
      </c>
      <c r="H1611" s="3" t="e">
        <f>Table1[[#This Row],[Cantidad invertida]]+Table1[[#This Row],[Plus / minus]]</f>
        <v>#N/A</v>
      </c>
    </row>
    <row r="1612" spans="2:8" x14ac:dyDescent="0.35">
      <c r="B1612" s="4"/>
      <c r="E1612" s="3" t="e">
        <f t="shared" ref="E1612:E1639" si="50">C1612/D1612</f>
        <v>#DIV/0!</v>
      </c>
      <c r="F1612" s="3" t="e">
        <f>VLOOKUP(B1612,Fondos!$A$1:$C$332,3,FALSE)</f>
        <v>#N/A</v>
      </c>
      <c r="G1612" s="3" t="e">
        <f t="shared" ref="G1612:G1655" si="51">(F1612*D1612)-C1612</f>
        <v>#N/A</v>
      </c>
      <c r="H1612" s="3" t="e">
        <f>Table1[[#This Row],[Cantidad invertida]]+Table1[[#This Row],[Plus / minus]]</f>
        <v>#N/A</v>
      </c>
    </row>
    <row r="1613" spans="2:8" x14ac:dyDescent="0.35">
      <c r="B1613" s="4"/>
      <c r="E1613" s="3" t="e">
        <f t="shared" si="50"/>
        <v>#DIV/0!</v>
      </c>
      <c r="F1613" s="3" t="e">
        <f>VLOOKUP(B1613,Fondos!$A$1:$C$332,3,FALSE)</f>
        <v>#N/A</v>
      </c>
      <c r="G1613" s="3" t="e">
        <f t="shared" si="51"/>
        <v>#N/A</v>
      </c>
      <c r="H1613" s="3" t="e">
        <f>Table1[[#This Row],[Cantidad invertida]]+Table1[[#This Row],[Plus / minus]]</f>
        <v>#N/A</v>
      </c>
    </row>
    <row r="1614" spans="2:8" x14ac:dyDescent="0.35">
      <c r="B1614" s="4"/>
      <c r="E1614" s="3" t="e">
        <f t="shared" si="50"/>
        <v>#DIV/0!</v>
      </c>
      <c r="F1614" s="3" t="e">
        <f>VLOOKUP(B1614,Fondos!$A$1:$C$332,3,FALSE)</f>
        <v>#N/A</v>
      </c>
      <c r="G1614" s="3" t="e">
        <f t="shared" si="51"/>
        <v>#N/A</v>
      </c>
      <c r="H1614" s="3" t="e">
        <f>Table1[[#This Row],[Cantidad invertida]]+Table1[[#This Row],[Plus / minus]]</f>
        <v>#N/A</v>
      </c>
    </row>
    <row r="1615" spans="2:8" x14ac:dyDescent="0.35">
      <c r="B1615" s="4"/>
      <c r="E1615" s="3" t="e">
        <f t="shared" si="50"/>
        <v>#DIV/0!</v>
      </c>
      <c r="F1615" s="3" t="e">
        <f>VLOOKUP(B1615,Fondos!$A$1:$C$332,3,FALSE)</f>
        <v>#N/A</v>
      </c>
      <c r="G1615" s="3" t="e">
        <f t="shared" si="51"/>
        <v>#N/A</v>
      </c>
      <c r="H1615" s="3" t="e">
        <f>Table1[[#This Row],[Cantidad invertida]]+Table1[[#This Row],[Plus / minus]]</f>
        <v>#N/A</v>
      </c>
    </row>
    <row r="1616" spans="2:8" x14ac:dyDescent="0.35">
      <c r="B1616" s="4"/>
      <c r="E1616" s="3" t="e">
        <f t="shared" si="50"/>
        <v>#DIV/0!</v>
      </c>
      <c r="F1616" s="3" t="e">
        <f>VLOOKUP(B1616,Fondos!$A$1:$C$332,3,FALSE)</f>
        <v>#N/A</v>
      </c>
      <c r="G1616" s="3" t="e">
        <f t="shared" si="51"/>
        <v>#N/A</v>
      </c>
      <c r="H1616" s="3" t="e">
        <f>Table1[[#This Row],[Cantidad invertida]]+Table1[[#This Row],[Plus / minus]]</f>
        <v>#N/A</v>
      </c>
    </row>
    <row r="1617" spans="2:8" x14ac:dyDescent="0.35">
      <c r="B1617" s="4"/>
      <c r="E1617" s="3" t="e">
        <f t="shared" si="50"/>
        <v>#DIV/0!</v>
      </c>
      <c r="F1617" s="3" t="e">
        <f>VLOOKUP(B1617,Fondos!$A$1:$C$332,3,FALSE)</f>
        <v>#N/A</v>
      </c>
      <c r="G1617" s="3" t="e">
        <f t="shared" si="51"/>
        <v>#N/A</v>
      </c>
      <c r="H1617" s="3" t="e">
        <f>Table1[[#This Row],[Cantidad invertida]]+Table1[[#This Row],[Plus / minus]]</f>
        <v>#N/A</v>
      </c>
    </row>
    <row r="1618" spans="2:8" x14ac:dyDescent="0.35">
      <c r="B1618" s="4"/>
      <c r="E1618" s="3" t="e">
        <f t="shared" si="50"/>
        <v>#DIV/0!</v>
      </c>
      <c r="F1618" s="3" t="e">
        <f>VLOOKUP(B1618,Fondos!$A$1:$C$332,3,FALSE)</f>
        <v>#N/A</v>
      </c>
      <c r="G1618" s="3" t="e">
        <f t="shared" si="51"/>
        <v>#N/A</v>
      </c>
      <c r="H1618" s="3" t="e">
        <f>Table1[[#This Row],[Cantidad invertida]]+Table1[[#This Row],[Plus / minus]]</f>
        <v>#N/A</v>
      </c>
    </row>
    <row r="1619" spans="2:8" x14ac:dyDescent="0.35">
      <c r="B1619" s="4"/>
      <c r="E1619" s="3" t="e">
        <f t="shared" si="50"/>
        <v>#DIV/0!</v>
      </c>
      <c r="F1619" s="3" t="e">
        <f>VLOOKUP(B1619,Fondos!$A$1:$C$332,3,FALSE)</f>
        <v>#N/A</v>
      </c>
      <c r="G1619" s="3" t="e">
        <f t="shared" si="51"/>
        <v>#N/A</v>
      </c>
      <c r="H1619" s="3" t="e">
        <f>Table1[[#This Row],[Cantidad invertida]]+Table1[[#This Row],[Plus / minus]]</f>
        <v>#N/A</v>
      </c>
    </row>
    <row r="1620" spans="2:8" x14ac:dyDescent="0.35">
      <c r="B1620" s="4"/>
      <c r="E1620" s="3" t="e">
        <f t="shared" si="50"/>
        <v>#DIV/0!</v>
      </c>
      <c r="F1620" s="3" t="e">
        <f>VLOOKUP(B1620,Fondos!$A$1:$C$332,3,FALSE)</f>
        <v>#N/A</v>
      </c>
      <c r="G1620" s="3" t="e">
        <f t="shared" si="51"/>
        <v>#N/A</v>
      </c>
      <c r="H1620" s="3" t="e">
        <f>Table1[[#This Row],[Cantidad invertida]]+Table1[[#This Row],[Plus / minus]]</f>
        <v>#N/A</v>
      </c>
    </row>
    <row r="1621" spans="2:8" x14ac:dyDescent="0.35">
      <c r="B1621" s="4"/>
      <c r="E1621" s="3" t="e">
        <f t="shared" si="50"/>
        <v>#DIV/0!</v>
      </c>
      <c r="F1621" s="3" t="e">
        <f>VLOOKUP(B1621,Fondos!$A$1:$C$332,3,FALSE)</f>
        <v>#N/A</v>
      </c>
      <c r="G1621" s="3" t="e">
        <f t="shared" si="51"/>
        <v>#N/A</v>
      </c>
      <c r="H1621" s="3" t="e">
        <f>Table1[[#This Row],[Cantidad invertida]]+Table1[[#This Row],[Plus / minus]]</f>
        <v>#N/A</v>
      </c>
    </row>
    <row r="1622" spans="2:8" x14ac:dyDescent="0.35">
      <c r="B1622" s="4"/>
      <c r="E1622" s="3" t="e">
        <f t="shared" si="50"/>
        <v>#DIV/0!</v>
      </c>
      <c r="F1622" s="3" t="e">
        <f>VLOOKUP(B1622,Fondos!$A$1:$C$332,3,FALSE)</f>
        <v>#N/A</v>
      </c>
      <c r="G1622" s="3" t="e">
        <f t="shared" si="51"/>
        <v>#N/A</v>
      </c>
      <c r="H1622" s="3" t="e">
        <f>Table1[[#This Row],[Cantidad invertida]]+Table1[[#This Row],[Plus / minus]]</f>
        <v>#N/A</v>
      </c>
    </row>
    <row r="1623" spans="2:8" x14ac:dyDescent="0.35">
      <c r="B1623" s="4"/>
      <c r="E1623" s="3" t="e">
        <f t="shared" si="50"/>
        <v>#DIV/0!</v>
      </c>
      <c r="F1623" s="3" t="e">
        <f>VLOOKUP(B1623,Fondos!$A$1:$C$332,3,FALSE)</f>
        <v>#N/A</v>
      </c>
      <c r="G1623" s="3" t="e">
        <f t="shared" si="51"/>
        <v>#N/A</v>
      </c>
      <c r="H1623" s="3" t="e">
        <f>Table1[[#This Row],[Cantidad invertida]]+Table1[[#This Row],[Plus / minus]]</f>
        <v>#N/A</v>
      </c>
    </row>
    <row r="1624" spans="2:8" x14ac:dyDescent="0.35">
      <c r="B1624" s="4"/>
      <c r="E1624" s="3" t="e">
        <f t="shared" si="50"/>
        <v>#DIV/0!</v>
      </c>
      <c r="F1624" s="3" t="e">
        <f>VLOOKUP(B1624,Fondos!$A$1:$C$332,3,FALSE)</f>
        <v>#N/A</v>
      </c>
      <c r="G1624" s="3" t="e">
        <f t="shared" si="51"/>
        <v>#N/A</v>
      </c>
      <c r="H1624" s="3" t="e">
        <f>Table1[[#This Row],[Cantidad invertida]]+Table1[[#This Row],[Plus / minus]]</f>
        <v>#N/A</v>
      </c>
    </row>
    <row r="1625" spans="2:8" x14ac:dyDescent="0.35">
      <c r="B1625" s="4"/>
      <c r="E1625" s="3" t="e">
        <f t="shared" si="50"/>
        <v>#DIV/0!</v>
      </c>
      <c r="F1625" s="3" t="e">
        <f>VLOOKUP(B1625,Fondos!$A$1:$C$332,3,FALSE)</f>
        <v>#N/A</v>
      </c>
      <c r="G1625" s="3" t="e">
        <f t="shared" si="51"/>
        <v>#N/A</v>
      </c>
      <c r="H1625" s="3" t="e">
        <f>Table1[[#This Row],[Cantidad invertida]]+Table1[[#This Row],[Plus / minus]]</f>
        <v>#N/A</v>
      </c>
    </row>
    <row r="1626" spans="2:8" x14ac:dyDescent="0.35">
      <c r="B1626" s="4"/>
      <c r="E1626" s="3" t="e">
        <f t="shared" si="50"/>
        <v>#DIV/0!</v>
      </c>
      <c r="F1626" s="3" t="e">
        <f>VLOOKUP(B1626,Fondos!$A$1:$C$332,3,FALSE)</f>
        <v>#N/A</v>
      </c>
      <c r="G1626" s="3" t="e">
        <f t="shared" si="51"/>
        <v>#N/A</v>
      </c>
      <c r="H1626" s="3" t="e">
        <f>Table1[[#This Row],[Cantidad invertida]]+Table1[[#This Row],[Plus / minus]]</f>
        <v>#N/A</v>
      </c>
    </row>
    <row r="1627" spans="2:8" x14ac:dyDescent="0.35">
      <c r="B1627" s="4"/>
      <c r="E1627" s="3" t="e">
        <f t="shared" si="50"/>
        <v>#DIV/0!</v>
      </c>
      <c r="F1627" s="3" t="e">
        <f>VLOOKUP(B1627,Fondos!$A$1:$C$332,3,FALSE)</f>
        <v>#N/A</v>
      </c>
      <c r="G1627" s="3" t="e">
        <f t="shared" si="51"/>
        <v>#N/A</v>
      </c>
      <c r="H1627" s="3" t="e">
        <f>Table1[[#This Row],[Cantidad invertida]]+Table1[[#This Row],[Plus / minus]]</f>
        <v>#N/A</v>
      </c>
    </row>
    <row r="1628" spans="2:8" x14ac:dyDescent="0.35">
      <c r="B1628" s="4"/>
      <c r="E1628" s="3" t="e">
        <f t="shared" si="50"/>
        <v>#DIV/0!</v>
      </c>
      <c r="F1628" s="3" t="e">
        <f>VLOOKUP(B1628,Fondos!$A$1:$C$332,3,FALSE)</f>
        <v>#N/A</v>
      </c>
      <c r="G1628" s="3" t="e">
        <f t="shared" si="51"/>
        <v>#N/A</v>
      </c>
      <c r="H1628" s="3" t="e">
        <f>Table1[[#This Row],[Cantidad invertida]]+Table1[[#This Row],[Plus / minus]]</f>
        <v>#N/A</v>
      </c>
    </row>
    <row r="1629" spans="2:8" x14ac:dyDescent="0.35">
      <c r="B1629" s="4"/>
      <c r="E1629" s="3" t="e">
        <f t="shared" si="50"/>
        <v>#DIV/0!</v>
      </c>
      <c r="F1629" s="3" t="e">
        <f>VLOOKUP(B1629,Fondos!$A$1:$C$332,3,FALSE)</f>
        <v>#N/A</v>
      </c>
      <c r="G1629" s="3" t="e">
        <f t="shared" si="51"/>
        <v>#N/A</v>
      </c>
      <c r="H1629" s="3" t="e">
        <f>Table1[[#This Row],[Cantidad invertida]]+Table1[[#This Row],[Plus / minus]]</f>
        <v>#N/A</v>
      </c>
    </row>
    <row r="1630" spans="2:8" x14ac:dyDescent="0.35">
      <c r="B1630" s="4"/>
      <c r="E1630" s="3" t="e">
        <f t="shared" si="50"/>
        <v>#DIV/0!</v>
      </c>
      <c r="F1630" s="3" t="e">
        <f>VLOOKUP(B1630,Fondos!$A$1:$C$332,3,FALSE)</f>
        <v>#N/A</v>
      </c>
      <c r="G1630" s="3" t="e">
        <f t="shared" si="51"/>
        <v>#N/A</v>
      </c>
      <c r="H1630" s="3" t="e">
        <f>Table1[[#This Row],[Cantidad invertida]]+Table1[[#This Row],[Plus / minus]]</f>
        <v>#N/A</v>
      </c>
    </row>
    <row r="1631" spans="2:8" x14ac:dyDescent="0.35">
      <c r="B1631" s="4"/>
      <c r="E1631" s="3" t="e">
        <f t="shared" si="50"/>
        <v>#DIV/0!</v>
      </c>
      <c r="F1631" s="3" t="e">
        <f>VLOOKUP(B1631,Fondos!$A$1:$C$332,3,FALSE)</f>
        <v>#N/A</v>
      </c>
      <c r="G1631" s="3" t="e">
        <f t="shared" si="51"/>
        <v>#N/A</v>
      </c>
      <c r="H1631" s="3" t="e">
        <f>Table1[[#This Row],[Cantidad invertida]]+Table1[[#This Row],[Plus / minus]]</f>
        <v>#N/A</v>
      </c>
    </row>
    <row r="1632" spans="2:8" x14ac:dyDescent="0.35">
      <c r="B1632" s="4"/>
      <c r="E1632" s="3" t="e">
        <f t="shared" si="50"/>
        <v>#DIV/0!</v>
      </c>
      <c r="F1632" s="3" t="e">
        <f>VLOOKUP(B1632,Fondos!$A$1:$C$332,3,FALSE)</f>
        <v>#N/A</v>
      </c>
      <c r="G1632" s="3" t="e">
        <f t="shared" si="51"/>
        <v>#N/A</v>
      </c>
      <c r="H1632" s="3" t="e">
        <f>Table1[[#This Row],[Cantidad invertida]]+Table1[[#This Row],[Plus / minus]]</f>
        <v>#N/A</v>
      </c>
    </row>
    <row r="1633" spans="2:8" x14ac:dyDescent="0.35">
      <c r="B1633" s="4"/>
      <c r="E1633" s="3" t="e">
        <f t="shared" si="50"/>
        <v>#DIV/0!</v>
      </c>
      <c r="F1633" s="3" t="e">
        <f>VLOOKUP(B1633,Fondos!$A$1:$C$332,3,FALSE)</f>
        <v>#N/A</v>
      </c>
      <c r="G1633" s="3" t="e">
        <f t="shared" si="51"/>
        <v>#N/A</v>
      </c>
      <c r="H1633" s="3" t="e">
        <f>Table1[[#This Row],[Cantidad invertida]]+Table1[[#This Row],[Plus / minus]]</f>
        <v>#N/A</v>
      </c>
    </row>
    <row r="1634" spans="2:8" x14ac:dyDescent="0.35">
      <c r="B1634" s="4"/>
      <c r="E1634" s="3" t="e">
        <f t="shared" si="50"/>
        <v>#DIV/0!</v>
      </c>
      <c r="F1634" s="3" t="e">
        <f>VLOOKUP(B1634,Fondos!$A$1:$C$332,3,FALSE)</f>
        <v>#N/A</v>
      </c>
      <c r="G1634" s="3" t="e">
        <f t="shared" si="51"/>
        <v>#N/A</v>
      </c>
      <c r="H1634" s="3" t="e">
        <f>Table1[[#This Row],[Cantidad invertida]]+Table1[[#This Row],[Plus / minus]]</f>
        <v>#N/A</v>
      </c>
    </row>
    <row r="1635" spans="2:8" x14ac:dyDescent="0.35">
      <c r="B1635" s="4"/>
      <c r="E1635" s="3" t="e">
        <f t="shared" si="50"/>
        <v>#DIV/0!</v>
      </c>
      <c r="F1635" s="3" t="e">
        <f>VLOOKUP(B1635,Fondos!$A$1:$C$332,3,FALSE)</f>
        <v>#N/A</v>
      </c>
      <c r="G1635" s="3" t="e">
        <f t="shared" si="51"/>
        <v>#N/A</v>
      </c>
      <c r="H1635" s="3" t="e">
        <f>Table1[[#This Row],[Cantidad invertida]]+Table1[[#This Row],[Plus / minus]]</f>
        <v>#N/A</v>
      </c>
    </row>
    <row r="1636" spans="2:8" x14ac:dyDescent="0.35">
      <c r="B1636" s="4"/>
      <c r="E1636" s="3" t="e">
        <f t="shared" si="50"/>
        <v>#DIV/0!</v>
      </c>
      <c r="F1636" s="3" t="e">
        <f>VLOOKUP(B1636,Fondos!$A$1:$C$332,3,FALSE)</f>
        <v>#N/A</v>
      </c>
      <c r="G1636" s="3" t="e">
        <f t="shared" si="51"/>
        <v>#N/A</v>
      </c>
      <c r="H1636" s="3" t="e">
        <f>Table1[[#This Row],[Cantidad invertida]]+Table1[[#This Row],[Plus / minus]]</f>
        <v>#N/A</v>
      </c>
    </row>
    <row r="1637" spans="2:8" x14ac:dyDescent="0.35">
      <c r="B1637" s="4"/>
      <c r="E1637" s="3" t="e">
        <f t="shared" si="50"/>
        <v>#DIV/0!</v>
      </c>
      <c r="F1637" s="3" t="e">
        <f>VLOOKUP(B1637,Fondos!$A$1:$C$332,3,FALSE)</f>
        <v>#N/A</v>
      </c>
      <c r="G1637" s="3" t="e">
        <f t="shared" si="51"/>
        <v>#N/A</v>
      </c>
      <c r="H1637" s="3" t="e">
        <f>Table1[[#This Row],[Cantidad invertida]]+Table1[[#This Row],[Plus / minus]]</f>
        <v>#N/A</v>
      </c>
    </row>
    <row r="1638" spans="2:8" x14ac:dyDescent="0.35">
      <c r="B1638" s="4"/>
      <c r="E1638" s="3" t="e">
        <f t="shared" si="50"/>
        <v>#DIV/0!</v>
      </c>
      <c r="F1638" s="3" t="e">
        <f>VLOOKUP(B1638,Fondos!$A$1:$C$332,3,FALSE)</f>
        <v>#N/A</v>
      </c>
      <c r="G1638" s="3" t="e">
        <f t="shared" si="51"/>
        <v>#N/A</v>
      </c>
      <c r="H1638" s="3" t="e">
        <f>Table1[[#This Row],[Cantidad invertida]]+Table1[[#This Row],[Plus / minus]]</f>
        <v>#N/A</v>
      </c>
    </row>
    <row r="1639" spans="2:8" x14ac:dyDescent="0.35">
      <c r="B1639" s="4"/>
      <c r="E1639" s="3" t="e">
        <f t="shared" si="50"/>
        <v>#DIV/0!</v>
      </c>
      <c r="F1639" s="3" t="e">
        <f>VLOOKUP(B1639,Fondos!$A$1:$C$332,3,FALSE)</f>
        <v>#N/A</v>
      </c>
      <c r="G1639" s="3" t="e">
        <f t="shared" si="51"/>
        <v>#N/A</v>
      </c>
      <c r="H1639" s="3" t="e">
        <f>Table1[[#This Row],[Cantidad invertida]]+Table1[[#This Row],[Plus / minus]]</f>
        <v>#N/A</v>
      </c>
    </row>
    <row r="1640" spans="2:8" x14ac:dyDescent="0.35">
      <c r="B1640" s="4"/>
      <c r="F1640" s="3" t="e">
        <f>VLOOKUP(B1640,Fondos!$A$1:$C$332,3,FALSE)</f>
        <v>#N/A</v>
      </c>
      <c r="G1640" s="3" t="e">
        <f t="shared" si="51"/>
        <v>#N/A</v>
      </c>
      <c r="H1640" s="3" t="e">
        <f>Table1[[#This Row],[Cantidad invertida]]+Table1[[#This Row],[Plus / minus]]</f>
        <v>#N/A</v>
      </c>
    </row>
    <row r="1641" spans="2:8" x14ac:dyDescent="0.35">
      <c r="B1641" s="4"/>
      <c r="F1641" s="3" t="e">
        <f>VLOOKUP(B1641,Fondos!$A$1:$C$332,3,FALSE)</f>
        <v>#N/A</v>
      </c>
      <c r="G1641" s="3" t="e">
        <f t="shared" si="51"/>
        <v>#N/A</v>
      </c>
      <c r="H1641" s="3" t="e">
        <f>Table1[[#This Row],[Cantidad invertida]]+Table1[[#This Row],[Plus / minus]]</f>
        <v>#N/A</v>
      </c>
    </row>
    <row r="1642" spans="2:8" x14ac:dyDescent="0.35">
      <c r="B1642" s="4"/>
      <c r="F1642" s="3" t="e">
        <f>VLOOKUP(B1642,Fondos!$A$1:$C$332,3,FALSE)</f>
        <v>#N/A</v>
      </c>
      <c r="G1642" s="3" t="e">
        <f t="shared" si="51"/>
        <v>#N/A</v>
      </c>
      <c r="H1642" s="3" t="e">
        <f>Table1[[#This Row],[Cantidad invertida]]+Table1[[#This Row],[Plus / minus]]</f>
        <v>#N/A</v>
      </c>
    </row>
    <row r="1643" spans="2:8" x14ac:dyDescent="0.35">
      <c r="B1643" s="4"/>
      <c r="F1643" s="3" t="e">
        <f>VLOOKUP(B1643,Fondos!$A$1:$C$332,3,FALSE)</f>
        <v>#N/A</v>
      </c>
      <c r="G1643" s="3" t="e">
        <f t="shared" si="51"/>
        <v>#N/A</v>
      </c>
      <c r="H1643" s="3" t="e">
        <f>Table1[[#This Row],[Cantidad invertida]]+Table1[[#This Row],[Plus / minus]]</f>
        <v>#N/A</v>
      </c>
    </row>
    <row r="1644" spans="2:8" x14ac:dyDescent="0.35">
      <c r="B1644" s="4"/>
      <c r="F1644" s="3" t="e">
        <f>VLOOKUP(B1644,Fondos!$A$1:$C$332,3,FALSE)</f>
        <v>#N/A</v>
      </c>
      <c r="G1644" s="3" t="e">
        <f t="shared" si="51"/>
        <v>#N/A</v>
      </c>
      <c r="H1644" s="3" t="e">
        <f>Table1[[#This Row],[Cantidad invertida]]+Table1[[#This Row],[Plus / minus]]</f>
        <v>#N/A</v>
      </c>
    </row>
    <row r="1645" spans="2:8" x14ac:dyDescent="0.35">
      <c r="B1645" s="4"/>
      <c r="F1645" s="3" t="e">
        <f>VLOOKUP(B1645,Fondos!$A$1:$C$332,3,FALSE)</f>
        <v>#N/A</v>
      </c>
      <c r="G1645" s="3" t="e">
        <f t="shared" si="51"/>
        <v>#N/A</v>
      </c>
      <c r="H1645" s="3" t="e">
        <f>Table1[[#This Row],[Cantidad invertida]]+Table1[[#This Row],[Plus / minus]]</f>
        <v>#N/A</v>
      </c>
    </row>
    <row r="1646" spans="2:8" x14ac:dyDescent="0.35">
      <c r="B1646" s="4"/>
      <c r="F1646" s="3" t="e">
        <f>VLOOKUP(B1646,Fondos!$A$1:$C$332,3,FALSE)</f>
        <v>#N/A</v>
      </c>
      <c r="G1646" s="3" t="e">
        <f t="shared" si="51"/>
        <v>#N/A</v>
      </c>
      <c r="H1646" s="3" t="e">
        <f>Table1[[#This Row],[Cantidad invertida]]+Table1[[#This Row],[Plus / minus]]</f>
        <v>#N/A</v>
      </c>
    </row>
    <row r="1647" spans="2:8" x14ac:dyDescent="0.35">
      <c r="B1647" s="4"/>
      <c r="F1647" s="3" t="e">
        <f>VLOOKUP(B1647,Fondos!$A$1:$C$332,3,FALSE)</f>
        <v>#N/A</v>
      </c>
      <c r="G1647" s="3" t="e">
        <f t="shared" si="51"/>
        <v>#N/A</v>
      </c>
      <c r="H1647" s="3" t="e">
        <f>Table1[[#This Row],[Cantidad invertida]]+Table1[[#This Row],[Plus / minus]]</f>
        <v>#N/A</v>
      </c>
    </row>
    <row r="1648" spans="2:8" x14ac:dyDescent="0.35">
      <c r="B1648" s="4"/>
      <c r="F1648" s="3" t="e">
        <f>VLOOKUP(B1648,Fondos!$A$1:$C$332,3,FALSE)</f>
        <v>#N/A</v>
      </c>
      <c r="G1648" s="3" t="e">
        <f t="shared" si="51"/>
        <v>#N/A</v>
      </c>
      <c r="H1648" s="3" t="e">
        <f>Table1[[#This Row],[Cantidad invertida]]+Table1[[#This Row],[Plus / minus]]</f>
        <v>#N/A</v>
      </c>
    </row>
    <row r="1649" spans="2:8" x14ac:dyDescent="0.35">
      <c r="B1649" s="4"/>
      <c r="F1649" s="3" t="e">
        <f>VLOOKUP(B1649,Fondos!$A$1:$C$332,3,FALSE)</f>
        <v>#N/A</v>
      </c>
      <c r="G1649" s="3" t="e">
        <f t="shared" si="51"/>
        <v>#N/A</v>
      </c>
      <c r="H1649" s="3" t="e">
        <f>Table1[[#This Row],[Cantidad invertida]]+Table1[[#This Row],[Plus / minus]]</f>
        <v>#N/A</v>
      </c>
    </row>
    <row r="1650" spans="2:8" x14ac:dyDescent="0.35">
      <c r="B1650" s="4"/>
      <c r="F1650" s="3" t="e">
        <f>VLOOKUP(B1650,Fondos!$A$1:$C$332,3,FALSE)</f>
        <v>#N/A</v>
      </c>
      <c r="G1650" s="3" t="e">
        <f t="shared" si="51"/>
        <v>#N/A</v>
      </c>
      <c r="H1650" s="3" t="e">
        <f>Table1[[#This Row],[Cantidad invertida]]+Table1[[#This Row],[Plus / minus]]</f>
        <v>#N/A</v>
      </c>
    </row>
    <row r="1651" spans="2:8" x14ac:dyDescent="0.35">
      <c r="B1651" s="4"/>
      <c r="F1651" s="3" t="e">
        <f>VLOOKUP(B1651,Fondos!$A$1:$C$332,3,FALSE)</f>
        <v>#N/A</v>
      </c>
      <c r="G1651" s="3" t="e">
        <f t="shared" si="51"/>
        <v>#N/A</v>
      </c>
      <c r="H1651" s="3" t="e">
        <f>Table1[[#This Row],[Cantidad invertida]]+Table1[[#This Row],[Plus / minus]]</f>
        <v>#N/A</v>
      </c>
    </row>
    <row r="1652" spans="2:8" x14ac:dyDescent="0.35">
      <c r="B1652" s="4"/>
      <c r="F1652" s="3" t="e">
        <f>VLOOKUP(B1652,Fondos!$A$1:$C$332,3,FALSE)</f>
        <v>#N/A</v>
      </c>
      <c r="G1652" s="3" t="e">
        <f t="shared" si="51"/>
        <v>#N/A</v>
      </c>
      <c r="H1652" s="3" t="e">
        <f>Table1[[#This Row],[Cantidad invertida]]+Table1[[#This Row],[Plus / minus]]</f>
        <v>#N/A</v>
      </c>
    </row>
    <row r="1653" spans="2:8" x14ac:dyDescent="0.35">
      <c r="B1653" s="4"/>
      <c r="F1653" s="3" t="e">
        <f>VLOOKUP(B1653,Fondos!$A$1:$C$332,3,FALSE)</f>
        <v>#N/A</v>
      </c>
      <c r="G1653" s="3" t="e">
        <f t="shared" si="51"/>
        <v>#N/A</v>
      </c>
      <c r="H1653" s="3" t="e">
        <f>Table1[[#This Row],[Cantidad invertida]]+Table1[[#This Row],[Plus / minus]]</f>
        <v>#N/A</v>
      </c>
    </row>
    <row r="1654" spans="2:8" x14ac:dyDescent="0.35">
      <c r="B1654" s="4"/>
      <c r="F1654" s="3" t="e">
        <f>VLOOKUP(B1654,Fondos!$A$1:$C$332,3,FALSE)</f>
        <v>#N/A</v>
      </c>
      <c r="G1654" s="3" t="e">
        <f t="shared" si="51"/>
        <v>#N/A</v>
      </c>
      <c r="H1654" s="3" t="e">
        <f>Table1[[#This Row],[Cantidad invertida]]+Table1[[#This Row],[Plus / minus]]</f>
        <v>#N/A</v>
      </c>
    </row>
    <row r="1655" spans="2:8" x14ac:dyDescent="0.35">
      <c r="B1655" s="4"/>
      <c r="F1655" s="3" t="e">
        <f>VLOOKUP(B1655,Fondos!$A$1:$C$332,3,FALSE)</f>
        <v>#N/A</v>
      </c>
      <c r="G1655" s="3" t="e">
        <f t="shared" si="51"/>
        <v>#N/A</v>
      </c>
      <c r="H1655" s="3" t="e">
        <f>Table1[[#This Row],[Cantidad invertida]]+Table1[[#This Row],[Plus / minus]]</f>
        <v>#N/A</v>
      </c>
    </row>
    <row r="1656" spans="2:8" x14ac:dyDescent="0.35">
      <c r="B1656" s="4"/>
      <c r="F1656" s="3" t="e">
        <f>VLOOKUP(B1656,Fondos!$A$1:$C$332,3,FALSE)</f>
        <v>#N/A</v>
      </c>
      <c r="H1656">
        <f>Table1[[#This Row],[Cantidad invertida]]+Table1[[#This Row],[Plus / minus]]</f>
        <v>0</v>
      </c>
    </row>
    <row r="1657" spans="2:8" x14ac:dyDescent="0.35">
      <c r="B1657" s="4"/>
      <c r="F1657" s="3" t="e">
        <f>VLOOKUP(B1657,Fondos!$A$1:$C$332,3,FALSE)</f>
        <v>#N/A</v>
      </c>
      <c r="H1657">
        <f>Table1[[#This Row],[Cantidad invertida]]+Table1[[#This Row],[Plus / minus]]</f>
        <v>0</v>
      </c>
    </row>
    <row r="1658" spans="2:8" x14ac:dyDescent="0.35">
      <c r="B1658" s="4"/>
      <c r="F1658" s="3" t="e">
        <f>VLOOKUP(B1658,Fondos!$A$1:$C$332,3,FALSE)</f>
        <v>#N/A</v>
      </c>
      <c r="H1658">
        <f>Table1[[#This Row],[Cantidad invertida]]+Table1[[#This Row],[Plus / minus]]</f>
        <v>0</v>
      </c>
    </row>
    <row r="1659" spans="2:8" x14ac:dyDescent="0.35">
      <c r="B1659" s="4"/>
      <c r="F1659" s="3" t="e">
        <f>VLOOKUP(B1659,Fondos!$A$1:$C$332,3,FALSE)</f>
        <v>#N/A</v>
      </c>
      <c r="H1659">
        <f>Table1[[#This Row],[Cantidad invertida]]+Table1[[#This Row],[Plus / minus]]</f>
        <v>0</v>
      </c>
    </row>
    <row r="1660" spans="2:8" x14ac:dyDescent="0.35">
      <c r="B1660" s="4"/>
      <c r="F1660" s="3" t="e">
        <f>VLOOKUP(B1660,Fondos!$A$1:$C$332,3,FALSE)</f>
        <v>#N/A</v>
      </c>
      <c r="H1660">
        <f>Table1[[#This Row],[Cantidad invertida]]+Table1[[#This Row],[Plus / minus]]</f>
        <v>0</v>
      </c>
    </row>
    <row r="1661" spans="2:8" x14ac:dyDescent="0.35">
      <c r="B1661" s="4"/>
      <c r="F1661" s="3" t="e">
        <f>VLOOKUP(B1661,Fondos!$A$1:$C$332,3,FALSE)</f>
        <v>#N/A</v>
      </c>
      <c r="H1661">
        <f>Table1[[#This Row],[Cantidad invertida]]+Table1[[#This Row],[Plus / minus]]</f>
        <v>0</v>
      </c>
    </row>
    <row r="1662" spans="2:8" x14ac:dyDescent="0.35">
      <c r="B1662" s="4"/>
      <c r="F1662" s="3" t="e">
        <f>VLOOKUP(B1662,Fondos!$A$1:$C$332,3,FALSE)</f>
        <v>#N/A</v>
      </c>
      <c r="H1662">
        <f>Table1[[#This Row],[Cantidad invertida]]+Table1[[#This Row],[Plus / minus]]</f>
        <v>0</v>
      </c>
    </row>
    <row r="1663" spans="2:8" x14ac:dyDescent="0.35">
      <c r="B1663" s="4"/>
      <c r="F1663" s="3" t="e">
        <f>VLOOKUP(B1663,Fondos!$A$1:$C$332,3,FALSE)</f>
        <v>#N/A</v>
      </c>
      <c r="H1663">
        <f>Table1[[#This Row],[Cantidad invertida]]+Table1[[#This Row],[Plus / minus]]</f>
        <v>0</v>
      </c>
    </row>
    <row r="1664" spans="2:8" x14ac:dyDescent="0.35">
      <c r="B1664" s="4"/>
      <c r="F1664" s="3" t="e">
        <f>VLOOKUP(B1664,Fondos!$A$1:$C$332,3,FALSE)</f>
        <v>#N/A</v>
      </c>
      <c r="H1664">
        <f>Table1[[#This Row],[Cantidad invertida]]+Table1[[#This Row],[Plus / minus]]</f>
        <v>0</v>
      </c>
    </row>
    <row r="1665" spans="2:8" x14ac:dyDescent="0.35">
      <c r="B1665" s="4"/>
      <c r="F1665" s="3" t="e">
        <f>VLOOKUP(B1665,Fondos!$A$1:$C$332,3,FALSE)</f>
        <v>#N/A</v>
      </c>
      <c r="H1665">
        <f>Table1[[#This Row],[Cantidad invertida]]+Table1[[#This Row],[Plus / minus]]</f>
        <v>0</v>
      </c>
    </row>
    <row r="1666" spans="2:8" x14ac:dyDescent="0.35">
      <c r="B1666" s="4"/>
      <c r="F1666" s="3" t="e">
        <f>VLOOKUP(B1666,Fondos!$A$1:$C$332,3,FALSE)</f>
        <v>#N/A</v>
      </c>
      <c r="H1666">
        <f>Table1[[#This Row],[Cantidad invertida]]+Table1[[#This Row],[Plus / minus]]</f>
        <v>0</v>
      </c>
    </row>
    <row r="1667" spans="2:8" x14ac:dyDescent="0.35">
      <c r="B1667" s="4"/>
      <c r="F1667" s="3" t="e">
        <f>VLOOKUP(B1667,Fondos!$A$1:$C$332,3,FALSE)</f>
        <v>#N/A</v>
      </c>
      <c r="H1667">
        <f>Table1[[#This Row],[Cantidad invertida]]+Table1[[#This Row],[Plus / minus]]</f>
        <v>0</v>
      </c>
    </row>
    <row r="1668" spans="2:8" x14ac:dyDescent="0.35">
      <c r="B1668" s="4"/>
      <c r="F1668" s="3" t="e">
        <f>VLOOKUP(B1668,Fondos!$A$1:$C$332,3,FALSE)</f>
        <v>#N/A</v>
      </c>
      <c r="H1668">
        <f>Table1[[#This Row],[Cantidad invertida]]+Table1[[#This Row],[Plus / minus]]</f>
        <v>0</v>
      </c>
    </row>
    <row r="1669" spans="2:8" x14ac:dyDescent="0.35">
      <c r="B1669" s="4"/>
      <c r="F1669" s="3" t="e">
        <f>VLOOKUP(B1669,Fondos!$A$1:$C$332,3,FALSE)</f>
        <v>#N/A</v>
      </c>
      <c r="H1669">
        <f>Table1[[#This Row],[Cantidad invertida]]+Table1[[#This Row],[Plus / minus]]</f>
        <v>0</v>
      </c>
    </row>
    <row r="1670" spans="2:8" x14ac:dyDescent="0.35">
      <c r="B1670" s="4"/>
      <c r="F1670" s="3" t="e">
        <f>VLOOKUP(B1670,Fondos!$A$1:$C$332,3,FALSE)</f>
        <v>#N/A</v>
      </c>
      <c r="H1670">
        <f>Table1[[#This Row],[Cantidad invertida]]+Table1[[#This Row],[Plus / minus]]</f>
        <v>0</v>
      </c>
    </row>
    <row r="1671" spans="2:8" x14ac:dyDescent="0.35">
      <c r="B1671" s="4"/>
      <c r="F1671" s="3" t="e">
        <f>VLOOKUP(B1671,Fondos!$A$1:$C$332,3,FALSE)</f>
        <v>#N/A</v>
      </c>
      <c r="H1671">
        <f>Table1[[#This Row],[Cantidad invertida]]+Table1[[#This Row],[Plus / minus]]</f>
        <v>0</v>
      </c>
    </row>
    <row r="1672" spans="2:8" x14ac:dyDescent="0.35">
      <c r="B1672" s="4"/>
      <c r="F1672" s="3" t="e">
        <f>VLOOKUP(B1672,Fondos!$A$1:$C$332,3,FALSE)</f>
        <v>#N/A</v>
      </c>
      <c r="H1672">
        <f>Table1[[#This Row],[Cantidad invertida]]+Table1[[#This Row],[Plus / minus]]</f>
        <v>0</v>
      </c>
    </row>
    <row r="1673" spans="2:8" x14ac:dyDescent="0.35">
      <c r="B1673" s="4"/>
      <c r="F1673" s="3" t="e">
        <f>VLOOKUP(B1673,Fondos!$A$1:$C$332,3,FALSE)</f>
        <v>#N/A</v>
      </c>
      <c r="H1673">
        <f>Table1[[#This Row],[Cantidad invertida]]+Table1[[#This Row],[Plus / minus]]</f>
        <v>0</v>
      </c>
    </row>
    <row r="1674" spans="2:8" x14ac:dyDescent="0.35">
      <c r="B1674" s="4"/>
      <c r="F1674" s="3" t="e">
        <f>VLOOKUP(B1674,Fondos!$A$1:$C$332,3,FALSE)</f>
        <v>#N/A</v>
      </c>
      <c r="H1674">
        <f>Table1[[#This Row],[Cantidad invertida]]+Table1[[#This Row],[Plus / minus]]</f>
        <v>0</v>
      </c>
    </row>
    <row r="1675" spans="2:8" x14ac:dyDescent="0.35">
      <c r="B1675" s="4"/>
      <c r="F1675" s="3" t="e">
        <f>VLOOKUP(B1675,Fondos!$A$1:$C$332,3,FALSE)</f>
        <v>#N/A</v>
      </c>
      <c r="H1675">
        <f>Table1[[#This Row],[Cantidad invertida]]+Table1[[#This Row],[Plus / minus]]</f>
        <v>0</v>
      </c>
    </row>
    <row r="1676" spans="2:8" x14ac:dyDescent="0.35">
      <c r="B1676" s="4"/>
      <c r="F1676" s="3" t="e">
        <f>VLOOKUP(B1676,Fondos!$A$1:$C$332,3,FALSE)</f>
        <v>#N/A</v>
      </c>
      <c r="H1676">
        <f>Table1[[#This Row],[Cantidad invertida]]+Table1[[#This Row],[Plus / minus]]</f>
        <v>0</v>
      </c>
    </row>
    <row r="1677" spans="2:8" x14ac:dyDescent="0.35">
      <c r="B1677" s="4"/>
      <c r="F1677" s="3" t="e">
        <f>VLOOKUP(B1677,Fondos!$A$1:$C$332,3,FALSE)</f>
        <v>#N/A</v>
      </c>
      <c r="H1677">
        <f>Table1[[#This Row],[Cantidad invertida]]+Table1[[#This Row],[Plus / minus]]</f>
        <v>0</v>
      </c>
    </row>
    <row r="1678" spans="2:8" x14ac:dyDescent="0.35">
      <c r="B1678" s="4"/>
      <c r="F1678" s="3" t="e">
        <f>VLOOKUP(B1678,Fondos!$A$1:$C$332,3,FALSE)</f>
        <v>#N/A</v>
      </c>
      <c r="H1678">
        <f>Table1[[#This Row],[Cantidad invertida]]+Table1[[#This Row],[Plus / minus]]</f>
        <v>0</v>
      </c>
    </row>
    <row r="1679" spans="2:8" x14ac:dyDescent="0.35">
      <c r="B1679" s="4"/>
      <c r="F1679" s="3" t="e">
        <f>VLOOKUP(B1679,Fondos!$A$1:$C$332,3,FALSE)</f>
        <v>#N/A</v>
      </c>
      <c r="H1679">
        <f>Table1[[#This Row],[Cantidad invertida]]+Table1[[#This Row],[Plus / minus]]</f>
        <v>0</v>
      </c>
    </row>
    <row r="1680" spans="2:8" x14ac:dyDescent="0.35">
      <c r="B1680" s="4"/>
      <c r="F1680" s="3" t="e">
        <f>VLOOKUP(B1680,Fondos!$A$1:$C$332,3,FALSE)</f>
        <v>#N/A</v>
      </c>
      <c r="H1680">
        <f>Table1[[#This Row],[Cantidad invertida]]+Table1[[#This Row],[Plus / minus]]</f>
        <v>0</v>
      </c>
    </row>
    <row r="1681" spans="2:8" x14ac:dyDescent="0.35">
      <c r="B1681" s="4"/>
      <c r="F1681" s="3" t="e">
        <f>VLOOKUP(B1681,Fondos!$A$1:$C$332,3,FALSE)</f>
        <v>#N/A</v>
      </c>
      <c r="H1681">
        <f>Table1[[#This Row],[Cantidad invertida]]+Table1[[#This Row],[Plus / minus]]</f>
        <v>0</v>
      </c>
    </row>
    <row r="1682" spans="2:8" x14ac:dyDescent="0.35">
      <c r="B1682" s="4"/>
      <c r="F1682" s="3" t="e">
        <f>VLOOKUP(B1682,Fondos!$A$1:$C$332,3,FALSE)</f>
        <v>#N/A</v>
      </c>
      <c r="H1682">
        <f>Table1[[#This Row],[Cantidad invertida]]+Table1[[#This Row],[Plus / minus]]</f>
        <v>0</v>
      </c>
    </row>
    <row r="1683" spans="2:8" x14ac:dyDescent="0.35">
      <c r="B1683" s="4"/>
      <c r="F1683" s="3" t="e">
        <f>VLOOKUP(B1683,Fondos!$A$1:$C$332,3,FALSE)</f>
        <v>#N/A</v>
      </c>
      <c r="H1683">
        <f>Table1[[#This Row],[Cantidad invertida]]+Table1[[#This Row],[Plus / minus]]</f>
        <v>0</v>
      </c>
    </row>
    <row r="1684" spans="2:8" x14ac:dyDescent="0.35">
      <c r="B1684" s="4"/>
      <c r="F1684" s="3" t="e">
        <f>VLOOKUP(B1684,Fondos!$A$1:$C$332,3,FALSE)</f>
        <v>#N/A</v>
      </c>
      <c r="H1684">
        <f>Table1[[#This Row],[Cantidad invertida]]+Table1[[#This Row],[Plus / minus]]</f>
        <v>0</v>
      </c>
    </row>
    <row r="1685" spans="2:8" x14ac:dyDescent="0.35">
      <c r="B1685" s="4"/>
      <c r="F1685" s="3" t="e">
        <f>VLOOKUP(B1685,Fondos!$A$1:$C$332,3,FALSE)</f>
        <v>#N/A</v>
      </c>
      <c r="H1685">
        <f>Table1[[#This Row],[Cantidad invertida]]+Table1[[#This Row],[Plus / minus]]</f>
        <v>0</v>
      </c>
    </row>
    <row r="1686" spans="2:8" x14ac:dyDescent="0.35">
      <c r="B1686" s="4"/>
      <c r="F1686" s="3" t="e">
        <f>VLOOKUP(B1686,Fondos!$A$1:$C$332,3,FALSE)</f>
        <v>#N/A</v>
      </c>
      <c r="H1686">
        <f>Table1[[#This Row],[Cantidad invertida]]+Table1[[#This Row],[Plus / minus]]</f>
        <v>0</v>
      </c>
    </row>
    <row r="1687" spans="2:8" x14ac:dyDescent="0.35">
      <c r="B1687" s="4"/>
      <c r="F1687" s="3" t="e">
        <f>VLOOKUP(B1687,Fondos!$A$1:$C$332,3,FALSE)</f>
        <v>#N/A</v>
      </c>
      <c r="H1687">
        <f>Table1[[#This Row],[Cantidad invertida]]+Table1[[#This Row],[Plus / minus]]</f>
        <v>0</v>
      </c>
    </row>
    <row r="1688" spans="2:8" x14ac:dyDescent="0.35">
      <c r="B1688" s="4"/>
      <c r="F1688" s="3" t="e">
        <f>VLOOKUP(B1688,Fondos!$A$1:$C$332,3,FALSE)</f>
        <v>#N/A</v>
      </c>
      <c r="H1688">
        <f>Table1[[#This Row],[Cantidad invertida]]+Table1[[#This Row],[Plus / minus]]</f>
        <v>0</v>
      </c>
    </row>
    <row r="1689" spans="2:8" x14ac:dyDescent="0.35">
      <c r="B1689" s="4"/>
      <c r="F1689" s="3" t="e">
        <f>VLOOKUP(B1689,Fondos!$A$1:$C$332,3,FALSE)</f>
        <v>#N/A</v>
      </c>
      <c r="H1689">
        <f>Table1[[#This Row],[Cantidad invertida]]+Table1[[#This Row],[Plus / minus]]</f>
        <v>0</v>
      </c>
    </row>
    <row r="1690" spans="2:8" x14ac:dyDescent="0.35">
      <c r="B1690" s="4"/>
      <c r="F1690" s="3" t="e">
        <f>VLOOKUP(B1690,Fondos!$A$1:$C$332,3,FALSE)</f>
        <v>#N/A</v>
      </c>
      <c r="H1690">
        <f>Table1[[#This Row],[Cantidad invertida]]+Table1[[#This Row],[Plus / minus]]</f>
        <v>0</v>
      </c>
    </row>
    <row r="1691" spans="2:8" x14ac:dyDescent="0.35">
      <c r="B1691" s="4"/>
      <c r="F1691" s="3" t="e">
        <f>VLOOKUP(B1691,Fondos!$A$1:$C$332,3,FALSE)</f>
        <v>#N/A</v>
      </c>
      <c r="H1691">
        <f>Table1[[#This Row],[Cantidad invertida]]+Table1[[#This Row],[Plus / minus]]</f>
        <v>0</v>
      </c>
    </row>
    <row r="1692" spans="2:8" x14ac:dyDescent="0.35">
      <c r="B1692" s="4"/>
      <c r="F1692" s="3" t="e">
        <f>VLOOKUP(B1692,Fondos!$A$1:$C$332,3,FALSE)</f>
        <v>#N/A</v>
      </c>
      <c r="H1692">
        <f>Table1[[#This Row],[Cantidad invertida]]+Table1[[#This Row],[Plus / minus]]</f>
        <v>0</v>
      </c>
    </row>
    <row r="1693" spans="2:8" x14ac:dyDescent="0.35">
      <c r="B1693" s="4"/>
      <c r="F1693" s="3" t="e">
        <f>VLOOKUP(B1693,Fondos!$A$1:$C$332,3,FALSE)</f>
        <v>#N/A</v>
      </c>
      <c r="H1693">
        <f>Table1[[#This Row],[Cantidad invertida]]+Table1[[#This Row],[Plus / minus]]</f>
        <v>0</v>
      </c>
    </row>
    <row r="1694" spans="2:8" x14ac:dyDescent="0.35">
      <c r="B1694" s="4"/>
      <c r="F1694" s="3" t="e">
        <f>VLOOKUP(B1694,Fondos!$A$1:$C$332,3,FALSE)</f>
        <v>#N/A</v>
      </c>
      <c r="H1694">
        <f>Table1[[#This Row],[Cantidad invertida]]+Table1[[#This Row],[Plus / minus]]</f>
        <v>0</v>
      </c>
    </row>
    <row r="1695" spans="2:8" x14ac:dyDescent="0.35">
      <c r="B1695" s="4"/>
      <c r="F1695" s="3" t="e">
        <f>VLOOKUP(B1695,Fondos!$A$1:$C$332,3,FALSE)</f>
        <v>#N/A</v>
      </c>
      <c r="H1695">
        <f>Table1[[#This Row],[Cantidad invertida]]+Table1[[#This Row],[Plus / minus]]</f>
        <v>0</v>
      </c>
    </row>
    <row r="1696" spans="2:8" x14ac:dyDescent="0.35">
      <c r="B1696" s="4"/>
      <c r="F1696" s="3" t="e">
        <f>VLOOKUP(B1696,Fondos!$A$1:$C$332,3,FALSE)</f>
        <v>#N/A</v>
      </c>
      <c r="H1696">
        <f>Table1[[#This Row],[Cantidad invertida]]+Table1[[#This Row],[Plus / minus]]</f>
        <v>0</v>
      </c>
    </row>
    <row r="1697" spans="2:8" x14ac:dyDescent="0.35">
      <c r="B1697" s="4"/>
      <c r="F1697" s="3" t="e">
        <f>VLOOKUP(B1697,Fondos!$A$1:$C$332,3,FALSE)</f>
        <v>#N/A</v>
      </c>
      <c r="H1697">
        <f>Table1[[#This Row],[Cantidad invertida]]+Table1[[#This Row],[Plus / minus]]</f>
        <v>0</v>
      </c>
    </row>
    <row r="1698" spans="2:8" x14ac:dyDescent="0.35">
      <c r="B1698" s="4"/>
      <c r="F1698" s="3" t="e">
        <f>VLOOKUP(B1698,Fondos!$A$1:$C$332,3,FALSE)</f>
        <v>#N/A</v>
      </c>
      <c r="H1698">
        <f>Table1[[#This Row],[Cantidad invertida]]+Table1[[#This Row],[Plus / minus]]</f>
        <v>0</v>
      </c>
    </row>
    <row r="1699" spans="2:8" x14ac:dyDescent="0.35">
      <c r="B1699" s="4"/>
      <c r="F1699" s="3" t="e">
        <f>VLOOKUP(B1699,Fondos!$A$1:$C$332,3,FALSE)</f>
        <v>#N/A</v>
      </c>
      <c r="H1699">
        <f>Table1[[#This Row],[Cantidad invertida]]+Table1[[#This Row],[Plus / minus]]</f>
        <v>0</v>
      </c>
    </row>
    <row r="1700" spans="2:8" x14ac:dyDescent="0.35">
      <c r="B1700" s="4"/>
      <c r="F1700" s="3" t="e">
        <f>VLOOKUP(B1700,Fondos!$A$1:$C$332,3,FALSE)</f>
        <v>#N/A</v>
      </c>
      <c r="H1700">
        <f>Table1[[#This Row],[Cantidad invertida]]+Table1[[#This Row],[Plus / minus]]</f>
        <v>0</v>
      </c>
    </row>
    <row r="1701" spans="2:8" x14ac:dyDescent="0.35">
      <c r="B1701" s="4"/>
      <c r="F1701" s="3" t="e">
        <f>VLOOKUP(B1701,Fondos!$A$1:$C$332,3,FALSE)</f>
        <v>#N/A</v>
      </c>
      <c r="H1701">
        <f>Table1[[#This Row],[Cantidad invertida]]+Table1[[#This Row],[Plus / minus]]</f>
        <v>0</v>
      </c>
    </row>
    <row r="1702" spans="2:8" x14ac:dyDescent="0.35">
      <c r="B1702" s="4"/>
      <c r="F1702" s="3" t="e">
        <f>VLOOKUP(B1702,Fondos!$A$1:$C$332,3,FALSE)</f>
        <v>#N/A</v>
      </c>
      <c r="H1702">
        <f>Table1[[#This Row],[Cantidad invertida]]+Table1[[#This Row],[Plus / minus]]</f>
        <v>0</v>
      </c>
    </row>
    <row r="1703" spans="2:8" x14ac:dyDescent="0.35">
      <c r="B1703" s="4"/>
      <c r="F1703" s="3" t="e">
        <f>VLOOKUP(B1703,Fondos!$A$1:$C$332,3,FALSE)</f>
        <v>#N/A</v>
      </c>
      <c r="H1703">
        <f>Table1[[#This Row],[Cantidad invertida]]+Table1[[#This Row],[Plus / minus]]</f>
        <v>0</v>
      </c>
    </row>
    <row r="1704" spans="2:8" x14ac:dyDescent="0.35">
      <c r="B1704" s="4"/>
      <c r="F1704" s="3" t="e">
        <f>VLOOKUP(B1704,Fondos!$A$1:$C$332,3,FALSE)</f>
        <v>#N/A</v>
      </c>
      <c r="H1704">
        <f>Table1[[#This Row],[Cantidad invertida]]+Table1[[#This Row],[Plus / minus]]</f>
        <v>0</v>
      </c>
    </row>
    <row r="1705" spans="2:8" x14ac:dyDescent="0.35">
      <c r="B1705" s="4"/>
      <c r="F1705" s="3" t="e">
        <f>VLOOKUP(B1705,Fondos!$A$1:$C$332,3,FALSE)</f>
        <v>#N/A</v>
      </c>
      <c r="H1705">
        <f>Table1[[#This Row],[Cantidad invertida]]+Table1[[#This Row],[Plus / minus]]</f>
        <v>0</v>
      </c>
    </row>
    <row r="1706" spans="2:8" x14ac:dyDescent="0.35">
      <c r="B1706" s="4"/>
      <c r="F1706" s="3" t="e">
        <f>VLOOKUP(B1706,Fondos!$A$1:$C$332,3,FALSE)</f>
        <v>#N/A</v>
      </c>
      <c r="H1706">
        <f>Table1[[#This Row],[Cantidad invertida]]+Table1[[#This Row],[Plus / minus]]</f>
        <v>0</v>
      </c>
    </row>
    <row r="1707" spans="2:8" x14ac:dyDescent="0.35">
      <c r="B1707" s="4"/>
      <c r="F1707" s="3" t="e">
        <f>VLOOKUP(B1707,Fondos!$A$1:$C$332,3,FALSE)</f>
        <v>#N/A</v>
      </c>
      <c r="H1707">
        <f>Table1[[#This Row],[Cantidad invertida]]+Table1[[#This Row],[Plus / minus]]</f>
        <v>0</v>
      </c>
    </row>
    <row r="1708" spans="2:8" x14ac:dyDescent="0.35">
      <c r="B1708" s="4"/>
      <c r="F1708" s="3" t="e">
        <f>VLOOKUP(B1708,Fondos!$A$1:$C$332,3,FALSE)</f>
        <v>#N/A</v>
      </c>
      <c r="H1708">
        <f>Table1[[#This Row],[Cantidad invertida]]+Table1[[#This Row],[Plus / minus]]</f>
        <v>0</v>
      </c>
    </row>
    <row r="1709" spans="2:8" x14ac:dyDescent="0.35">
      <c r="B1709" s="4"/>
      <c r="F1709" s="3" t="e">
        <f>VLOOKUP(B1709,Fondos!$A$1:$C$332,3,FALSE)</f>
        <v>#N/A</v>
      </c>
      <c r="H1709">
        <f>Table1[[#This Row],[Cantidad invertida]]+Table1[[#This Row],[Plus / minus]]</f>
        <v>0</v>
      </c>
    </row>
    <row r="1710" spans="2:8" x14ac:dyDescent="0.35">
      <c r="B1710" s="4"/>
      <c r="F1710" s="3" t="e">
        <f>VLOOKUP(B1710,Fondos!$A$1:$C$332,3,FALSE)</f>
        <v>#N/A</v>
      </c>
      <c r="H1710">
        <f>Table1[[#This Row],[Cantidad invertida]]+Table1[[#This Row],[Plus / minus]]</f>
        <v>0</v>
      </c>
    </row>
    <row r="1711" spans="2:8" x14ac:dyDescent="0.35">
      <c r="B1711" s="4"/>
      <c r="F1711" s="3" t="e">
        <f>VLOOKUP(B1711,Fondos!$A$1:$C$332,3,FALSE)</f>
        <v>#N/A</v>
      </c>
      <c r="H1711">
        <f>Table1[[#This Row],[Cantidad invertida]]+Table1[[#This Row],[Plus / minus]]</f>
        <v>0</v>
      </c>
    </row>
    <row r="1712" spans="2:8" x14ac:dyDescent="0.35">
      <c r="B1712" s="4"/>
      <c r="F1712" s="3" t="e">
        <f>VLOOKUP(B1712,Fondos!$A$1:$C$332,3,FALSE)</f>
        <v>#N/A</v>
      </c>
      <c r="H1712">
        <f>Table1[[#This Row],[Cantidad invertida]]+Table1[[#This Row],[Plus / minus]]</f>
        <v>0</v>
      </c>
    </row>
    <row r="1713" spans="2:8" x14ac:dyDescent="0.35">
      <c r="B1713" s="4"/>
      <c r="F1713" s="3" t="e">
        <f>VLOOKUP(B1713,Fondos!$A$1:$C$332,3,FALSE)</f>
        <v>#N/A</v>
      </c>
      <c r="H1713">
        <f>Table1[[#This Row],[Cantidad invertida]]+Table1[[#This Row],[Plus / minus]]</f>
        <v>0</v>
      </c>
    </row>
    <row r="1714" spans="2:8" x14ac:dyDescent="0.35">
      <c r="B1714" s="4"/>
      <c r="F1714" s="3" t="e">
        <f>VLOOKUP(B1714,Fondos!$A$1:$C$332,3,FALSE)</f>
        <v>#N/A</v>
      </c>
      <c r="H1714">
        <f>Table1[[#This Row],[Cantidad invertida]]+Table1[[#This Row],[Plus / minus]]</f>
        <v>0</v>
      </c>
    </row>
    <row r="1715" spans="2:8" x14ac:dyDescent="0.35">
      <c r="B1715" s="4"/>
      <c r="F1715" s="3" t="e">
        <f>VLOOKUP(B1715,Fondos!$A$1:$C$332,3,FALSE)</f>
        <v>#N/A</v>
      </c>
      <c r="H1715">
        <f>Table1[[#This Row],[Cantidad invertida]]+Table1[[#This Row],[Plus / minus]]</f>
        <v>0</v>
      </c>
    </row>
    <row r="1716" spans="2:8" x14ac:dyDescent="0.35">
      <c r="B1716" s="4"/>
      <c r="F1716" s="3" t="e">
        <f>VLOOKUP(B1716,Fondos!$A$1:$C$332,3,FALSE)</f>
        <v>#N/A</v>
      </c>
      <c r="H1716">
        <f>Table1[[#This Row],[Cantidad invertida]]+Table1[[#This Row],[Plus / minus]]</f>
        <v>0</v>
      </c>
    </row>
    <row r="1717" spans="2:8" x14ac:dyDescent="0.35">
      <c r="B1717" s="4"/>
      <c r="F1717" s="3" t="e">
        <f>VLOOKUP(B1717,Fondos!$A$1:$C$332,3,FALSE)</f>
        <v>#N/A</v>
      </c>
      <c r="H1717">
        <f>Table1[[#This Row],[Cantidad invertida]]+Table1[[#This Row],[Plus / minus]]</f>
        <v>0</v>
      </c>
    </row>
    <row r="1718" spans="2:8" x14ac:dyDescent="0.35">
      <c r="B1718" s="4"/>
      <c r="F1718" s="3" t="e">
        <f>VLOOKUP(B1718,Fondos!$A$1:$C$332,3,FALSE)</f>
        <v>#N/A</v>
      </c>
      <c r="H1718">
        <f>Table1[[#This Row],[Cantidad invertida]]+Table1[[#This Row],[Plus / minus]]</f>
        <v>0</v>
      </c>
    </row>
    <row r="1719" spans="2:8" x14ac:dyDescent="0.35">
      <c r="B1719" s="4"/>
      <c r="F1719" s="3" t="e">
        <f>VLOOKUP(B1719,Fondos!$A$1:$C$332,3,FALSE)</f>
        <v>#N/A</v>
      </c>
      <c r="H1719">
        <f>Table1[[#This Row],[Cantidad invertida]]+Table1[[#This Row],[Plus / minus]]</f>
        <v>0</v>
      </c>
    </row>
    <row r="1720" spans="2:8" x14ac:dyDescent="0.35">
      <c r="B1720" s="4"/>
      <c r="F1720" s="3" t="e">
        <f>VLOOKUP(B1720,Fondos!$A$1:$C$332,3,FALSE)</f>
        <v>#N/A</v>
      </c>
      <c r="H1720">
        <f>Table1[[#This Row],[Cantidad invertida]]+Table1[[#This Row],[Plus / minus]]</f>
        <v>0</v>
      </c>
    </row>
    <row r="1721" spans="2:8" x14ac:dyDescent="0.35">
      <c r="B1721" s="4"/>
      <c r="F1721" s="3" t="e">
        <f>VLOOKUP(B1721,Fondos!$A$1:$C$332,3,FALSE)</f>
        <v>#N/A</v>
      </c>
      <c r="H1721">
        <f>Table1[[#This Row],[Cantidad invertida]]+Table1[[#This Row],[Plus / minus]]</f>
        <v>0</v>
      </c>
    </row>
    <row r="1722" spans="2:8" x14ac:dyDescent="0.35">
      <c r="B1722" s="4"/>
      <c r="F1722" s="3" t="e">
        <f>VLOOKUP(B1722,Fondos!$A$1:$C$332,3,FALSE)</f>
        <v>#N/A</v>
      </c>
      <c r="H1722">
        <f>Table1[[#This Row],[Cantidad invertida]]+Table1[[#This Row],[Plus / minus]]</f>
        <v>0</v>
      </c>
    </row>
    <row r="1723" spans="2:8" x14ac:dyDescent="0.35">
      <c r="B1723" s="4"/>
      <c r="F1723" s="3" t="e">
        <f>VLOOKUP(B1723,Fondos!$A$1:$C$332,3,FALSE)</f>
        <v>#N/A</v>
      </c>
      <c r="H1723">
        <f>Table1[[#This Row],[Cantidad invertida]]+Table1[[#This Row],[Plus / minus]]</f>
        <v>0</v>
      </c>
    </row>
    <row r="1724" spans="2:8" x14ac:dyDescent="0.35">
      <c r="B1724" s="4"/>
      <c r="F1724" s="3" t="e">
        <f>VLOOKUP(B1724,Fondos!$A$1:$C$332,3,FALSE)</f>
        <v>#N/A</v>
      </c>
      <c r="H1724">
        <f>Table1[[#This Row],[Cantidad invertida]]+Table1[[#This Row],[Plus / minus]]</f>
        <v>0</v>
      </c>
    </row>
    <row r="1725" spans="2:8" x14ac:dyDescent="0.35">
      <c r="B1725" s="4"/>
      <c r="F1725" s="3" t="e">
        <f>VLOOKUP(B1725,Fondos!$A$1:$C$332,3,FALSE)</f>
        <v>#N/A</v>
      </c>
      <c r="H1725">
        <f>Table1[[#This Row],[Cantidad invertida]]+Table1[[#This Row],[Plus / minus]]</f>
        <v>0</v>
      </c>
    </row>
    <row r="1726" spans="2:8" x14ac:dyDescent="0.35">
      <c r="B1726" s="4"/>
      <c r="F1726" s="3" t="e">
        <f>VLOOKUP(B1726,Fondos!$A$1:$C$332,3,FALSE)</f>
        <v>#N/A</v>
      </c>
      <c r="H1726">
        <f>Table1[[#This Row],[Cantidad invertida]]+Table1[[#This Row],[Plus / minus]]</f>
        <v>0</v>
      </c>
    </row>
    <row r="1727" spans="2:8" x14ac:dyDescent="0.35">
      <c r="B1727" s="4"/>
      <c r="F1727" s="3" t="e">
        <f>VLOOKUP(B1727,Fondos!$A$1:$C$332,3,FALSE)</f>
        <v>#N/A</v>
      </c>
      <c r="H1727">
        <f>Table1[[#This Row],[Cantidad invertida]]+Table1[[#This Row],[Plus / minus]]</f>
        <v>0</v>
      </c>
    </row>
    <row r="1728" spans="2:8" x14ac:dyDescent="0.35">
      <c r="B1728" s="4"/>
      <c r="F1728" s="3" t="e">
        <f>VLOOKUP(B1728,Fondos!$A$1:$C$332,3,FALSE)</f>
        <v>#N/A</v>
      </c>
      <c r="H1728">
        <f>Table1[[#This Row],[Cantidad invertida]]+Table1[[#This Row],[Plus / minus]]</f>
        <v>0</v>
      </c>
    </row>
    <row r="1729" spans="2:8" x14ac:dyDescent="0.35">
      <c r="B1729" s="4"/>
      <c r="F1729" s="3" t="e">
        <f>VLOOKUP(B1729,Fondos!$A$1:$C$332,3,FALSE)</f>
        <v>#N/A</v>
      </c>
      <c r="H1729">
        <f>Table1[[#This Row],[Cantidad invertida]]+Table1[[#This Row],[Plus / minus]]</f>
        <v>0</v>
      </c>
    </row>
    <row r="1730" spans="2:8" x14ac:dyDescent="0.35">
      <c r="B1730" s="4"/>
      <c r="F1730" s="3" t="e">
        <f>VLOOKUP(B1730,Fondos!$A$1:$C$332,3,FALSE)</f>
        <v>#N/A</v>
      </c>
      <c r="H1730">
        <f>Table1[[#This Row],[Cantidad invertida]]+Table1[[#This Row],[Plus / minus]]</f>
        <v>0</v>
      </c>
    </row>
    <row r="1731" spans="2:8" x14ac:dyDescent="0.35">
      <c r="B1731" s="4"/>
      <c r="F1731" s="3" t="e">
        <f>VLOOKUP(B1731,Fondos!$A$1:$C$332,3,FALSE)</f>
        <v>#N/A</v>
      </c>
      <c r="H1731">
        <f>Table1[[#This Row],[Cantidad invertida]]+Table1[[#This Row],[Plus / minus]]</f>
        <v>0</v>
      </c>
    </row>
    <row r="1732" spans="2:8" x14ac:dyDescent="0.35">
      <c r="B1732" s="4"/>
      <c r="F1732" s="3" t="e">
        <f>VLOOKUP(B1732,Fondos!$A$1:$C$332,3,FALSE)</f>
        <v>#N/A</v>
      </c>
      <c r="H1732">
        <f>Table1[[#This Row],[Cantidad invertida]]+Table1[[#This Row],[Plus / minus]]</f>
        <v>0</v>
      </c>
    </row>
    <row r="1733" spans="2:8" x14ac:dyDescent="0.35">
      <c r="B1733" s="4"/>
      <c r="F1733" s="3" t="e">
        <f>VLOOKUP(B1733,Fondos!$A$1:$C$332,3,FALSE)</f>
        <v>#N/A</v>
      </c>
      <c r="H1733">
        <f>Table1[[#This Row],[Cantidad invertida]]+Table1[[#This Row],[Plus / minus]]</f>
        <v>0</v>
      </c>
    </row>
    <row r="1734" spans="2:8" x14ac:dyDescent="0.35">
      <c r="B1734" s="4"/>
      <c r="F1734" s="3" t="e">
        <f>VLOOKUP(B1734,Fondos!$A$1:$C$332,3,FALSE)</f>
        <v>#N/A</v>
      </c>
      <c r="H1734">
        <f>Table1[[#This Row],[Cantidad invertida]]+Table1[[#This Row],[Plus / minus]]</f>
        <v>0</v>
      </c>
    </row>
    <row r="1735" spans="2:8" x14ac:dyDescent="0.35">
      <c r="B1735" s="4"/>
      <c r="F1735" s="3" t="e">
        <f>VLOOKUP(B1735,Fondos!$A$1:$C$332,3,FALSE)</f>
        <v>#N/A</v>
      </c>
      <c r="H1735">
        <f>Table1[[#This Row],[Cantidad invertida]]+Table1[[#This Row],[Plus / minus]]</f>
        <v>0</v>
      </c>
    </row>
    <row r="1736" spans="2:8" x14ac:dyDescent="0.35">
      <c r="B1736" s="4"/>
      <c r="F1736" s="3" t="e">
        <f>VLOOKUP(B1736,Fondos!$A$1:$C$332,3,FALSE)</f>
        <v>#N/A</v>
      </c>
      <c r="H1736">
        <f>Table1[[#This Row],[Cantidad invertida]]+Table1[[#This Row],[Plus / minus]]</f>
        <v>0</v>
      </c>
    </row>
    <row r="1737" spans="2:8" x14ac:dyDescent="0.35">
      <c r="B1737" s="4"/>
      <c r="F1737" s="3" t="e">
        <f>VLOOKUP(B1737,Fondos!$A$1:$C$332,3,FALSE)</f>
        <v>#N/A</v>
      </c>
      <c r="H1737">
        <f>Table1[[#This Row],[Cantidad invertida]]+Table1[[#This Row],[Plus / minus]]</f>
        <v>0</v>
      </c>
    </row>
    <row r="1738" spans="2:8" x14ac:dyDescent="0.35">
      <c r="B1738" s="4"/>
      <c r="F1738" s="3" t="e">
        <f>VLOOKUP(B1738,Fondos!$A$1:$C$332,3,FALSE)</f>
        <v>#N/A</v>
      </c>
      <c r="H1738">
        <f>Table1[[#This Row],[Cantidad invertida]]+Table1[[#This Row],[Plus / minus]]</f>
        <v>0</v>
      </c>
    </row>
    <row r="1739" spans="2:8" x14ac:dyDescent="0.35">
      <c r="B1739" s="4"/>
      <c r="F1739" s="3" t="e">
        <f>VLOOKUP(B1739,Fondos!$A$1:$C$332,3,FALSE)</f>
        <v>#N/A</v>
      </c>
      <c r="H1739">
        <f>Table1[[#This Row],[Cantidad invertida]]+Table1[[#This Row],[Plus / minus]]</f>
        <v>0</v>
      </c>
    </row>
    <row r="1740" spans="2:8" x14ac:dyDescent="0.35">
      <c r="B1740" s="4"/>
      <c r="F1740" s="3" t="e">
        <f>VLOOKUP(B1740,Fondos!$A$1:$C$332,3,FALSE)</f>
        <v>#N/A</v>
      </c>
      <c r="H1740">
        <f>Table1[[#This Row],[Cantidad invertida]]+Table1[[#This Row],[Plus / minus]]</f>
        <v>0</v>
      </c>
    </row>
    <row r="1741" spans="2:8" x14ac:dyDescent="0.35">
      <c r="B1741" s="4"/>
      <c r="F1741" s="3" t="e">
        <f>VLOOKUP(B1741,Fondos!$A$1:$C$332,3,FALSE)</f>
        <v>#N/A</v>
      </c>
      <c r="H1741">
        <f>Table1[[#This Row],[Cantidad invertida]]+Table1[[#This Row],[Plus / minus]]</f>
        <v>0</v>
      </c>
    </row>
    <row r="1742" spans="2:8" x14ac:dyDescent="0.35">
      <c r="B1742" s="4"/>
      <c r="F1742" s="3" t="e">
        <f>VLOOKUP(B1742,Fondos!$A$1:$C$332,3,FALSE)</f>
        <v>#N/A</v>
      </c>
      <c r="H1742">
        <f>Table1[[#This Row],[Cantidad invertida]]+Table1[[#This Row],[Plus / minus]]</f>
        <v>0</v>
      </c>
    </row>
    <row r="1743" spans="2:8" x14ac:dyDescent="0.35">
      <c r="B1743" s="4"/>
      <c r="F1743" s="3" t="e">
        <f>VLOOKUP(B1743,Fondos!$A$1:$C$332,3,FALSE)</f>
        <v>#N/A</v>
      </c>
      <c r="H1743">
        <f>Table1[[#This Row],[Cantidad invertida]]+Table1[[#This Row],[Plus / minus]]</f>
        <v>0</v>
      </c>
    </row>
    <row r="1744" spans="2:8" x14ac:dyDescent="0.35">
      <c r="B1744" s="4"/>
      <c r="F1744" s="3" t="e">
        <f>VLOOKUP(B1744,Fondos!$A$1:$C$332,3,FALSE)</f>
        <v>#N/A</v>
      </c>
      <c r="H1744">
        <f>Table1[[#This Row],[Cantidad invertida]]+Table1[[#This Row],[Plus / minus]]</f>
        <v>0</v>
      </c>
    </row>
    <row r="1745" spans="2:8" x14ac:dyDescent="0.35">
      <c r="B1745" s="4"/>
      <c r="F1745" s="3" t="e">
        <f>VLOOKUP(B1745,Fondos!$A$1:$C$332,3,FALSE)</f>
        <v>#N/A</v>
      </c>
      <c r="H1745">
        <f>Table1[[#This Row],[Cantidad invertida]]+Table1[[#This Row],[Plus / minus]]</f>
        <v>0</v>
      </c>
    </row>
    <row r="1746" spans="2:8" x14ac:dyDescent="0.35">
      <c r="B1746" s="4"/>
      <c r="F1746" s="3" t="e">
        <f>VLOOKUP(B1746,Fondos!$A$1:$C$332,3,FALSE)</f>
        <v>#N/A</v>
      </c>
      <c r="H1746">
        <f>Table1[[#This Row],[Cantidad invertida]]+Table1[[#This Row],[Plus / minus]]</f>
        <v>0</v>
      </c>
    </row>
    <row r="1747" spans="2:8" x14ac:dyDescent="0.35">
      <c r="B1747" s="4"/>
      <c r="F1747" s="3" t="e">
        <f>VLOOKUP(B1747,Fondos!$A$1:$C$332,3,FALSE)</f>
        <v>#N/A</v>
      </c>
      <c r="H1747">
        <f>Table1[[#This Row],[Cantidad invertida]]+Table1[[#This Row],[Plus / minus]]</f>
        <v>0</v>
      </c>
    </row>
    <row r="1748" spans="2:8" x14ac:dyDescent="0.35">
      <c r="B1748" s="4"/>
      <c r="F1748" s="3" t="e">
        <f>VLOOKUP(B1748,Fondos!$A$1:$C$332,3,FALSE)</f>
        <v>#N/A</v>
      </c>
      <c r="H1748">
        <f>Table1[[#This Row],[Cantidad invertida]]+Table1[[#This Row],[Plus / minus]]</f>
        <v>0</v>
      </c>
    </row>
    <row r="1749" spans="2:8" x14ac:dyDescent="0.35">
      <c r="B1749" s="4"/>
      <c r="F1749" s="3" t="e">
        <f>VLOOKUP(B1749,Fondos!$A$1:$C$332,3,FALSE)</f>
        <v>#N/A</v>
      </c>
      <c r="H1749">
        <f>Table1[[#This Row],[Cantidad invertida]]+Table1[[#This Row],[Plus / minus]]</f>
        <v>0</v>
      </c>
    </row>
    <row r="1750" spans="2:8" x14ac:dyDescent="0.35">
      <c r="B1750" s="4"/>
      <c r="F1750" s="3" t="e">
        <f>VLOOKUP(B1750,Fondos!$A$1:$C$332,3,FALSE)</f>
        <v>#N/A</v>
      </c>
      <c r="H1750">
        <f>Table1[[#This Row],[Cantidad invertida]]+Table1[[#This Row],[Plus / minus]]</f>
        <v>0</v>
      </c>
    </row>
    <row r="1751" spans="2:8" x14ac:dyDescent="0.35">
      <c r="B1751" s="4"/>
      <c r="F1751" s="3" t="e">
        <f>VLOOKUP(B1751,Fondos!$A$1:$C$332,3,FALSE)</f>
        <v>#N/A</v>
      </c>
      <c r="H1751">
        <f>Table1[[#This Row],[Cantidad invertida]]+Table1[[#This Row],[Plus / minus]]</f>
        <v>0</v>
      </c>
    </row>
    <row r="1752" spans="2:8" x14ac:dyDescent="0.35">
      <c r="B1752" s="4"/>
      <c r="F1752" s="3" t="e">
        <f>VLOOKUP(B1752,Fondos!$A$1:$C$332,3,FALSE)</f>
        <v>#N/A</v>
      </c>
      <c r="H1752">
        <f>Table1[[#This Row],[Cantidad invertida]]+Table1[[#This Row],[Plus / minus]]</f>
        <v>0</v>
      </c>
    </row>
    <row r="1753" spans="2:8" x14ac:dyDescent="0.35">
      <c r="B1753" s="4"/>
      <c r="F1753" s="3" t="e">
        <f>VLOOKUP(B1753,Fondos!$A$1:$C$332,3,FALSE)</f>
        <v>#N/A</v>
      </c>
      <c r="H1753">
        <f>Table1[[#This Row],[Cantidad invertida]]+Table1[[#This Row],[Plus / minus]]</f>
        <v>0</v>
      </c>
    </row>
    <row r="1754" spans="2:8" x14ac:dyDescent="0.35">
      <c r="B1754" s="4"/>
      <c r="F1754" s="3" t="e">
        <f>VLOOKUP(B1754,Fondos!$A$1:$C$332,3,FALSE)</f>
        <v>#N/A</v>
      </c>
      <c r="H1754">
        <f>Table1[[#This Row],[Cantidad invertida]]+Table1[[#This Row],[Plus / minus]]</f>
        <v>0</v>
      </c>
    </row>
    <row r="1755" spans="2:8" x14ac:dyDescent="0.35">
      <c r="B1755" s="4"/>
      <c r="F1755" s="3" t="e">
        <f>VLOOKUP(B1755,Fondos!$A$1:$C$332,3,FALSE)</f>
        <v>#N/A</v>
      </c>
      <c r="H1755">
        <f>Table1[[#This Row],[Cantidad invertida]]+Table1[[#This Row],[Plus / minus]]</f>
        <v>0</v>
      </c>
    </row>
    <row r="1756" spans="2:8" x14ac:dyDescent="0.35">
      <c r="B1756" s="4"/>
      <c r="F1756" s="3" t="e">
        <f>VLOOKUP(B1756,Fondos!$A$1:$C$332,3,FALSE)</f>
        <v>#N/A</v>
      </c>
      <c r="H1756">
        <f>Table1[[#This Row],[Cantidad invertida]]+Table1[[#This Row],[Plus / minus]]</f>
        <v>0</v>
      </c>
    </row>
    <row r="1757" spans="2:8" x14ac:dyDescent="0.35">
      <c r="B1757" s="4"/>
      <c r="F1757" s="3" t="e">
        <f>VLOOKUP(B1757,Fondos!$A$1:$C$332,3,FALSE)</f>
        <v>#N/A</v>
      </c>
      <c r="H1757">
        <f>Table1[[#This Row],[Cantidad invertida]]+Table1[[#This Row],[Plus / minus]]</f>
        <v>0</v>
      </c>
    </row>
    <row r="1758" spans="2:8" x14ac:dyDescent="0.35">
      <c r="B1758" s="4"/>
      <c r="F1758" s="3" t="e">
        <f>VLOOKUP(B1758,Fondos!$A$1:$C$332,3,FALSE)</f>
        <v>#N/A</v>
      </c>
      <c r="H1758">
        <f>Table1[[#This Row],[Cantidad invertida]]+Table1[[#This Row],[Plus / minus]]</f>
        <v>0</v>
      </c>
    </row>
    <row r="1759" spans="2:8" x14ac:dyDescent="0.35">
      <c r="B1759" s="4"/>
      <c r="F1759" s="3" t="e">
        <f>VLOOKUP(B1759,Fondos!$A$1:$C$332,3,FALSE)</f>
        <v>#N/A</v>
      </c>
      <c r="H1759">
        <f>Table1[[#This Row],[Cantidad invertida]]+Table1[[#This Row],[Plus / minus]]</f>
        <v>0</v>
      </c>
    </row>
    <row r="1760" spans="2:8" x14ac:dyDescent="0.35">
      <c r="B1760" s="4"/>
      <c r="F1760" s="3" t="e">
        <f>VLOOKUP(B1760,Fondos!$A$1:$C$332,3,FALSE)</f>
        <v>#N/A</v>
      </c>
      <c r="H1760">
        <f>Table1[[#This Row],[Cantidad invertida]]+Table1[[#This Row],[Plus / minus]]</f>
        <v>0</v>
      </c>
    </row>
    <row r="1761" spans="2:8" x14ac:dyDescent="0.35">
      <c r="B1761" s="4"/>
      <c r="F1761" s="3" t="e">
        <f>VLOOKUP(B1761,Fondos!$A$1:$C$332,3,FALSE)</f>
        <v>#N/A</v>
      </c>
      <c r="H1761">
        <f>Table1[[#This Row],[Cantidad invertida]]+Table1[[#This Row],[Plus / minus]]</f>
        <v>0</v>
      </c>
    </row>
    <row r="1762" spans="2:8" x14ac:dyDescent="0.35">
      <c r="B1762" s="4"/>
      <c r="F1762" s="3" t="e">
        <f>VLOOKUP(B1762,Fondos!$A$1:$C$332,3,FALSE)</f>
        <v>#N/A</v>
      </c>
      <c r="H1762">
        <f>Table1[[#This Row],[Cantidad invertida]]+Table1[[#This Row],[Plus / minus]]</f>
        <v>0</v>
      </c>
    </row>
    <row r="1763" spans="2:8" x14ac:dyDescent="0.35">
      <c r="B1763" s="4"/>
      <c r="F1763" s="3" t="e">
        <f>VLOOKUP(B1763,Fondos!$A$1:$C$332,3,FALSE)</f>
        <v>#N/A</v>
      </c>
      <c r="H1763">
        <f>Table1[[#This Row],[Cantidad invertida]]+Table1[[#This Row],[Plus / minus]]</f>
        <v>0</v>
      </c>
    </row>
    <row r="1764" spans="2:8" x14ac:dyDescent="0.35">
      <c r="B1764" s="4"/>
      <c r="F1764" s="3" t="e">
        <f>VLOOKUP(B1764,Fondos!$A$1:$C$332,3,FALSE)</f>
        <v>#N/A</v>
      </c>
      <c r="H1764">
        <f>Table1[[#This Row],[Cantidad invertida]]+Table1[[#This Row],[Plus / minus]]</f>
        <v>0</v>
      </c>
    </row>
    <row r="1765" spans="2:8" x14ac:dyDescent="0.35">
      <c r="B1765" s="4"/>
      <c r="F1765" s="3" t="e">
        <f>VLOOKUP(B1765,Fondos!$A$1:$C$332,3,FALSE)</f>
        <v>#N/A</v>
      </c>
      <c r="H1765">
        <f>Table1[[#This Row],[Cantidad invertida]]+Table1[[#This Row],[Plus / minus]]</f>
        <v>0</v>
      </c>
    </row>
    <row r="1766" spans="2:8" x14ac:dyDescent="0.35">
      <c r="B1766" s="4"/>
      <c r="F1766" s="3" t="e">
        <f>VLOOKUP(B1766,Fondos!$A$1:$C$332,3,FALSE)</f>
        <v>#N/A</v>
      </c>
      <c r="H1766">
        <f>Table1[[#This Row],[Cantidad invertida]]+Table1[[#This Row],[Plus / minus]]</f>
        <v>0</v>
      </c>
    </row>
    <row r="1767" spans="2:8" x14ac:dyDescent="0.35">
      <c r="B1767" s="4"/>
      <c r="F1767" s="3" t="e">
        <f>VLOOKUP(B1767,Fondos!$A$1:$C$332,3,FALSE)</f>
        <v>#N/A</v>
      </c>
      <c r="H1767">
        <f>Table1[[#This Row],[Cantidad invertida]]+Table1[[#This Row],[Plus / minus]]</f>
        <v>0</v>
      </c>
    </row>
    <row r="1768" spans="2:8" x14ac:dyDescent="0.35">
      <c r="B1768" s="4"/>
      <c r="F1768" s="3" t="e">
        <f>VLOOKUP(B1768,Fondos!$A$1:$C$332,3,FALSE)</f>
        <v>#N/A</v>
      </c>
      <c r="H1768">
        <f>Table1[[#This Row],[Cantidad invertida]]+Table1[[#This Row],[Plus / minus]]</f>
        <v>0</v>
      </c>
    </row>
    <row r="1769" spans="2:8" x14ac:dyDescent="0.35">
      <c r="B1769" s="4"/>
      <c r="F1769" s="3" t="e">
        <f>VLOOKUP(B1769,Fondos!$A$1:$C$332,3,FALSE)</f>
        <v>#N/A</v>
      </c>
      <c r="H1769">
        <f>Table1[[#This Row],[Cantidad invertida]]+Table1[[#This Row],[Plus / minus]]</f>
        <v>0</v>
      </c>
    </row>
    <row r="1770" spans="2:8" x14ac:dyDescent="0.35">
      <c r="B1770" s="4"/>
      <c r="F1770" s="3" t="e">
        <f>VLOOKUP(B1770,Fondos!$A$1:$C$332,3,FALSE)</f>
        <v>#N/A</v>
      </c>
      <c r="H1770">
        <f>Table1[[#This Row],[Cantidad invertida]]+Table1[[#This Row],[Plus / minus]]</f>
        <v>0</v>
      </c>
    </row>
    <row r="1771" spans="2:8" x14ac:dyDescent="0.35">
      <c r="B1771" s="4"/>
      <c r="F1771" s="3" t="e">
        <f>VLOOKUP(B1771,Fondos!$A$1:$C$332,3,FALSE)</f>
        <v>#N/A</v>
      </c>
      <c r="H1771">
        <f>Table1[[#This Row],[Cantidad invertida]]+Table1[[#This Row],[Plus / minus]]</f>
        <v>0</v>
      </c>
    </row>
    <row r="1772" spans="2:8" x14ac:dyDescent="0.35">
      <c r="B1772" s="4"/>
      <c r="F1772" s="3" t="e">
        <f>VLOOKUP(B1772,Fondos!$A$1:$C$332,3,FALSE)</f>
        <v>#N/A</v>
      </c>
      <c r="H1772">
        <f>Table1[[#This Row],[Cantidad invertida]]+Table1[[#This Row],[Plus / minus]]</f>
        <v>0</v>
      </c>
    </row>
    <row r="1773" spans="2:8" x14ac:dyDescent="0.35">
      <c r="B1773" s="4"/>
      <c r="F1773" s="3" t="e">
        <f>VLOOKUP(B1773,Fondos!$A$1:$C$332,3,FALSE)</f>
        <v>#N/A</v>
      </c>
      <c r="H1773">
        <f>Table1[[#This Row],[Cantidad invertida]]+Table1[[#This Row],[Plus / minus]]</f>
        <v>0</v>
      </c>
    </row>
    <row r="1774" spans="2:8" x14ac:dyDescent="0.35">
      <c r="B1774" s="4"/>
      <c r="F1774" s="3" t="e">
        <f>VLOOKUP(B1774,Fondos!$A$1:$C$332,3,FALSE)</f>
        <v>#N/A</v>
      </c>
      <c r="H1774">
        <f>Table1[[#This Row],[Cantidad invertida]]+Table1[[#This Row],[Plus / minus]]</f>
        <v>0</v>
      </c>
    </row>
    <row r="1775" spans="2:8" x14ac:dyDescent="0.35">
      <c r="B1775" s="4"/>
      <c r="F1775" s="3" t="e">
        <f>VLOOKUP(B1775,Fondos!$A$1:$C$332,3,FALSE)</f>
        <v>#N/A</v>
      </c>
      <c r="H1775">
        <f>Table1[[#This Row],[Cantidad invertida]]+Table1[[#This Row],[Plus / minus]]</f>
        <v>0</v>
      </c>
    </row>
    <row r="1776" spans="2:8" x14ac:dyDescent="0.35">
      <c r="B1776" s="4"/>
      <c r="F1776" s="3" t="e">
        <f>VLOOKUP(B1776,Fondos!$A$1:$C$332,3,FALSE)</f>
        <v>#N/A</v>
      </c>
      <c r="H1776">
        <f>Table1[[#This Row],[Cantidad invertida]]+Table1[[#This Row],[Plus / minus]]</f>
        <v>0</v>
      </c>
    </row>
    <row r="1777" spans="2:8" x14ac:dyDescent="0.35">
      <c r="B1777" s="4"/>
      <c r="F1777" s="3" t="e">
        <f>VLOOKUP(B1777,Fondos!$A$1:$C$332,3,FALSE)</f>
        <v>#N/A</v>
      </c>
      <c r="H1777">
        <f>Table1[[#This Row],[Cantidad invertida]]+Table1[[#This Row],[Plus / minus]]</f>
        <v>0</v>
      </c>
    </row>
    <row r="1778" spans="2:8" x14ac:dyDescent="0.35">
      <c r="B1778" s="4"/>
      <c r="F1778" s="3" t="e">
        <f>VLOOKUP(B1778,Fondos!$A$1:$C$332,3,FALSE)</f>
        <v>#N/A</v>
      </c>
      <c r="H1778">
        <f>Table1[[#This Row],[Cantidad invertida]]+Table1[[#This Row],[Plus / minus]]</f>
        <v>0</v>
      </c>
    </row>
    <row r="1779" spans="2:8" x14ac:dyDescent="0.35">
      <c r="B1779" s="4"/>
      <c r="F1779" s="3" t="e">
        <f>VLOOKUP(B1779,Fondos!$A$1:$C$332,3,FALSE)</f>
        <v>#N/A</v>
      </c>
      <c r="H1779">
        <f>Table1[[#This Row],[Cantidad invertida]]+Table1[[#This Row],[Plus / minus]]</f>
        <v>0</v>
      </c>
    </row>
    <row r="1780" spans="2:8" x14ac:dyDescent="0.35">
      <c r="B1780" s="4"/>
      <c r="F1780" s="3" t="e">
        <f>VLOOKUP(B1780,Fondos!$A$1:$C$332,3,FALSE)</f>
        <v>#N/A</v>
      </c>
      <c r="H1780">
        <f>Table1[[#This Row],[Cantidad invertida]]+Table1[[#This Row],[Plus / minus]]</f>
        <v>0</v>
      </c>
    </row>
    <row r="1781" spans="2:8" x14ac:dyDescent="0.35">
      <c r="B1781" s="4"/>
      <c r="F1781" s="3" t="e">
        <f>VLOOKUP(B1781,Fondos!$A$1:$C$332,3,FALSE)</f>
        <v>#N/A</v>
      </c>
      <c r="H1781">
        <f>Table1[[#This Row],[Cantidad invertida]]+Table1[[#This Row],[Plus / minus]]</f>
        <v>0</v>
      </c>
    </row>
    <row r="1782" spans="2:8" x14ac:dyDescent="0.35">
      <c r="B1782" s="4"/>
      <c r="F1782" s="3" t="e">
        <f>VLOOKUP(B1782,Fondos!$A$1:$C$332,3,FALSE)</f>
        <v>#N/A</v>
      </c>
      <c r="H1782">
        <f>Table1[[#This Row],[Cantidad invertida]]+Table1[[#This Row],[Plus / minus]]</f>
        <v>0</v>
      </c>
    </row>
    <row r="1783" spans="2:8" x14ac:dyDescent="0.35">
      <c r="B1783" s="4"/>
      <c r="F1783" s="3" t="e">
        <f>VLOOKUP(B1783,Fondos!$A$1:$C$332,3,FALSE)</f>
        <v>#N/A</v>
      </c>
      <c r="H1783">
        <f>Table1[[#This Row],[Cantidad invertida]]+Table1[[#This Row],[Plus / minus]]</f>
        <v>0</v>
      </c>
    </row>
    <row r="1784" spans="2:8" x14ac:dyDescent="0.35">
      <c r="B1784" s="4"/>
      <c r="F1784" s="3" t="e">
        <f>VLOOKUP(B1784,Fondos!$A$1:$C$332,3,FALSE)</f>
        <v>#N/A</v>
      </c>
      <c r="H1784">
        <f>Table1[[#This Row],[Cantidad invertida]]+Table1[[#This Row],[Plus / minus]]</f>
        <v>0</v>
      </c>
    </row>
    <row r="1785" spans="2:8" x14ac:dyDescent="0.35">
      <c r="B1785" s="4"/>
      <c r="F1785" s="3" t="e">
        <f>VLOOKUP(B1785,Fondos!$A$1:$C$332,3,FALSE)</f>
        <v>#N/A</v>
      </c>
      <c r="H1785">
        <f>Table1[[#This Row],[Cantidad invertida]]+Table1[[#This Row],[Plus / minus]]</f>
        <v>0</v>
      </c>
    </row>
    <row r="1786" spans="2:8" x14ac:dyDescent="0.35">
      <c r="B1786" s="4"/>
      <c r="F1786" s="3" t="e">
        <f>VLOOKUP(B1786,Fondos!$A$1:$C$332,3,FALSE)</f>
        <v>#N/A</v>
      </c>
      <c r="H1786">
        <f>Table1[[#This Row],[Cantidad invertida]]+Table1[[#This Row],[Plus / minus]]</f>
        <v>0</v>
      </c>
    </row>
    <row r="1787" spans="2:8" x14ac:dyDescent="0.35">
      <c r="B1787" s="4"/>
      <c r="F1787" s="3" t="e">
        <f>VLOOKUP(B1787,Fondos!$A$1:$C$332,3,FALSE)</f>
        <v>#N/A</v>
      </c>
      <c r="H1787">
        <f>Table1[[#This Row],[Cantidad invertida]]+Table1[[#This Row],[Plus / minus]]</f>
        <v>0</v>
      </c>
    </row>
    <row r="1788" spans="2:8" x14ac:dyDescent="0.35">
      <c r="B1788" s="4"/>
      <c r="F1788" s="3" t="e">
        <f>VLOOKUP(B1788,Fondos!$A$1:$C$332,3,FALSE)</f>
        <v>#N/A</v>
      </c>
      <c r="H1788">
        <f>Table1[[#This Row],[Cantidad invertida]]+Table1[[#This Row],[Plus / minus]]</f>
        <v>0</v>
      </c>
    </row>
    <row r="1789" spans="2:8" x14ac:dyDescent="0.35">
      <c r="B1789" s="4"/>
      <c r="F1789" s="3" t="e">
        <f>VLOOKUP(B1789,Fondos!$A$1:$C$332,3,FALSE)</f>
        <v>#N/A</v>
      </c>
      <c r="H1789">
        <f>Table1[[#This Row],[Cantidad invertida]]+Table1[[#This Row],[Plus / minus]]</f>
        <v>0</v>
      </c>
    </row>
    <row r="1790" spans="2:8" x14ac:dyDescent="0.35">
      <c r="B1790" s="4"/>
      <c r="F1790" s="3" t="e">
        <f>VLOOKUP(B1790,Fondos!$A$1:$C$332,3,FALSE)</f>
        <v>#N/A</v>
      </c>
      <c r="H1790">
        <f>Table1[[#This Row],[Cantidad invertida]]+Table1[[#This Row],[Plus / minus]]</f>
        <v>0</v>
      </c>
    </row>
    <row r="1791" spans="2:8" x14ac:dyDescent="0.35">
      <c r="B1791" s="4"/>
      <c r="F1791" s="3" t="e">
        <f>VLOOKUP(B1791,Fondos!$A$1:$C$332,3,FALSE)</f>
        <v>#N/A</v>
      </c>
      <c r="H1791">
        <f>Table1[[#This Row],[Cantidad invertida]]+Table1[[#This Row],[Plus / minus]]</f>
        <v>0</v>
      </c>
    </row>
    <row r="1792" spans="2:8" x14ac:dyDescent="0.35">
      <c r="B1792" s="4"/>
      <c r="F1792" s="3" t="e">
        <f>VLOOKUP(B1792,Fondos!$A$1:$C$332,3,FALSE)</f>
        <v>#N/A</v>
      </c>
      <c r="H1792">
        <f>Table1[[#This Row],[Cantidad invertida]]+Table1[[#This Row],[Plus / minus]]</f>
        <v>0</v>
      </c>
    </row>
    <row r="1793" spans="2:8" x14ac:dyDescent="0.35">
      <c r="B1793" s="4"/>
      <c r="F1793" s="3" t="e">
        <f>VLOOKUP(B1793,Fondos!$A$1:$C$332,3,FALSE)</f>
        <v>#N/A</v>
      </c>
      <c r="H1793">
        <f>Table1[[#This Row],[Cantidad invertida]]+Table1[[#This Row],[Plus / minus]]</f>
        <v>0</v>
      </c>
    </row>
    <row r="1794" spans="2:8" x14ac:dyDescent="0.35">
      <c r="B1794" s="4"/>
      <c r="F1794" s="3" t="e">
        <f>VLOOKUP(B1794,Fondos!$A$1:$C$332,3,FALSE)</f>
        <v>#N/A</v>
      </c>
      <c r="H1794">
        <f>Table1[[#This Row],[Cantidad invertida]]+Table1[[#This Row],[Plus / minus]]</f>
        <v>0</v>
      </c>
    </row>
    <row r="1795" spans="2:8" x14ac:dyDescent="0.35">
      <c r="B1795" s="4"/>
      <c r="F1795" s="3" t="e">
        <f>VLOOKUP(B1795,Fondos!$A$1:$C$332,3,FALSE)</f>
        <v>#N/A</v>
      </c>
      <c r="H1795">
        <f>Table1[[#This Row],[Cantidad invertida]]+Table1[[#This Row],[Plus / minus]]</f>
        <v>0</v>
      </c>
    </row>
    <row r="1796" spans="2:8" x14ac:dyDescent="0.35">
      <c r="B1796" s="4"/>
      <c r="F1796" s="3" t="e">
        <f>VLOOKUP(B1796,Fondos!$A$1:$C$332,3,FALSE)</f>
        <v>#N/A</v>
      </c>
      <c r="H1796">
        <f>Table1[[#This Row],[Cantidad invertida]]+Table1[[#This Row],[Plus / minus]]</f>
        <v>0</v>
      </c>
    </row>
    <row r="1797" spans="2:8" x14ac:dyDescent="0.35">
      <c r="B1797" s="4"/>
      <c r="F1797" s="3" t="e">
        <f>VLOOKUP(B1797,Fondos!$A$1:$C$332,3,FALSE)</f>
        <v>#N/A</v>
      </c>
      <c r="H1797">
        <f>Table1[[#This Row],[Cantidad invertida]]+Table1[[#This Row],[Plus / minus]]</f>
        <v>0</v>
      </c>
    </row>
    <row r="1798" spans="2:8" x14ac:dyDescent="0.35">
      <c r="B1798" s="4"/>
      <c r="F1798" s="3" t="e">
        <f>VLOOKUP(B1798,Fondos!$A$1:$C$332,3,FALSE)</f>
        <v>#N/A</v>
      </c>
      <c r="H1798">
        <f>Table1[[#This Row],[Cantidad invertida]]+Table1[[#This Row],[Plus / minus]]</f>
        <v>0</v>
      </c>
    </row>
    <row r="1799" spans="2:8" x14ac:dyDescent="0.35">
      <c r="B1799" s="4"/>
      <c r="F1799" s="3" t="e">
        <f>VLOOKUP(B1799,Fondos!$A$1:$C$332,3,FALSE)</f>
        <v>#N/A</v>
      </c>
      <c r="H1799">
        <f>Table1[[#This Row],[Cantidad invertida]]+Table1[[#This Row],[Plus / minus]]</f>
        <v>0</v>
      </c>
    </row>
    <row r="1800" spans="2:8" x14ac:dyDescent="0.35">
      <c r="B1800" s="4"/>
      <c r="F1800" s="3" t="e">
        <f>VLOOKUP(B1800,Fondos!$A$1:$C$332,3,FALSE)</f>
        <v>#N/A</v>
      </c>
      <c r="H1800">
        <f>Table1[[#This Row],[Cantidad invertida]]+Table1[[#This Row],[Plus / minus]]</f>
        <v>0</v>
      </c>
    </row>
    <row r="1801" spans="2:8" x14ac:dyDescent="0.35">
      <c r="B1801" s="4"/>
      <c r="F1801" s="3" t="e">
        <f>VLOOKUP(B1801,Fondos!$A$1:$C$332,3,FALSE)</f>
        <v>#N/A</v>
      </c>
      <c r="H1801">
        <f>Table1[[#This Row],[Cantidad invertida]]+Table1[[#This Row],[Plus / minus]]</f>
        <v>0</v>
      </c>
    </row>
    <row r="1802" spans="2:8" x14ac:dyDescent="0.35">
      <c r="B1802" s="4"/>
      <c r="F1802" s="3" t="e">
        <f>VLOOKUP(B1802,Fondos!$A$1:$C$332,3,FALSE)</f>
        <v>#N/A</v>
      </c>
      <c r="H1802">
        <f>Table1[[#This Row],[Cantidad invertida]]+Table1[[#This Row],[Plus / minus]]</f>
        <v>0</v>
      </c>
    </row>
    <row r="1803" spans="2:8" x14ac:dyDescent="0.35">
      <c r="B1803" s="4"/>
      <c r="F1803" s="3" t="e">
        <f>VLOOKUP(B1803,Fondos!$A$1:$C$332,3,FALSE)</f>
        <v>#N/A</v>
      </c>
      <c r="H1803">
        <f>Table1[[#This Row],[Cantidad invertida]]+Table1[[#This Row],[Plus / minus]]</f>
        <v>0</v>
      </c>
    </row>
    <row r="1804" spans="2:8" x14ac:dyDescent="0.35">
      <c r="B1804" s="4"/>
      <c r="F1804" s="3" t="e">
        <f>VLOOKUP(B1804,Fondos!$A$1:$C$332,3,FALSE)</f>
        <v>#N/A</v>
      </c>
      <c r="H1804">
        <f>Table1[[#This Row],[Cantidad invertida]]+Table1[[#This Row],[Plus / minus]]</f>
        <v>0</v>
      </c>
    </row>
    <row r="1805" spans="2:8" x14ac:dyDescent="0.35">
      <c r="B1805" s="4"/>
      <c r="F1805" s="3" t="e">
        <f>VLOOKUP(B1805,Fondos!$A$1:$C$332,3,FALSE)</f>
        <v>#N/A</v>
      </c>
      <c r="H1805">
        <f>Table1[[#This Row],[Cantidad invertida]]+Table1[[#This Row],[Plus / minus]]</f>
        <v>0</v>
      </c>
    </row>
    <row r="1806" spans="2:8" x14ac:dyDescent="0.35">
      <c r="B1806" s="4"/>
      <c r="F1806" s="3" t="e">
        <f>VLOOKUP(B1806,Fondos!$A$1:$C$332,3,FALSE)</f>
        <v>#N/A</v>
      </c>
      <c r="H1806">
        <f>Table1[[#This Row],[Cantidad invertida]]+Table1[[#This Row],[Plus / minus]]</f>
        <v>0</v>
      </c>
    </row>
    <row r="1807" spans="2:8" x14ac:dyDescent="0.35">
      <c r="B1807" s="4"/>
      <c r="F1807" s="3" t="e">
        <f>VLOOKUP(B1807,Fondos!$A$1:$C$332,3,FALSE)</f>
        <v>#N/A</v>
      </c>
      <c r="H1807">
        <f>Table1[[#This Row],[Cantidad invertida]]+Table1[[#This Row],[Plus / minus]]</f>
        <v>0</v>
      </c>
    </row>
    <row r="1808" spans="2:8" x14ac:dyDescent="0.35">
      <c r="B1808" s="4"/>
      <c r="F1808" s="3" t="e">
        <f>VLOOKUP(B1808,Fondos!$A$1:$C$332,3,FALSE)</f>
        <v>#N/A</v>
      </c>
      <c r="H1808">
        <f>Table1[[#This Row],[Cantidad invertida]]+Table1[[#This Row],[Plus / minus]]</f>
        <v>0</v>
      </c>
    </row>
    <row r="1809" spans="2:8" x14ac:dyDescent="0.35">
      <c r="B1809" s="4"/>
      <c r="F1809" s="3" t="e">
        <f>VLOOKUP(B1809,Fondos!$A$1:$C$332,3,FALSE)</f>
        <v>#N/A</v>
      </c>
      <c r="H1809">
        <f>Table1[[#This Row],[Cantidad invertida]]+Table1[[#This Row],[Plus / minus]]</f>
        <v>0</v>
      </c>
    </row>
    <row r="1810" spans="2:8" x14ac:dyDescent="0.35">
      <c r="B1810" s="4"/>
      <c r="F1810" s="3" t="e">
        <f>VLOOKUP(B1810,Fondos!$A$1:$C$332,3,FALSE)</f>
        <v>#N/A</v>
      </c>
      <c r="H1810">
        <f>Table1[[#This Row],[Cantidad invertida]]+Table1[[#This Row],[Plus / minus]]</f>
        <v>0</v>
      </c>
    </row>
    <row r="1811" spans="2:8" x14ac:dyDescent="0.35">
      <c r="B1811" s="4"/>
      <c r="F1811" s="3" t="e">
        <f>VLOOKUP(B1811,Fondos!$A$1:$C$332,3,FALSE)</f>
        <v>#N/A</v>
      </c>
      <c r="H1811">
        <f>Table1[[#This Row],[Cantidad invertida]]+Table1[[#This Row],[Plus / minus]]</f>
        <v>0</v>
      </c>
    </row>
    <row r="1812" spans="2:8" x14ac:dyDescent="0.35">
      <c r="B1812" s="4"/>
      <c r="F1812" s="3" t="e">
        <f>VLOOKUP(B1812,Fondos!$A$1:$C$332,3,FALSE)</f>
        <v>#N/A</v>
      </c>
      <c r="H1812">
        <f>Table1[[#This Row],[Cantidad invertida]]+Table1[[#This Row],[Plus / minus]]</f>
        <v>0</v>
      </c>
    </row>
    <row r="1813" spans="2:8" x14ac:dyDescent="0.35">
      <c r="B1813" s="4"/>
      <c r="F1813" s="3" t="e">
        <f>VLOOKUP(B1813,Fondos!$A$1:$C$332,3,FALSE)</f>
        <v>#N/A</v>
      </c>
      <c r="H1813">
        <f>Table1[[#This Row],[Cantidad invertida]]+Table1[[#This Row],[Plus / minus]]</f>
        <v>0</v>
      </c>
    </row>
    <row r="1814" spans="2:8" x14ac:dyDescent="0.35">
      <c r="B1814" s="4"/>
      <c r="F1814" s="3" t="e">
        <f>VLOOKUP(B1814,Fondos!$A$1:$C$332,3,FALSE)</f>
        <v>#N/A</v>
      </c>
      <c r="H1814">
        <f>Table1[[#This Row],[Cantidad invertida]]+Table1[[#This Row],[Plus / minus]]</f>
        <v>0</v>
      </c>
    </row>
    <row r="1815" spans="2:8" x14ac:dyDescent="0.35">
      <c r="B1815" s="4"/>
      <c r="F1815" s="3" t="e">
        <f>VLOOKUP(B1815,Fondos!$A$1:$C$332,3,FALSE)</f>
        <v>#N/A</v>
      </c>
      <c r="H1815">
        <f>Table1[[#This Row],[Cantidad invertida]]+Table1[[#This Row],[Plus / minus]]</f>
        <v>0</v>
      </c>
    </row>
    <row r="1816" spans="2:8" x14ac:dyDescent="0.35">
      <c r="B1816" s="4"/>
      <c r="F1816" s="3" t="e">
        <f>VLOOKUP(B1816,Fondos!$A$1:$C$332,3,FALSE)</f>
        <v>#N/A</v>
      </c>
      <c r="H1816">
        <f>Table1[[#This Row],[Cantidad invertida]]+Table1[[#This Row],[Plus / minus]]</f>
        <v>0</v>
      </c>
    </row>
    <row r="1817" spans="2:8" x14ac:dyDescent="0.35">
      <c r="B1817" s="4"/>
      <c r="F1817" s="3" t="e">
        <f>VLOOKUP(B1817,Fondos!$A$1:$C$332,3,FALSE)</f>
        <v>#N/A</v>
      </c>
      <c r="H1817">
        <f>Table1[[#This Row],[Cantidad invertida]]+Table1[[#This Row],[Plus / minus]]</f>
        <v>0</v>
      </c>
    </row>
    <row r="1818" spans="2:8" x14ac:dyDescent="0.35">
      <c r="B1818" s="4"/>
      <c r="F1818" s="3" t="e">
        <f>VLOOKUP(B1818,Fondos!$A$1:$C$332,3,FALSE)</f>
        <v>#N/A</v>
      </c>
      <c r="H1818">
        <f>Table1[[#This Row],[Cantidad invertida]]+Table1[[#This Row],[Plus / minus]]</f>
        <v>0</v>
      </c>
    </row>
    <row r="1819" spans="2:8" x14ac:dyDescent="0.35">
      <c r="B1819" s="4"/>
      <c r="F1819" s="3" t="e">
        <f>VLOOKUP(B1819,Fondos!$A$1:$C$332,3,FALSE)</f>
        <v>#N/A</v>
      </c>
      <c r="H1819">
        <f>Table1[[#This Row],[Cantidad invertida]]+Table1[[#This Row],[Plus / minus]]</f>
        <v>0</v>
      </c>
    </row>
    <row r="1820" spans="2:8" x14ac:dyDescent="0.35">
      <c r="B1820" s="4"/>
      <c r="F1820" s="3" t="e">
        <f>VLOOKUP(B1820,Fondos!$A$1:$C$332,3,FALSE)</f>
        <v>#N/A</v>
      </c>
      <c r="H1820">
        <f>Table1[[#This Row],[Cantidad invertida]]+Table1[[#This Row],[Plus / minus]]</f>
        <v>0</v>
      </c>
    </row>
    <row r="1821" spans="2:8" x14ac:dyDescent="0.35">
      <c r="B1821" s="4"/>
      <c r="F1821" s="3" t="e">
        <f>VLOOKUP(B1821,Fondos!$A$1:$C$332,3,FALSE)</f>
        <v>#N/A</v>
      </c>
      <c r="H1821">
        <f>Table1[[#This Row],[Cantidad invertida]]+Table1[[#This Row],[Plus / minus]]</f>
        <v>0</v>
      </c>
    </row>
    <row r="1822" spans="2:8" x14ac:dyDescent="0.35">
      <c r="B1822" s="4"/>
      <c r="F1822" s="3" t="e">
        <f>VLOOKUP(B1822,Fondos!$A$1:$C$332,3,FALSE)</f>
        <v>#N/A</v>
      </c>
      <c r="H1822">
        <f>Table1[[#This Row],[Cantidad invertida]]+Table1[[#This Row],[Plus / minus]]</f>
        <v>0</v>
      </c>
    </row>
    <row r="1823" spans="2:8" x14ac:dyDescent="0.35">
      <c r="B1823" s="4"/>
      <c r="F1823" s="3" t="e">
        <f>VLOOKUP(B1823,Fondos!$A$1:$C$332,3,FALSE)</f>
        <v>#N/A</v>
      </c>
      <c r="H1823">
        <f>Table1[[#This Row],[Cantidad invertida]]+Table1[[#This Row],[Plus / minus]]</f>
        <v>0</v>
      </c>
    </row>
    <row r="1824" spans="2:8" x14ac:dyDescent="0.35">
      <c r="B1824" s="4"/>
      <c r="F1824" s="3" t="e">
        <f>VLOOKUP(B1824,Fondos!$A$1:$C$332,3,FALSE)</f>
        <v>#N/A</v>
      </c>
      <c r="H1824">
        <f>Table1[[#This Row],[Cantidad invertida]]+Table1[[#This Row],[Plus / minus]]</f>
        <v>0</v>
      </c>
    </row>
    <row r="1825" spans="2:8" x14ac:dyDescent="0.35">
      <c r="B1825" s="4"/>
      <c r="F1825" s="3" t="e">
        <f>VLOOKUP(B1825,Fondos!$A$1:$C$332,3,FALSE)</f>
        <v>#N/A</v>
      </c>
      <c r="H1825">
        <f>Table1[[#This Row],[Cantidad invertida]]+Table1[[#This Row],[Plus / minus]]</f>
        <v>0</v>
      </c>
    </row>
    <row r="1826" spans="2:8" x14ac:dyDescent="0.35">
      <c r="B1826" s="4"/>
      <c r="F1826" s="3" t="e">
        <f>VLOOKUP(B1826,Fondos!$A$1:$C$332,3,FALSE)</f>
        <v>#N/A</v>
      </c>
      <c r="H1826">
        <f>Table1[[#This Row],[Cantidad invertida]]+Table1[[#This Row],[Plus / minus]]</f>
        <v>0</v>
      </c>
    </row>
    <row r="1827" spans="2:8" x14ac:dyDescent="0.35">
      <c r="B1827" s="4"/>
      <c r="F1827" s="3" t="e">
        <f>VLOOKUP(B1827,Fondos!$A$1:$C$332,3,FALSE)</f>
        <v>#N/A</v>
      </c>
      <c r="H1827">
        <f>Table1[[#This Row],[Cantidad invertida]]+Table1[[#This Row],[Plus / minus]]</f>
        <v>0</v>
      </c>
    </row>
    <row r="1828" spans="2:8" x14ac:dyDescent="0.35">
      <c r="B1828" s="4"/>
      <c r="F1828" s="3" t="e">
        <f>VLOOKUP(B1828,Fondos!$A$1:$C$332,3,FALSE)</f>
        <v>#N/A</v>
      </c>
      <c r="H1828">
        <f>Table1[[#This Row],[Cantidad invertida]]+Table1[[#This Row],[Plus / minus]]</f>
        <v>0</v>
      </c>
    </row>
    <row r="1829" spans="2:8" x14ac:dyDescent="0.35">
      <c r="B1829" s="4"/>
      <c r="F1829" s="3" t="e">
        <f>VLOOKUP(B1829,Fondos!$A$1:$C$332,3,FALSE)</f>
        <v>#N/A</v>
      </c>
      <c r="H1829">
        <f>Table1[[#This Row],[Cantidad invertida]]+Table1[[#This Row],[Plus / minus]]</f>
        <v>0</v>
      </c>
    </row>
    <row r="1830" spans="2:8" x14ac:dyDescent="0.35">
      <c r="B1830" s="4"/>
      <c r="F1830" s="3" t="e">
        <f>VLOOKUP(B1830,Fondos!$A$1:$C$332,3,FALSE)</f>
        <v>#N/A</v>
      </c>
      <c r="H1830">
        <f>Table1[[#This Row],[Cantidad invertida]]+Table1[[#This Row],[Plus / minus]]</f>
        <v>0</v>
      </c>
    </row>
    <row r="1831" spans="2:8" x14ac:dyDescent="0.35">
      <c r="B1831" s="4"/>
      <c r="F1831" s="3" t="e">
        <f>VLOOKUP(B1831,Fondos!$A$1:$C$332,3,FALSE)</f>
        <v>#N/A</v>
      </c>
      <c r="H1831">
        <f>Table1[[#This Row],[Cantidad invertida]]+Table1[[#This Row],[Plus / minus]]</f>
        <v>0</v>
      </c>
    </row>
    <row r="1832" spans="2:8" x14ac:dyDescent="0.35">
      <c r="B1832" s="4"/>
      <c r="F1832" s="3" t="e">
        <f>VLOOKUP(B1832,Fondos!$A$1:$C$332,3,FALSE)</f>
        <v>#N/A</v>
      </c>
      <c r="H1832">
        <f>Table1[[#This Row],[Cantidad invertida]]+Table1[[#This Row],[Plus / minus]]</f>
        <v>0</v>
      </c>
    </row>
    <row r="1833" spans="2:8" x14ac:dyDescent="0.35">
      <c r="B1833" s="4"/>
      <c r="F1833" s="3" t="e">
        <f>VLOOKUP(B1833,Fondos!$A$1:$C$332,3,FALSE)</f>
        <v>#N/A</v>
      </c>
      <c r="H1833">
        <f>Table1[[#This Row],[Cantidad invertida]]+Table1[[#This Row],[Plus / minus]]</f>
        <v>0</v>
      </c>
    </row>
    <row r="1834" spans="2:8" x14ac:dyDescent="0.35">
      <c r="B1834" s="4"/>
      <c r="F1834" s="3" t="e">
        <f>VLOOKUP(B1834,Fondos!$A$1:$C$332,3,FALSE)</f>
        <v>#N/A</v>
      </c>
      <c r="H1834">
        <f>Table1[[#This Row],[Cantidad invertida]]+Table1[[#This Row],[Plus / minus]]</f>
        <v>0</v>
      </c>
    </row>
    <row r="1835" spans="2:8" x14ac:dyDescent="0.35">
      <c r="B1835" s="4"/>
      <c r="F1835" s="3" t="e">
        <f>VLOOKUP(B1835,Fondos!$A$1:$C$332,3,FALSE)</f>
        <v>#N/A</v>
      </c>
      <c r="H1835">
        <f>Table1[[#This Row],[Cantidad invertida]]+Table1[[#This Row],[Plus / minus]]</f>
        <v>0</v>
      </c>
    </row>
    <row r="1836" spans="2:8" x14ac:dyDescent="0.35">
      <c r="B1836" s="4"/>
      <c r="F1836" s="3" t="e">
        <f>VLOOKUP(B1836,Fondos!$A$1:$C$332,3,FALSE)</f>
        <v>#N/A</v>
      </c>
      <c r="H1836">
        <f>Table1[[#This Row],[Cantidad invertida]]+Table1[[#This Row],[Plus / minus]]</f>
        <v>0</v>
      </c>
    </row>
    <row r="1837" spans="2:8" x14ac:dyDescent="0.35">
      <c r="B1837" s="4"/>
      <c r="F1837" s="3" t="e">
        <f>VLOOKUP(B1837,Fondos!$A$1:$C$332,3,FALSE)</f>
        <v>#N/A</v>
      </c>
      <c r="H1837">
        <f>Table1[[#This Row],[Cantidad invertida]]+Table1[[#This Row],[Plus / minus]]</f>
        <v>0</v>
      </c>
    </row>
    <row r="1838" spans="2:8" x14ac:dyDescent="0.35">
      <c r="B1838" s="4"/>
      <c r="F1838" s="3" t="e">
        <f>VLOOKUP(B1838,Fondos!$A$1:$C$332,3,FALSE)</f>
        <v>#N/A</v>
      </c>
      <c r="H1838">
        <f>Table1[[#This Row],[Cantidad invertida]]+Table1[[#This Row],[Plus / minus]]</f>
        <v>0</v>
      </c>
    </row>
    <row r="1839" spans="2:8" x14ac:dyDescent="0.35">
      <c r="B1839" s="4"/>
      <c r="F1839" s="3" t="e">
        <f>VLOOKUP(B1839,Fondos!$A$1:$C$332,3,FALSE)</f>
        <v>#N/A</v>
      </c>
      <c r="H1839">
        <f>Table1[[#This Row],[Cantidad invertida]]+Table1[[#This Row],[Plus / minus]]</f>
        <v>0</v>
      </c>
    </row>
    <row r="1840" spans="2:8" x14ac:dyDescent="0.35">
      <c r="B1840" s="4"/>
      <c r="F1840" s="3" t="e">
        <f>VLOOKUP(B1840,Fondos!$A$1:$C$332,3,FALSE)</f>
        <v>#N/A</v>
      </c>
      <c r="H1840">
        <f>Table1[[#This Row],[Cantidad invertida]]+Table1[[#This Row],[Plus / minus]]</f>
        <v>0</v>
      </c>
    </row>
    <row r="1841" spans="2:8" x14ac:dyDescent="0.35">
      <c r="B1841" s="4"/>
      <c r="F1841" s="3" t="e">
        <f>VLOOKUP(B1841,Fondos!$A$1:$C$332,3,FALSE)</f>
        <v>#N/A</v>
      </c>
      <c r="H1841">
        <f>Table1[[#This Row],[Cantidad invertida]]+Table1[[#This Row],[Plus / minus]]</f>
        <v>0</v>
      </c>
    </row>
    <row r="1842" spans="2:8" x14ac:dyDescent="0.35">
      <c r="B1842" s="4"/>
      <c r="F1842" s="3" t="e">
        <f>VLOOKUP(B1842,Fondos!$A$1:$C$332,3,FALSE)</f>
        <v>#N/A</v>
      </c>
      <c r="H1842">
        <f>Table1[[#This Row],[Cantidad invertida]]+Table1[[#This Row],[Plus / minus]]</f>
        <v>0</v>
      </c>
    </row>
    <row r="1843" spans="2:8" x14ac:dyDescent="0.35">
      <c r="B1843" s="4"/>
      <c r="F1843" s="3" t="e">
        <f>VLOOKUP(B1843,Fondos!$A$1:$C$332,3,FALSE)</f>
        <v>#N/A</v>
      </c>
      <c r="H1843">
        <f>Table1[[#This Row],[Cantidad invertida]]+Table1[[#This Row],[Plus / minus]]</f>
        <v>0</v>
      </c>
    </row>
    <row r="1844" spans="2:8" x14ac:dyDescent="0.35">
      <c r="B1844" s="4"/>
      <c r="F1844" s="3" t="e">
        <f>VLOOKUP(B1844,Fondos!$A$1:$C$332,3,FALSE)</f>
        <v>#N/A</v>
      </c>
      <c r="H1844">
        <f>Table1[[#This Row],[Cantidad invertida]]+Table1[[#This Row],[Plus / minus]]</f>
        <v>0</v>
      </c>
    </row>
    <row r="1845" spans="2:8" x14ac:dyDescent="0.35">
      <c r="B1845" s="4"/>
      <c r="F1845" s="3" t="e">
        <f>VLOOKUP(B1845,Fondos!$A$1:$C$332,3,FALSE)</f>
        <v>#N/A</v>
      </c>
      <c r="H1845">
        <f>Table1[[#This Row],[Cantidad invertida]]+Table1[[#This Row],[Plus / minus]]</f>
        <v>0</v>
      </c>
    </row>
    <row r="1846" spans="2:8" x14ac:dyDescent="0.35">
      <c r="B1846" s="4"/>
      <c r="F1846" s="3" t="e">
        <f>VLOOKUP(B1846,Fondos!$A$1:$C$332,3,FALSE)</f>
        <v>#N/A</v>
      </c>
      <c r="H1846">
        <f>Table1[[#This Row],[Cantidad invertida]]+Table1[[#This Row],[Plus / minus]]</f>
        <v>0</v>
      </c>
    </row>
    <row r="1847" spans="2:8" x14ac:dyDescent="0.35">
      <c r="B1847" s="4"/>
      <c r="F1847" s="3" t="e">
        <f>VLOOKUP(B1847,Fondos!$A$1:$C$332,3,FALSE)</f>
        <v>#N/A</v>
      </c>
      <c r="H1847">
        <f>Table1[[#This Row],[Cantidad invertida]]+Table1[[#This Row],[Plus / minus]]</f>
        <v>0</v>
      </c>
    </row>
    <row r="1848" spans="2:8" x14ac:dyDescent="0.35">
      <c r="B1848" s="4"/>
      <c r="F1848" s="3" t="e">
        <f>VLOOKUP(B1848,Fondos!$A$1:$C$332,3,FALSE)</f>
        <v>#N/A</v>
      </c>
      <c r="H1848">
        <f>Table1[[#This Row],[Cantidad invertida]]+Table1[[#This Row],[Plus / minus]]</f>
        <v>0</v>
      </c>
    </row>
    <row r="1849" spans="2:8" x14ac:dyDescent="0.35">
      <c r="B1849" s="4"/>
      <c r="F1849" s="3" t="e">
        <f>VLOOKUP(B1849,Fondos!$A$1:$C$332,3,FALSE)</f>
        <v>#N/A</v>
      </c>
      <c r="H1849">
        <f>Table1[[#This Row],[Cantidad invertida]]+Table1[[#This Row],[Plus / minus]]</f>
        <v>0</v>
      </c>
    </row>
    <row r="1850" spans="2:8" x14ac:dyDescent="0.35">
      <c r="B1850" s="4"/>
      <c r="F1850" s="3" t="e">
        <f>VLOOKUP(B1850,Fondos!$A$1:$C$332,3,FALSE)</f>
        <v>#N/A</v>
      </c>
      <c r="H1850">
        <f>Table1[[#This Row],[Cantidad invertida]]+Table1[[#This Row],[Plus / minus]]</f>
        <v>0</v>
      </c>
    </row>
    <row r="1851" spans="2:8" x14ac:dyDescent="0.35">
      <c r="B1851" s="4"/>
      <c r="F1851" s="3" t="e">
        <f>VLOOKUP(B1851,Fondos!$A$1:$C$332,3,FALSE)</f>
        <v>#N/A</v>
      </c>
      <c r="H1851">
        <f>Table1[[#This Row],[Cantidad invertida]]+Table1[[#This Row],[Plus / minus]]</f>
        <v>0</v>
      </c>
    </row>
    <row r="1852" spans="2:8" x14ac:dyDescent="0.35">
      <c r="B1852" s="4"/>
      <c r="F1852" s="3" t="e">
        <f>VLOOKUP(B1852,Fondos!$A$1:$C$332,3,FALSE)</f>
        <v>#N/A</v>
      </c>
      <c r="H1852">
        <f>Table1[[#This Row],[Cantidad invertida]]+Table1[[#This Row],[Plus / minus]]</f>
        <v>0</v>
      </c>
    </row>
    <row r="1853" spans="2:8" x14ac:dyDescent="0.35">
      <c r="B1853" s="4"/>
      <c r="F1853" s="3" t="e">
        <f>VLOOKUP(B1853,Fondos!$A$1:$C$332,3,FALSE)</f>
        <v>#N/A</v>
      </c>
      <c r="H1853">
        <f>Table1[[#This Row],[Cantidad invertida]]+Table1[[#This Row],[Plus / minus]]</f>
        <v>0</v>
      </c>
    </row>
    <row r="1854" spans="2:8" x14ac:dyDescent="0.35">
      <c r="B1854" s="4"/>
      <c r="F1854" s="3" t="e">
        <f>VLOOKUP(B1854,Fondos!$A$1:$C$332,3,FALSE)</f>
        <v>#N/A</v>
      </c>
      <c r="H1854">
        <f>Table1[[#This Row],[Cantidad invertida]]+Table1[[#This Row],[Plus / minus]]</f>
        <v>0</v>
      </c>
    </row>
    <row r="1855" spans="2:8" x14ac:dyDescent="0.35">
      <c r="B1855" s="4"/>
      <c r="F1855" s="3" t="e">
        <f>VLOOKUP(B1855,Fondos!$A$1:$C$332,3,FALSE)</f>
        <v>#N/A</v>
      </c>
      <c r="H1855">
        <f>Table1[[#This Row],[Cantidad invertida]]+Table1[[#This Row],[Plus / minus]]</f>
        <v>0</v>
      </c>
    </row>
    <row r="1856" spans="2:8" x14ac:dyDescent="0.35">
      <c r="B1856" s="4"/>
      <c r="F1856" s="3" t="e">
        <f>VLOOKUP(B1856,Fondos!$A$1:$C$332,3,FALSE)</f>
        <v>#N/A</v>
      </c>
      <c r="H1856">
        <f>Table1[[#This Row],[Cantidad invertida]]+Table1[[#This Row],[Plus / minus]]</f>
        <v>0</v>
      </c>
    </row>
    <row r="1857" spans="2:8" x14ac:dyDescent="0.35">
      <c r="B1857" s="4"/>
      <c r="F1857" s="3" t="e">
        <f>VLOOKUP(B1857,Fondos!$A$1:$C$332,3,FALSE)</f>
        <v>#N/A</v>
      </c>
      <c r="H1857">
        <f>Table1[[#This Row],[Cantidad invertida]]+Table1[[#This Row],[Plus / minus]]</f>
        <v>0</v>
      </c>
    </row>
    <row r="1858" spans="2:8" x14ac:dyDescent="0.35">
      <c r="B1858" s="4"/>
      <c r="F1858" s="3" t="e">
        <f>VLOOKUP(B1858,Fondos!$A$1:$C$332,3,FALSE)</f>
        <v>#N/A</v>
      </c>
      <c r="H1858">
        <f>Table1[[#This Row],[Cantidad invertida]]+Table1[[#This Row],[Plus / minus]]</f>
        <v>0</v>
      </c>
    </row>
    <row r="1859" spans="2:8" x14ac:dyDescent="0.35">
      <c r="B1859" s="4"/>
      <c r="F1859" s="3" t="e">
        <f>VLOOKUP(B1859,Fondos!$A$1:$C$332,3,FALSE)</f>
        <v>#N/A</v>
      </c>
      <c r="H1859">
        <f>Table1[[#This Row],[Cantidad invertida]]+Table1[[#This Row],[Plus / minus]]</f>
        <v>0</v>
      </c>
    </row>
    <row r="1860" spans="2:8" x14ac:dyDescent="0.35">
      <c r="B1860" s="4"/>
      <c r="F1860" s="3" t="e">
        <f>VLOOKUP(B1860,Fondos!$A$1:$C$332,3,FALSE)</f>
        <v>#N/A</v>
      </c>
      <c r="H1860">
        <f>Table1[[#This Row],[Cantidad invertida]]+Table1[[#This Row],[Plus / minus]]</f>
        <v>0</v>
      </c>
    </row>
    <row r="1861" spans="2:8" x14ac:dyDescent="0.35">
      <c r="B1861" s="4"/>
      <c r="F1861" s="3" t="e">
        <f>VLOOKUP(B1861,Fondos!$A$1:$C$332,3,FALSE)</f>
        <v>#N/A</v>
      </c>
      <c r="H1861">
        <f>Table1[[#This Row],[Cantidad invertida]]+Table1[[#This Row],[Plus / minus]]</f>
        <v>0</v>
      </c>
    </row>
    <row r="1862" spans="2:8" x14ac:dyDescent="0.35">
      <c r="B1862" s="4"/>
      <c r="F1862" s="3" t="e">
        <f>VLOOKUP(B1862,Fondos!$A$1:$C$332,3,FALSE)</f>
        <v>#N/A</v>
      </c>
      <c r="H1862">
        <f>Table1[[#This Row],[Cantidad invertida]]+Table1[[#This Row],[Plus / minus]]</f>
        <v>0</v>
      </c>
    </row>
    <row r="1863" spans="2:8" x14ac:dyDescent="0.35">
      <c r="B1863" s="4"/>
      <c r="F1863" s="3" t="e">
        <f>VLOOKUP(B1863,Fondos!$A$1:$C$332,3,FALSE)</f>
        <v>#N/A</v>
      </c>
      <c r="H1863">
        <f>Table1[[#This Row],[Cantidad invertida]]+Table1[[#This Row],[Plus / minus]]</f>
        <v>0</v>
      </c>
    </row>
    <row r="1864" spans="2:8" x14ac:dyDescent="0.35">
      <c r="B1864" s="4"/>
      <c r="F1864" s="3" t="e">
        <f>VLOOKUP(B1864,Fondos!$A$1:$C$332,3,FALSE)</f>
        <v>#N/A</v>
      </c>
      <c r="H1864">
        <f>Table1[[#This Row],[Cantidad invertida]]+Table1[[#This Row],[Plus / minus]]</f>
        <v>0</v>
      </c>
    </row>
    <row r="1865" spans="2:8" x14ac:dyDescent="0.35">
      <c r="B1865" s="4"/>
      <c r="F1865" s="3" t="e">
        <f>VLOOKUP(B1865,Fondos!$A$1:$C$332,3,FALSE)</f>
        <v>#N/A</v>
      </c>
      <c r="H1865">
        <f>Table1[[#This Row],[Cantidad invertida]]+Table1[[#This Row],[Plus / minus]]</f>
        <v>0</v>
      </c>
    </row>
    <row r="1866" spans="2:8" x14ac:dyDescent="0.35">
      <c r="B1866" s="4"/>
      <c r="F1866" s="3" t="e">
        <f>VLOOKUP(B1866,Fondos!$A$1:$C$332,3,FALSE)</f>
        <v>#N/A</v>
      </c>
      <c r="H1866">
        <f>Table1[[#This Row],[Cantidad invertida]]+Table1[[#This Row],[Plus / minus]]</f>
        <v>0</v>
      </c>
    </row>
    <row r="1867" spans="2:8" x14ac:dyDescent="0.35">
      <c r="B1867" s="4"/>
      <c r="F1867" s="3" t="e">
        <f>VLOOKUP(B1867,Fondos!$A$1:$C$332,3,FALSE)</f>
        <v>#N/A</v>
      </c>
      <c r="H1867">
        <f>Table1[[#This Row],[Cantidad invertida]]+Table1[[#This Row],[Plus / minus]]</f>
        <v>0</v>
      </c>
    </row>
    <row r="1868" spans="2:8" x14ac:dyDescent="0.35">
      <c r="B1868" s="4"/>
      <c r="F1868" s="3" t="e">
        <f>VLOOKUP(B1868,Fondos!$A$1:$C$332,3,FALSE)</f>
        <v>#N/A</v>
      </c>
      <c r="H1868">
        <f>Table1[[#This Row],[Cantidad invertida]]+Table1[[#This Row],[Plus / minus]]</f>
        <v>0</v>
      </c>
    </row>
    <row r="1869" spans="2:8" x14ac:dyDescent="0.35">
      <c r="B1869" s="4"/>
      <c r="F1869" s="3" t="e">
        <f>VLOOKUP(B1869,Fondos!$A$1:$C$332,3,FALSE)</f>
        <v>#N/A</v>
      </c>
      <c r="H1869">
        <f>Table1[[#This Row],[Cantidad invertida]]+Table1[[#This Row],[Plus / minus]]</f>
        <v>0</v>
      </c>
    </row>
    <row r="1870" spans="2:8" x14ac:dyDescent="0.35">
      <c r="B1870" s="4"/>
      <c r="F1870" s="3" t="e">
        <f>VLOOKUP(B1870,Fondos!$A$1:$C$332,3,FALSE)</f>
        <v>#N/A</v>
      </c>
      <c r="H1870">
        <f>Table1[[#This Row],[Cantidad invertida]]+Table1[[#This Row],[Plus / minus]]</f>
        <v>0</v>
      </c>
    </row>
    <row r="1871" spans="2:8" x14ac:dyDescent="0.35">
      <c r="B1871" s="4"/>
      <c r="F1871" s="3" t="e">
        <f>VLOOKUP(B1871,Fondos!$A$1:$C$332,3,FALSE)</f>
        <v>#N/A</v>
      </c>
      <c r="H1871">
        <f>Table1[[#This Row],[Cantidad invertida]]+Table1[[#This Row],[Plus / minus]]</f>
        <v>0</v>
      </c>
    </row>
    <row r="1872" spans="2:8" x14ac:dyDescent="0.35">
      <c r="B1872" s="4"/>
      <c r="F1872" s="3" t="e">
        <f>VLOOKUP(B1872,Fondos!$A$1:$C$332,3,FALSE)</f>
        <v>#N/A</v>
      </c>
      <c r="H1872">
        <f>Table1[[#This Row],[Cantidad invertida]]+Table1[[#This Row],[Plus / minus]]</f>
        <v>0</v>
      </c>
    </row>
    <row r="1873" spans="2:8" x14ac:dyDescent="0.35">
      <c r="B1873" s="4"/>
      <c r="F1873" s="3" t="e">
        <f>VLOOKUP(B1873,Fondos!$A$1:$C$332,3,FALSE)</f>
        <v>#N/A</v>
      </c>
      <c r="H1873">
        <f>Table1[[#This Row],[Cantidad invertida]]+Table1[[#This Row],[Plus / minus]]</f>
        <v>0</v>
      </c>
    </row>
    <row r="1874" spans="2:8" x14ac:dyDescent="0.35">
      <c r="B1874" s="4"/>
      <c r="F1874" s="3" t="e">
        <f>VLOOKUP(B1874,Fondos!$A$1:$C$332,3,FALSE)</f>
        <v>#N/A</v>
      </c>
      <c r="H1874">
        <f>Table1[[#This Row],[Cantidad invertida]]+Table1[[#This Row],[Plus / minus]]</f>
        <v>0</v>
      </c>
    </row>
    <row r="1875" spans="2:8" x14ac:dyDescent="0.35">
      <c r="B1875" s="4"/>
      <c r="F1875" s="3" t="e">
        <f>VLOOKUP(B1875,Fondos!$A$1:$C$332,3,FALSE)</f>
        <v>#N/A</v>
      </c>
      <c r="H1875">
        <f>Table1[[#This Row],[Cantidad invertida]]+Table1[[#This Row],[Plus / minus]]</f>
        <v>0</v>
      </c>
    </row>
    <row r="1876" spans="2:8" x14ac:dyDescent="0.35">
      <c r="B1876" s="4"/>
      <c r="F1876" s="3" t="e">
        <f>VLOOKUP(B1876,Fondos!$A$1:$C$332,3,FALSE)</f>
        <v>#N/A</v>
      </c>
      <c r="H1876">
        <f>Table1[[#This Row],[Cantidad invertida]]+Table1[[#This Row],[Plus / minus]]</f>
        <v>0</v>
      </c>
    </row>
    <row r="1877" spans="2:8" x14ac:dyDescent="0.35">
      <c r="B1877" s="4"/>
      <c r="F1877" s="3" t="e">
        <f>VLOOKUP(B1877,Fondos!$A$1:$C$332,3,FALSE)</f>
        <v>#N/A</v>
      </c>
      <c r="H1877">
        <f>Table1[[#This Row],[Cantidad invertida]]+Table1[[#This Row],[Plus / minus]]</f>
        <v>0</v>
      </c>
    </row>
    <row r="1878" spans="2:8" x14ac:dyDescent="0.35">
      <c r="B1878" s="4"/>
      <c r="F1878" s="3" t="e">
        <f>VLOOKUP(B1878,Fondos!$A$1:$C$332,3,FALSE)</f>
        <v>#N/A</v>
      </c>
      <c r="H1878">
        <f>Table1[[#This Row],[Cantidad invertida]]+Table1[[#This Row],[Plus / minus]]</f>
        <v>0</v>
      </c>
    </row>
    <row r="1879" spans="2:8" x14ac:dyDescent="0.35">
      <c r="B1879" s="4"/>
      <c r="F1879" s="3" t="e">
        <f>VLOOKUP(B1879,Fondos!$A$1:$C$332,3,FALSE)</f>
        <v>#N/A</v>
      </c>
      <c r="H1879">
        <f>Table1[[#This Row],[Cantidad invertida]]+Table1[[#This Row],[Plus / minus]]</f>
        <v>0</v>
      </c>
    </row>
    <row r="1880" spans="2:8" x14ac:dyDescent="0.35">
      <c r="B1880" s="4"/>
      <c r="F1880" s="3" t="e">
        <f>VLOOKUP(B1880,Fondos!$A$1:$C$332,3,FALSE)</f>
        <v>#N/A</v>
      </c>
      <c r="H1880">
        <f>Table1[[#This Row],[Cantidad invertida]]+Table1[[#This Row],[Plus / minus]]</f>
        <v>0</v>
      </c>
    </row>
    <row r="1881" spans="2:8" x14ac:dyDescent="0.35">
      <c r="B1881" s="4"/>
      <c r="F1881" s="3" t="e">
        <f>VLOOKUP(B1881,Fondos!$A$1:$C$332,3,FALSE)</f>
        <v>#N/A</v>
      </c>
      <c r="H1881">
        <f>Table1[[#This Row],[Cantidad invertida]]+Table1[[#This Row],[Plus / minus]]</f>
        <v>0</v>
      </c>
    </row>
    <row r="1882" spans="2:8" x14ac:dyDescent="0.35">
      <c r="B1882" s="4"/>
      <c r="F1882" s="3" t="e">
        <f>VLOOKUP(B1882,Fondos!$A$1:$C$332,3,FALSE)</f>
        <v>#N/A</v>
      </c>
      <c r="H1882">
        <f>Table1[[#This Row],[Cantidad invertida]]+Table1[[#This Row],[Plus / minus]]</f>
        <v>0</v>
      </c>
    </row>
    <row r="1883" spans="2:8" x14ac:dyDescent="0.35">
      <c r="B1883" s="4"/>
      <c r="F1883" s="3" t="e">
        <f>VLOOKUP(B1883,Fondos!$A$1:$C$332,3,FALSE)</f>
        <v>#N/A</v>
      </c>
      <c r="H1883">
        <f>Table1[[#This Row],[Cantidad invertida]]+Table1[[#This Row],[Plus / minus]]</f>
        <v>0</v>
      </c>
    </row>
    <row r="1884" spans="2:8" x14ac:dyDescent="0.35">
      <c r="B1884" s="4"/>
      <c r="F1884" s="3" t="e">
        <f>VLOOKUP(B1884,Fondos!$A$1:$C$332,3,FALSE)</f>
        <v>#N/A</v>
      </c>
      <c r="H1884">
        <f>Table1[[#This Row],[Cantidad invertida]]+Table1[[#This Row],[Plus / minus]]</f>
        <v>0</v>
      </c>
    </row>
    <row r="1885" spans="2:8" x14ac:dyDescent="0.35">
      <c r="B1885" s="4"/>
      <c r="F1885" s="3" t="e">
        <f>VLOOKUP(B1885,Fondos!$A$1:$C$332,3,FALSE)</f>
        <v>#N/A</v>
      </c>
      <c r="H1885">
        <f>Table1[[#This Row],[Cantidad invertida]]+Table1[[#This Row],[Plus / minus]]</f>
        <v>0</v>
      </c>
    </row>
    <row r="1886" spans="2:8" x14ac:dyDescent="0.35">
      <c r="B1886" s="4"/>
      <c r="F1886" s="3" t="e">
        <f>VLOOKUP(B1886,Fondos!$A$1:$C$332,3,FALSE)</f>
        <v>#N/A</v>
      </c>
      <c r="H1886">
        <f>Table1[[#This Row],[Cantidad invertida]]+Table1[[#This Row],[Plus / minus]]</f>
        <v>0</v>
      </c>
    </row>
    <row r="1887" spans="2:8" x14ac:dyDescent="0.35">
      <c r="B1887" s="4"/>
      <c r="F1887" s="3" t="e">
        <f>VLOOKUP(B1887,Fondos!$A$1:$C$332,3,FALSE)</f>
        <v>#N/A</v>
      </c>
      <c r="H1887">
        <f>Table1[[#This Row],[Cantidad invertida]]+Table1[[#This Row],[Plus / minus]]</f>
        <v>0</v>
      </c>
    </row>
    <row r="1888" spans="2:8" x14ac:dyDescent="0.35">
      <c r="B1888" s="4"/>
      <c r="F1888" s="3" t="e">
        <f>VLOOKUP(B1888,Fondos!$A$1:$C$332,3,FALSE)</f>
        <v>#N/A</v>
      </c>
      <c r="H1888">
        <f>Table1[[#This Row],[Cantidad invertida]]+Table1[[#This Row],[Plus / minus]]</f>
        <v>0</v>
      </c>
    </row>
    <row r="1889" spans="2:8" x14ac:dyDescent="0.35">
      <c r="B1889" s="4"/>
      <c r="F1889" s="3" t="e">
        <f>VLOOKUP(B1889,Fondos!$A$1:$C$332,3,FALSE)</f>
        <v>#N/A</v>
      </c>
      <c r="H1889">
        <f>Table1[[#This Row],[Cantidad invertida]]+Table1[[#This Row],[Plus / minus]]</f>
        <v>0</v>
      </c>
    </row>
    <row r="1890" spans="2:8" x14ac:dyDescent="0.35">
      <c r="B1890" s="4"/>
      <c r="F1890" s="3" t="e">
        <f>VLOOKUP(B1890,Fondos!$A$1:$C$332,3,FALSE)</f>
        <v>#N/A</v>
      </c>
      <c r="H1890">
        <f>Table1[[#This Row],[Cantidad invertida]]+Table1[[#This Row],[Plus / minus]]</f>
        <v>0</v>
      </c>
    </row>
    <row r="1891" spans="2:8" x14ac:dyDescent="0.35">
      <c r="B1891" s="4"/>
      <c r="F1891" s="3" t="e">
        <f>VLOOKUP(B1891,Fondos!$A$1:$C$332,3,FALSE)</f>
        <v>#N/A</v>
      </c>
      <c r="H1891">
        <f>Table1[[#This Row],[Cantidad invertida]]+Table1[[#This Row],[Plus / minus]]</f>
        <v>0</v>
      </c>
    </row>
    <row r="1892" spans="2:8" x14ac:dyDescent="0.35">
      <c r="B1892" s="4"/>
      <c r="F1892" s="3" t="e">
        <f>VLOOKUP(B1892,Fondos!$A$1:$C$332,3,FALSE)</f>
        <v>#N/A</v>
      </c>
      <c r="H1892">
        <f>Table1[[#This Row],[Cantidad invertida]]+Table1[[#This Row],[Plus / minus]]</f>
        <v>0</v>
      </c>
    </row>
    <row r="1893" spans="2:8" x14ac:dyDescent="0.35">
      <c r="B1893" s="4"/>
      <c r="F1893" s="3" t="e">
        <f>VLOOKUP(B1893,Fondos!$A$1:$C$332,3,FALSE)</f>
        <v>#N/A</v>
      </c>
      <c r="H1893">
        <f>Table1[[#This Row],[Cantidad invertida]]+Table1[[#This Row],[Plus / minus]]</f>
        <v>0</v>
      </c>
    </row>
    <row r="1894" spans="2:8" x14ac:dyDescent="0.35">
      <c r="B1894" s="4"/>
      <c r="F1894" s="3" t="e">
        <f>VLOOKUP(B1894,Fondos!$A$1:$C$332,3,FALSE)</f>
        <v>#N/A</v>
      </c>
      <c r="H1894">
        <f>Table1[[#This Row],[Cantidad invertida]]+Table1[[#This Row],[Plus / minus]]</f>
        <v>0</v>
      </c>
    </row>
    <row r="1895" spans="2:8" x14ac:dyDescent="0.35">
      <c r="B1895" s="4"/>
      <c r="F1895" s="3" t="e">
        <f>VLOOKUP(B1895,Fondos!$A$1:$C$332,3,FALSE)</f>
        <v>#N/A</v>
      </c>
      <c r="H1895">
        <f>Table1[[#This Row],[Cantidad invertida]]+Table1[[#This Row],[Plus / minus]]</f>
        <v>0</v>
      </c>
    </row>
    <row r="1896" spans="2:8" x14ac:dyDescent="0.35">
      <c r="B1896" s="4"/>
      <c r="F1896" s="3" t="e">
        <f>VLOOKUP(B1896,Fondos!$A$1:$C$332,3,FALSE)</f>
        <v>#N/A</v>
      </c>
      <c r="H1896">
        <f>Table1[[#This Row],[Cantidad invertida]]+Table1[[#This Row],[Plus / minus]]</f>
        <v>0</v>
      </c>
    </row>
    <row r="1897" spans="2:8" x14ac:dyDescent="0.35">
      <c r="B1897" s="4"/>
      <c r="F1897" s="3" t="e">
        <f>VLOOKUP(B1897,Fondos!$A$1:$C$332,3,FALSE)</f>
        <v>#N/A</v>
      </c>
      <c r="H1897">
        <f>Table1[[#This Row],[Cantidad invertida]]+Table1[[#This Row],[Plus / minus]]</f>
        <v>0</v>
      </c>
    </row>
    <row r="1898" spans="2:8" x14ac:dyDescent="0.35">
      <c r="B1898" s="4"/>
      <c r="F1898" s="3" t="e">
        <f>VLOOKUP(B1898,Fondos!$A$1:$C$332,3,FALSE)</f>
        <v>#N/A</v>
      </c>
      <c r="H1898">
        <f>Table1[[#This Row],[Cantidad invertida]]+Table1[[#This Row],[Plus / minus]]</f>
        <v>0</v>
      </c>
    </row>
    <row r="1899" spans="2:8" x14ac:dyDescent="0.35">
      <c r="B1899" s="4"/>
      <c r="F1899" s="3" t="e">
        <f>VLOOKUP(B1899,Fondos!$A$1:$C$332,3,FALSE)</f>
        <v>#N/A</v>
      </c>
      <c r="H1899">
        <f>Table1[[#This Row],[Cantidad invertida]]+Table1[[#This Row],[Plus / minus]]</f>
        <v>0</v>
      </c>
    </row>
    <row r="1900" spans="2:8" x14ac:dyDescent="0.35">
      <c r="B1900" s="4"/>
      <c r="F1900" s="3" t="e">
        <f>VLOOKUP(B1900,Fondos!$A$1:$C$332,3,FALSE)</f>
        <v>#N/A</v>
      </c>
      <c r="H1900">
        <f>Table1[[#This Row],[Cantidad invertida]]+Table1[[#This Row],[Plus / minus]]</f>
        <v>0</v>
      </c>
    </row>
    <row r="1901" spans="2:8" x14ac:dyDescent="0.35">
      <c r="B1901" s="4"/>
      <c r="F1901" s="3" t="e">
        <f>VLOOKUP(B1901,Fondos!$A$1:$C$332,3,FALSE)</f>
        <v>#N/A</v>
      </c>
      <c r="H1901">
        <f>Table1[[#This Row],[Cantidad invertida]]+Table1[[#This Row],[Plus / minus]]</f>
        <v>0</v>
      </c>
    </row>
    <row r="1902" spans="2:8" x14ac:dyDescent="0.35">
      <c r="B1902" s="4"/>
      <c r="F1902" s="3" t="e">
        <f>VLOOKUP(B1902,Fondos!$A$1:$C$332,3,FALSE)</f>
        <v>#N/A</v>
      </c>
      <c r="H1902">
        <f>Table1[[#This Row],[Cantidad invertida]]+Table1[[#This Row],[Plus / minus]]</f>
        <v>0</v>
      </c>
    </row>
    <row r="1903" spans="2:8" x14ac:dyDescent="0.35">
      <c r="B1903" s="4"/>
      <c r="F1903" s="3" t="e">
        <f>VLOOKUP(B1903,Fondos!$A$1:$C$332,3,FALSE)</f>
        <v>#N/A</v>
      </c>
      <c r="H1903">
        <f>Table1[[#This Row],[Cantidad invertida]]+Table1[[#This Row],[Plus / minus]]</f>
        <v>0</v>
      </c>
    </row>
    <row r="1904" spans="2:8" x14ac:dyDescent="0.35">
      <c r="B1904" s="4"/>
      <c r="F1904" s="3" t="e">
        <f>VLOOKUP(B1904,Fondos!$A$1:$C$332,3,FALSE)</f>
        <v>#N/A</v>
      </c>
      <c r="H1904">
        <f>Table1[[#This Row],[Cantidad invertida]]+Table1[[#This Row],[Plus / minus]]</f>
        <v>0</v>
      </c>
    </row>
    <row r="1905" spans="2:8" x14ac:dyDescent="0.35">
      <c r="B1905" s="4"/>
      <c r="F1905" s="3" t="e">
        <f>VLOOKUP(B1905,Fondos!$A$1:$C$332,3,FALSE)</f>
        <v>#N/A</v>
      </c>
      <c r="H1905">
        <f>Table1[[#This Row],[Cantidad invertida]]+Table1[[#This Row],[Plus / minus]]</f>
        <v>0</v>
      </c>
    </row>
    <row r="1906" spans="2:8" x14ac:dyDescent="0.35">
      <c r="B1906" s="4"/>
      <c r="F1906" s="3" t="e">
        <f>VLOOKUP(B1906,Fondos!$A$1:$C$332,3,FALSE)</f>
        <v>#N/A</v>
      </c>
      <c r="H1906">
        <f>Table1[[#This Row],[Cantidad invertida]]+Table1[[#This Row],[Plus / minus]]</f>
        <v>0</v>
      </c>
    </row>
    <row r="1907" spans="2:8" x14ac:dyDescent="0.35">
      <c r="B1907" s="4"/>
      <c r="F1907" s="3" t="e">
        <f>VLOOKUP(B1907,Fondos!$A$1:$C$332,3,FALSE)</f>
        <v>#N/A</v>
      </c>
      <c r="H1907">
        <f>Table1[[#This Row],[Cantidad invertida]]+Table1[[#This Row],[Plus / minus]]</f>
        <v>0</v>
      </c>
    </row>
    <row r="1908" spans="2:8" x14ac:dyDescent="0.35">
      <c r="B1908" s="4"/>
      <c r="F1908" s="3" t="e">
        <f>VLOOKUP(B1908,Fondos!$A$1:$C$332,3,FALSE)</f>
        <v>#N/A</v>
      </c>
      <c r="H1908">
        <f>Table1[[#This Row],[Cantidad invertida]]+Table1[[#This Row],[Plus / minus]]</f>
        <v>0</v>
      </c>
    </row>
    <row r="1909" spans="2:8" x14ac:dyDescent="0.35">
      <c r="B1909" s="4"/>
      <c r="F1909" s="3" t="e">
        <f>VLOOKUP(B1909,Fondos!$A$1:$C$332,3,FALSE)</f>
        <v>#N/A</v>
      </c>
      <c r="H1909">
        <f>Table1[[#This Row],[Cantidad invertida]]+Table1[[#This Row],[Plus / minus]]</f>
        <v>0</v>
      </c>
    </row>
    <row r="1910" spans="2:8" x14ac:dyDescent="0.35">
      <c r="B1910" s="4"/>
      <c r="F1910" s="3" t="e">
        <f>VLOOKUP(B1910,Fondos!$A$1:$C$332,3,FALSE)</f>
        <v>#N/A</v>
      </c>
      <c r="H1910">
        <f>Table1[[#This Row],[Cantidad invertida]]+Table1[[#This Row],[Plus / minus]]</f>
        <v>0</v>
      </c>
    </row>
    <row r="1911" spans="2:8" x14ac:dyDescent="0.35">
      <c r="B1911" s="4"/>
      <c r="F1911" s="3" t="e">
        <f>VLOOKUP(B1911,Fondos!$A$1:$C$332,3,FALSE)</f>
        <v>#N/A</v>
      </c>
      <c r="H1911">
        <f>Table1[[#This Row],[Cantidad invertida]]+Table1[[#This Row],[Plus / minus]]</f>
        <v>0</v>
      </c>
    </row>
    <row r="1912" spans="2:8" x14ac:dyDescent="0.35">
      <c r="B1912" s="4"/>
      <c r="F1912" s="3" t="e">
        <f>VLOOKUP(B1912,Fondos!$A$1:$C$332,3,FALSE)</f>
        <v>#N/A</v>
      </c>
      <c r="H1912">
        <f>Table1[[#This Row],[Cantidad invertida]]+Table1[[#This Row],[Plus / minus]]</f>
        <v>0</v>
      </c>
    </row>
    <row r="1913" spans="2:8" x14ac:dyDescent="0.35">
      <c r="B1913" s="4"/>
      <c r="F1913" s="3" t="e">
        <f>VLOOKUP(B1913,Fondos!$A$1:$C$332,3,FALSE)</f>
        <v>#N/A</v>
      </c>
      <c r="H1913">
        <f>Table1[[#This Row],[Cantidad invertida]]+Table1[[#This Row],[Plus / minus]]</f>
        <v>0</v>
      </c>
    </row>
    <row r="1914" spans="2:8" x14ac:dyDescent="0.35">
      <c r="B1914" s="4"/>
      <c r="F1914" s="3" t="e">
        <f>VLOOKUP(B1914,Fondos!$A$1:$C$332,3,FALSE)</f>
        <v>#N/A</v>
      </c>
      <c r="H1914">
        <f>Table1[[#This Row],[Cantidad invertida]]+Table1[[#This Row],[Plus / minus]]</f>
        <v>0</v>
      </c>
    </row>
    <row r="1915" spans="2:8" x14ac:dyDescent="0.35">
      <c r="B1915" s="4"/>
      <c r="F1915" s="3" t="e">
        <f>VLOOKUP(B1915,Fondos!$A$1:$C$332,3,FALSE)</f>
        <v>#N/A</v>
      </c>
      <c r="H1915">
        <f>Table1[[#This Row],[Cantidad invertida]]+Table1[[#This Row],[Plus / minus]]</f>
        <v>0</v>
      </c>
    </row>
    <row r="1916" spans="2:8" x14ac:dyDescent="0.35">
      <c r="B1916" s="4"/>
      <c r="F1916" s="3" t="e">
        <f>VLOOKUP(B1916,Fondos!$A$1:$C$332,3,FALSE)</f>
        <v>#N/A</v>
      </c>
      <c r="H1916">
        <f>Table1[[#This Row],[Cantidad invertida]]+Table1[[#This Row],[Plus / minus]]</f>
        <v>0</v>
      </c>
    </row>
    <row r="1917" spans="2:8" x14ac:dyDescent="0.35">
      <c r="B1917" s="4"/>
      <c r="F1917" s="3" t="e">
        <f>VLOOKUP(B1917,Fondos!$A$1:$C$332,3,FALSE)</f>
        <v>#N/A</v>
      </c>
      <c r="H1917">
        <f>Table1[[#This Row],[Cantidad invertida]]+Table1[[#This Row],[Plus / minus]]</f>
        <v>0</v>
      </c>
    </row>
    <row r="1918" spans="2:8" x14ac:dyDescent="0.35">
      <c r="B1918" s="4"/>
      <c r="F1918" s="3" t="e">
        <f>VLOOKUP(B1918,Fondos!$A$1:$C$332,3,FALSE)</f>
        <v>#N/A</v>
      </c>
      <c r="H1918">
        <f>Table1[[#This Row],[Cantidad invertida]]+Table1[[#This Row],[Plus / minus]]</f>
        <v>0</v>
      </c>
    </row>
    <row r="1919" spans="2:8" x14ac:dyDescent="0.35">
      <c r="B1919" s="4"/>
      <c r="F1919" s="3" t="e">
        <f>VLOOKUP(B1919,Fondos!$A$1:$C$332,3,FALSE)</f>
        <v>#N/A</v>
      </c>
      <c r="H1919">
        <f>Table1[[#This Row],[Cantidad invertida]]+Table1[[#This Row],[Plus / minus]]</f>
        <v>0</v>
      </c>
    </row>
    <row r="1920" spans="2:8" x14ac:dyDescent="0.35">
      <c r="B1920" s="4"/>
      <c r="F1920" s="3" t="e">
        <f>VLOOKUP(B1920,Fondos!$A$1:$C$332,3,FALSE)</f>
        <v>#N/A</v>
      </c>
      <c r="H1920">
        <f>Table1[[#This Row],[Cantidad invertida]]+Table1[[#This Row],[Plus / minus]]</f>
        <v>0</v>
      </c>
    </row>
    <row r="1921" spans="2:8" x14ac:dyDescent="0.35">
      <c r="B1921" s="4"/>
      <c r="F1921" s="3" t="e">
        <f>VLOOKUP(B1921,Fondos!$A$1:$C$332,3,FALSE)</f>
        <v>#N/A</v>
      </c>
      <c r="H1921">
        <f>Table1[[#This Row],[Cantidad invertida]]+Table1[[#This Row],[Plus / minus]]</f>
        <v>0</v>
      </c>
    </row>
    <row r="1922" spans="2:8" x14ac:dyDescent="0.35">
      <c r="B1922" s="4"/>
      <c r="F1922" s="3" t="e">
        <f>VLOOKUP(B1922,Fondos!$A$1:$C$332,3,FALSE)</f>
        <v>#N/A</v>
      </c>
      <c r="H1922">
        <f>Table1[[#This Row],[Cantidad invertida]]+Table1[[#This Row],[Plus / minus]]</f>
        <v>0</v>
      </c>
    </row>
    <row r="1923" spans="2:8" x14ac:dyDescent="0.35">
      <c r="B1923" s="4"/>
      <c r="F1923" s="3" t="e">
        <f>VLOOKUP(B1923,Fondos!$A$1:$C$332,3,FALSE)</f>
        <v>#N/A</v>
      </c>
      <c r="H1923">
        <f>Table1[[#This Row],[Cantidad invertida]]+Table1[[#This Row],[Plus / minus]]</f>
        <v>0</v>
      </c>
    </row>
    <row r="1924" spans="2:8" x14ac:dyDescent="0.35">
      <c r="B1924" s="4"/>
      <c r="F1924" s="3" t="e">
        <f>VLOOKUP(B1924,Fondos!$A$1:$C$332,3,FALSE)</f>
        <v>#N/A</v>
      </c>
      <c r="H1924">
        <f>Table1[[#This Row],[Cantidad invertida]]+Table1[[#This Row],[Plus / minus]]</f>
        <v>0</v>
      </c>
    </row>
    <row r="1925" spans="2:8" x14ac:dyDescent="0.35">
      <c r="B1925" s="4"/>
      <c r="F1925" s="3" t="e">
        <f>VLOOKUP(B1925,Fondos!$A$1:$C$332,3,FALSE)</f>
        <v>#N/A</v>
      </c>
      <c r="H1925">
        <f>Table1[[#This Row],[Cantidad invertida]]+Table1[[#This Row],[Plus / minus]]</f>
        <v>0</v>
      </c>
    </row>
    <row r="1926" spans="2:8" x14ac:dyDescent="0.35">
      <c r="B1926" s="4"/>
      <c r="F1926" s="3" t="e">
        <f>VLOOKUP(B1926,Fondos!$A$1:$C$332,3,FALSE)</f>
        <v>#N/A</v>
      </c>
      <c r="H1926">
        <f>Table1[[#This Row],[Cantidad invertida]]+Table1[[#This Row],[Plus / minus]]</f>
        <v>0</v>
      </c>
    </row>
    <row r="1927" spans="2:8" x14ac:dyDescent="0.35">
      <c r="B1927" s="4"/>
      <c r="F1927" s="3" t="e">
        <f>VLOOKUP(B1927,Fondos!$A$1:$C$332,3,FALSE)</f>
        <v>#N/A</v>
      </c>
      <c r="H1927">
        <f>Table1[[#This Row],[Cantidad invertida]]+Table1[[#This Row],[Plus / minus]]</f>
        <v>0</v>
      </c>
    </row>
    <row r="1928" spans="2:8" x14ac:dyDescent="0.35">
      <c r="B1928" s="4"/>
      <c r="F1928" s="3" t="e">
        <f>VLOOKUP(B1928,Fondos!$A$1:$C$332,3,FALSE)</f>
        <v>#N/A</v>
      </c>
      <c r="H1928">
        <f>Table1[[#This Row],[Cantidad invertida]]+Table1[[#This Row],[Plus / minus]]</f>
        <v>0</v>
      </c>
    </row>
    <row r="1929" spans="2:8" x14ac:dyDescent="0.35">
      <c r="B1929" s="4"/>
      <c r="F1929" s="3" t="e">
        <f>VLOOKUP(B1929,Fondos!$A$1:$C$332,3,FALSE)</f>
        <v>#N/A</v>
      </c>
      <c r="H1929">
        <f>Table1[[#This Row],[Cantidad invertida]]+Table1[[#This Row],[Plus / minus]]</f>
        <v>0</v>
      </c>
    </row>
    <row r="1930" spans="2:8" x14ac:dyDescent="0.35">
      <c r="B1930" s="4"/>
      <c r="F1930" s="3" t="e">
        <f>VLOOKUP(B1930,Fondos!$A$1:$C$332,3,FALSE)</f>
        <v>#N/A</v>
      </c>
      <c r="H1930">
        <f>Table1[[#This Row],[Cantidad invertida]]+Table1[[#This Row],[Plus / minus]]</f>
        <v>0</v>
      </c>
    </row>
    <row r="1931" spans="2:8" x14ac:dyDescent="0.35">
      <c r="B1931" s="4"/>
      <c r="F1931" s="3" t="e">
        <f>VLOOKUP(B1931,Fondos!$A$1:$C$332,3,FALSE)</f>
        <v>#N/A</v>
      </c>
      <c r="H1931">
        <f>Table1[[#This Row],[Cantidad invertida]]+Table1[[#This Row],[Plus / minus]]</f>
        <v>0</v>
      </c>
    </row>
    <row r="1932" spans="2:8" x14ac:dyDescent="0.35">
      <c r="B1932" s="4"/>
      <c r="F1932" s="3" t="e">
        <f>VLOOKUP(B1932,Fondos!$A$1:$C$332,3,FALSE)</f>
        <v>#N/A</v>
      </c>
      <c r="H1932">
        <f>Table1[[#This Row],[Cantidad invertida]]+Table1[[#This Row],[Plus / minus]]</f>
        <v>0</v>
      </c>
    </row>
    <row r="1933" spans="2:8" x14ac:dyDescent="0.35">
      <c r="B1933" s="4"/>
      <c r="F1933" s="3" t="e">
        <f>VLOOKUP(B1933,Fondos!$A$1:$C$332,3,FALSE)</f>
        <v>#N/A</v>
      </c>
      <c r="H1933">
        <f>Table1[[#This Row],[Cantidad invertida]]+Table1[[#This Row],[Plus / minus]]</f>
        <v>0</v>
      </c>
    </row>
    <row r="1934" spans="2:8" x14ac:dyDescent="0.35">
      <c r="B1934" s="4"/>
      <c r="F1934" s="3" t="e">
        <f>VLOOKUP(B1934,Fondos!$A$1:$C$332,3,FALSE)</f>
        <v>#N/A</v>
      </c>
      <c r="H1934">
        <f>Table1[[#This Row],[Cantidad invertida]]+Table1[[#This Row],[Plus / minus]]</f>
        <v>0</v>
      </c>
    </row>
    <row r="1935" spans="2:8" x14ac:dyDescent="0.35">
      <c r="B1935" s="4"/>
      <c r="F1935" s="3" t="e">
        <f>VLOOKUP(B1935,Fondos!$A$1:$C$332,3,FALSE)</f>
        <v>#N/A</v>
      </c>
      <c r="H1935">
        <f>Table1[[#This Row],[Cantidad invertida]]+Table1[[#This Row],[Plus / minus]]</f>
        <v>0</v>
      </c>
    </row>
    <row r="1936" spans="2:8" x14ac:dyDescent="0.35">
      <c r="B1936" s="4"/>
      <c r="F1936" s="3" t="e">
        <f>VLOOKUP(B1936,Fondos!$A$1:$C$332,3,FALSE)</f>
        <v>#N/A</v>
      </c>
      <c r="H1936">
        <f>Table1[[#This Row],[Cantidad invertida]]+Table1[[#This Row],[Plus / minus]]</f>
        <v>0</v>
      </c>
    </row>
    <row r="1937" spans="2:8" x14ac:dyDescent="0.35">
      <c r="B1937" s="4"/>
      <c r="F1937" s="3" t="e">
        <f>VLOOKUP(B1937,Fondos!$A$1:$C$332,3,FALSE)</f>
        <v>#N/A</v>
      </c>
      <c r="H1937">
        <f>Table1[[#This Row],[Cantidad invertida]]+Table1[[#This Row],[Plus / minus]]</f>
        <v>0</v>
      </c>
    </row>
    <row r="1938" spans="2:8" x14ac:dyDescent="0.35">
      <c r="B1938" s="4"/>
      <c r="F1938" s="3" t="e">
        <f>VLOOKUP(B1938,Fondos!$A$1:$C$332,3,FALSE)</f>
        <v>#N/A</v>
      </c>
      <c r="H1938">
        <f>Table1[[#This Row],[Cantidad invertida]]+Table1[[#This Row],[Plus / minus]]</f>
        <v>0</v>
      </c>
    </row>
    <row r="1939" spans="2:8" x14ac:dyDescent="0.35">
      <c r="B1939" s="4"/>
      <c r="F1939" s="3" t="e">
        <f>VLOOKUP(B1939,Fondos!$A$1:$C$332,3,FALSE)</f>
        <v>#N/A</v>
      </c>
      <c r="H1939">
        <f>Table1[[#This Row],[Cantidad invertida]]+Table1[[#This Row],[Plus / minus]]</f>
        <v>0</v>
      </c>
    </row>
    <row r="1940" spans="2:8" x14ac:dyDescent="0.35">
      <c r="B1940" s="4"/>
      <c r="F1940" s="3" t="e">
        <f>VLOOKUP(B1940,Fondos!$A$1:$C$332,3,FALSE)</f>
        <v>#N/A</v>
      </c>
      <c r="H1940">
        <f>Table1[[#This Row],[Cantidad invertida]]+Table1[[#This Row],[Plus / minus]]</f>
        <v>0</v>
      </c>
    </row>
    <row r="1941" spans="2:8" x14ac:dyDescent="0.35">
      <c r="B1941" s="4"/>
      <c r="F1941" s="3" t="e">
        <f>VLOOKUP(B1941,Fondos!$A$1:$C$332,3,FALSE)</f>
        <v>#N/A</v>
      </c>
      <c r="H1941">
        <f>Table1[[#This Row],[Cantidad invertida]]+Table1[[#This Row],[Plus / minus]]</f>
        <v>0</v>
      </c>
    </row>
    <row r="1942" spans="2:8" x14ac:dyDescent="0.35">
      <c r="B1942" s="4"/>
      <c r="F1942" s="3" t="e">
        <f>VLOOKUP(B1942,Fondos!$A$1:$C$332,3,FALSE)</f>
        <v>#N/A</v>
      </c>
      <c r="H1942">
        <f>Table1[[#This Row],[Cantidad invertida]]+Table1[[#This Row],[Plus / minus]]</f>
        <v>0</v>
      </c>
    </row>
    <row r="1943" spans="2:8" x14ac:dyDescent="0.35">
      <c r="B1943" s="4"/>
      <c r="F1943" s="3" t="e">
        <f>VLOOKUP(B1943,Fondos!$A$1:$C$332,3,FALSE)</f>
        <v>#N/A</v>
      </c>
      <c r="H1943">
        <f>Table1[[#This Row],[Cantidad invertida]]+Table1[[#This Row],[Plus / minus]]</f>
        <v>0</v>
      </c>
    </row>
    <row r="1944" spans="2:8" x14ac:dyDescent="0.35">
      <c r="B1944" s="4"/>
      <c r="F1944" s="3" t="e">
        <f>VLOOKUP(B1944,Fondos!$A$1:$C$332,3,FALSE)</f>
        <v>#N/A</v>
      </c>
      <c r="H1944">
        <f>Table1[[#This Row],[Cantidad invertida]]+Table1[[#This Row],[Plus / minus]]</f>
        <v>0</v>
      </c>
    </row>
    <row r="1945" spans="2:8" x14ac:dyDescent="0.35">
      <c r="B1945" s="4"/>
      <c r="F1945" s="3" t="e">
        <f>VLOOKUP(B1945,Fondos!$A$1:$C$332,3,FALSE)</f>
        <v>#N/A</v>
      </c>
      <c r="H1945">
        <f>Table1[[#This Row],[Cantidad invertida]]+Table1[[#This Row],[Plus / minus]]</f>
        <v>0</v>
      </c>
    </row>
    <row r="1946" spans="2:8" x14ac:dyDescent="0.35">
      <c r="B1946" s="4"/>
      <c r="F1946" s="3" t="e">
        <f>VLOOKUP(B1946,Fondos!$A$1:$C$332,3,FALSE)</f>
        <v>#N/A</v>
      </c>
      <c r="H1946">
        <f>Table1[[#This Row],[Cantidad invertida]]+Table1[[#This Row],[Plus / minus]]</f>
        <v>0</v>
      </c>
    </row>
    <row r="1947" spans="2:8" x14ac:dyDescent="0.35">
      <c r="B1947" s="4"/>
      <c r="F1947" s="3" t="e">
        <f>VLOOKUP(B1947,Fondos!$A$1:$C$332,3,FALSE)</f>
        <v>#N/A</v>
      </c>
      <c r="H1947">
        <f>Table1[[#This Row],[Cantidad invertida]]+Table1[[#This Row],[Plus / minus]]</f>
        <v>0</v>
      </c>
    </row>
    <row r="1948" spans="2:8" x14ac:dyDescent="0.35">
      <c r="B1948" s="4"/>
      <c r="F1948" s="3" t="e">
        <f>VLOOKUP(B1948,Fondos!$A$1:$C$332,3,FALSE)</f>
        <v>#N/A</v>
      </c>
      <c r="H1948">
        <f>Table1[[#This Row],[Cantidad invertida]]+Table1[[#This Row],[Plus / minus]]</f>
        <v>0</v>
      </c>
    </row>
    <row r="1949" spans="2:8" x14ac:dyDescent="0.35">
      <c r="B1949" s="4"/>
      <c r="F1949" s="3" t="e">
        <f>VLOOKUP(B1949,Fondos!$A$1:$C$332,3,FALSE)</f>
        <v>#N/A</v>
      </c>
      <c r="H1949">
        <f>Table1[[#This Row],[Cantidad invertida]]+Table1[[#This Row],[Plus / minus]]</f>
        <v>0</v>
      </c>
    </row>
    <row r="1950" spans="2:8" x14ac:dyDescent="0.35">
      <c r="B1950" s="4"/>
      <c r="F1950" s="3" t="e">
        <f>VLOOKUP(B1950,Fondos!$A$1:$C$332,3,FALSE)</f>
        <v>#N/A</v>
      </c>
      <c r="H1950">
        <f>Table1[[#This Row],[Cantidad invertida]]+Table1[[#This Row],[Plus / minus]]</f>
        <v>0</v>
      </c>
    </row>
    <row r="1951" spans="2:8" x14ac:dyDescent="0.35">
      <c r="B1951" s="4"/>
      <c r="F1951" s="3" t="e">
        <f>VLOOKUP(B1951,Fondos!$A$1:$C$332,3,FALSE)</f>
        <v>#N/A</v>
      </c>
      <c r="H1951">
        <f>Table1[[#This Row],[Cantidad invertida]]+Table1[[#This Row],[Plus / minus]]</f>
        <v>0</v>
      </c>
    </row>
    <row r="1952" spans="2:8" x14ac:dyDescent="0.35">
      <c r="B1952" s="4"/>
      <c r="F1952" s="3" t="e">
        <f>VLOOKUP(B1952,Fondos!$A$1:$C$332,3,FALSE)</f>
        <v>#N/A</v>
      </c>
      <c r="H1952">
        <f>Table1[[#This Row],[Cantidad invertida]]+Table1[[#This Row],[Plus / minus]]</f>
        <v>0</v>
      </c>
    </row>
    <row r="1953" spans="2:8" x14ac:dyDescent="0.35">
      <c r="B1953" s="4"/>
      <c r="F1953" s="3" t="e">
        <f>VLOOKUP(B1953,Fondos!$A$1:$C$332,3,FALSE)</f>
        <v>#N/A</v>
      </c>
      <c r="H1953">
        <f>Table1[[#This Row],[Cantidad invertida]]+Table1[[#This Row],[Plus / minus]]</f>
        <v>0</v>
      </c>
    </row>
    <row r="1954" spans="2:8" x14ac:dyDescent="0.35">
      <c r="B1954" s="4"/>
      <c r="F1954" s="3" t="e">
        <f>VLOOKUP(B1954,Fondos!$A$1:$C$332,3,FALSE)</f>
        <v>#N/A</v>
      </c>
      <c r="H1954">
        <f>Table1[[#This Row],[Cantidad invertida]]+Table1[[#This Row],[Plus / minus]]</f>
        <v>0</v>
      </c>
    </row>
    <row r="1955" spans="2:8" x14ac:dyDescent="0.35">
      <c r="B1955" s="4"/>
      <c r="F1955" s="3" t="e">
        <f>VLOOKUP(B1955,Fondos!$A$1:$C$332,3,FALSE)</f>
        <v>#N/A</v>
      </c>
      <c r="H1955">
        <f>Table1[[#This Row],[Cantidad invertida]]+Table1[[#This Row],[Plus / minus]]</f>
        <v>0</v>
      </c>
    </row>
    <row r="1956" spans="2:8" x14ac:dyDescent="0.35">
      <c r="B1956" s="4"/>
      <c r="F1956" s="3" t="e">
        <f>VLOOKUP(B1956,Fondos!$A$1:$C$332,3,FALSE)</f>
        <v>#N/A</v>
      </c>
      <c r="H1956">
        <f>Table1[[#This Row],[Cantidad invertida]]+Table1[[#This Row],[Plus / minus]]</f>
        <v>0</v>
      </c>
    </row>
    <row r="1957" spans="2:8" x14ac:dyDescent="0.35">
      <c r="B1957" s="4"/>
      <c r="F1957" s="3" t="e">
        <f>VLOOKUP(B1957,Fondos!$A$1:$C$332,3,FALSE)</f>
        <v>#N/A</v>
      </c>
      <c r="H1957">
        <f>Table1[[#This Row],[Cantidad invertida]]+Table1[[#This Row],[Plus / minus]]</f>
        <v>0</v>
      </c>
    </row>
    <row r="1958" spans="2:8" x14ac:dyDescent="0.35">
      <c r="B1958" s="4"/>
      <c r="F1958" s="3" t="e">
        <f>VLOOKUP(B1958,Fondos!$A$1:$C$332,3,FALSE)</f>
        <v>#N/A</v>
      </c>
      <c r="H1958">
        <f>Table1[[#This Row],[Cantidad invertida]]+Table1[[#This Row],[Plus / minus]]</f>
        <v>0</v>
      </c>
    </row>
    <row r="1959" spans="2:8" x14ac:dyDescent="0.35">
      <c r="B1959" s="4"/>
      <c r="F1959" s="3" t="e">
        <f>VLOOKUP(B1959,Fondos!$A$1:$C$332,3,FALSE)</f>
        <v>#N/A</v>
      </c>
      <c r="H1959">
        <f>Table1[[#This Row],[Cantidad invertida]]+Table1[[#This Row],[Plus / minus]]</f>
        <v>0</v>
      </c>
    </row>
    <row r="1960" spans="2:8" x14ac:dyDescent="0.35">
      <c r="B1960" s="4"/>
      <c r="F1960" s="3" t="e">
        <f>VLOOKUP(B1960,Fondos!$A$1:$C$332,3,FALSE)</f>
        <v>#N/A</v>
      </c>
      <c r="H1960">
        <f>Table1[[#This Row],[Cantidad invertida]]+Table1[[#This Row],[Plus / minus]]</f>
        <v>0</v>
      </c>
    </row>
    <row r="1961" spans="2:8" x14ac:dyDescent="0.35">
      <c r="B1961" s="4"/>
      <c r="F1961" s="3" t="e">
        <f>VLOOKUP(B1961,Fondos!$A$1:$C$332,3,FALSE)</f>
        <v>#N/A</v>
      </c>
      <c r="H1961">
        <f>Table1[[#This Row],[Cantidad invertida]]+Table1[[#This Row],[Plus / minus]]</f>
        <v>0</v>
      </c>
    </row>
    <row r="1962" spans="2:8" x14ac:dyDescent="0.35">
      <c r="B1962" s="4"/>
      <c r="F1962" s="3" t="e">
        <f>VLOOKUP(B1962,Fondos!$A$1:$C$332,3,FALSE)</f>
        <v>#N/A</v>
      </c>
      <c r="H1962">
        <f>Table1[[#This Row],[Cantidad invertida]]+Table1[[#This Row],[Plus / minus]]</f>
        <v>0</v>
      </c>
    </row>
    <row r="1963" spans="2:8" x14ac:dyDescent="0.35">
      <c r="B1963" s="4"/>
      <c r="F1963" s="3" t="e">
        <f>VLOOKUP(B1963,Fondos!$A$1:$C$332,3,FALSE)</f>
        <v>#N/A</v>
      </c>
      <c r="H1963">
        <f>Table1[[#This Row],[Cantidad invertida]]+Table1[[#This Row],[Plus / minus]]</f>
        <v>0</v>
      </c>
    </row>
    <row r="1964" spans="2:8" x14ac:dyDescent="0.35">
      <c r="B1964" s="4"/>
      <c r="F1964" s="3" t="e">
        <f>VLOOKUP(B1964,Fondos!$A$1:$C$332,3,FALSE)</f>
        <v>#N/A</v>
      </c>
      <c r="H1964">
        <f>Table1[[#This Row],[Cantidad invertida]]+Table1[[#This Row],[Plus / minus]]</f>
        <v>0</v>
      </c>
    </row>
    <row r="1965" spans="2:8" x14ac:dyDescent="0.35">
      <c r="B1965" s="4"/>
      <c r="F1965" s="3" t="e">
        <f>VLOOKUP(B1965,Fondos!$A$1:$C$332,3,FALSE)</f>
        <v>#N/A</v>
      </c>
      <c r="H1965">
        <f>Table1[[#This Row],[Cantidad invertida]]+Table1[[#This Row],[Plus / minus]]</f>
        <v>0</v>
      </c>
    </row>
    <row r="1966" spans="2:8" x14ac:dyDescent="0.35">
      <c r="B1966" s="4"/>
      <c r="F1966" s="3" t="e">
        <f>VLOOKUP(B1966,Fondos!$A$1:$C$332,3,FALSE)</f>
        <v>#N/A</v>
      </c>
      <c r="H1966">
        <f>Table1[[#This Row],[Cantidad invertida]]+Table1[[#This Row],[Plus / minus]]</f>
        <v>0</v>
      </c>
    </row>
    <row r="1967" spans="2:8" x14ac:dyDescent="0.35">
      <c r="B1967" s="4"/>
      <c r="F1967" s="3" t="e">
        <f>VLOOKUP(B1967,Fondos!$A$1:$C$332,3,FALSE)</f>
        <v>#N/A</v>
      </c>
      <c r="H1967">
        <f>Table1[[#This Row],[Cantidad invertida]]+Table1[[#This Row],[Plus / minus]]</f>
        <v>0</v>
      </c>
    </row>
    <row r="1968" spans="2:8" x14ac:dyDescent="0.35">
      <c r="B1968" s="4"/>
      <c r="F1968" s="3" t="e">
        <f>VLOOKUP(B1968,Fondos!$A$1:$C$332,3,FALSE)</f>
        <v>#N/A</v>
      </c>
      <c r="H1968">
        <f>Table1[[#This Row],[Cantidad invertida]]+Table1[[#This Row],[Plus / minus]]</f>
        <v>0</v>
      </c>
    </row>
    <row r="1969" spans="2:8" x14ac:dyDescent="0.35">
      <c r="B1969" s="4"/>
      <c r="F1969" s="3" t="e">
        <f>VLOOKUP(B1969,Fondos!$A$1:$C$332,3,FALSE)</f>
        <v>#N/A</v>
      </c>
      <c r="H1969">
        <f>Table1[[#This Row],[Cantidad invertida]]+Table1[[#This Row],[Plus / minus]]</f>
        <v>0</v>
      </c>
    </row>
    <row r="1970" spans="2:8" x14ac:dyDescent="0.35">
      <c r="B1970" s="4"/>
      <c r="F1970" s="3" t="e">
        <f>VLOOKUP(B1970,Fondos!$A$1:$C$332,3,FALSE)</f>
        <v>#N/A</v>
      </c>
      <c r="H1970">
        <f>Table1[[#This Row],[Cantidad invertida]]+Table1[[#This Row],[Plus / minus]]</f>
        <v>0</v>
      </c>
    </row>
    <row r="1971" spans="2:8" x14ac:dyDescent="0.35">
      <c r="B1971" s="4"/>
      <c r="F1971" s="3" t="e">
        <f>VLOOKUP(B1971,Fondos!$A$1:$C$332,3,FALSE)</f>
        <v>#N/A</v>
      </c>
      <c r="H1971">
        <f>Table1[[#This Row],[Cantidad invertida]]+Table1[[#This Row],[Plus / minus]]</f>
        <v>0</v>
      </c>
    </row>
    <row r="1972" spans="2:8" x14ac:dyDescent="0.35">
      <c r="B1972" s="4"/>
      <c r="F1972" s="3" t="e">
        <f>VLOOKUP(B1972,Fondos!$A$1:$C$332,3,FALSE)</f>
        <v>#N/A</v>
      </c>
      <c r="H1972">
        <f>Table1[[#This Row],[Cantidad invertida]]+Table1[[#This Row],[Plus / minus]]</f>
        <v>0</v>
      </c>
    </row>
    <row r="1973" spans="2:8" x14ac:dyDescent="0.35">
      <c r="B1973" s="4"/>
      <c r="F1973" s="3" t="e">
        <f>VLOOKUP(B1973,Fondos!$A$1:$C$332,3,FALSE)</f>
        <v>#N/A</v>
      </c>
      <c r="H1973">
        <f>Table1[[#This Row],[Cantidad invertida]]+Table1[[#This Row],[Plus / minus]]</f>
        <v>0</v>
      </c>
    </row>
    <row r="1974" spans="2:8" x14ac:dyDescent="0.35">
      <c r="B1974" s="4"/>
      <c r="F1974" s="3" t="e">
        <f>VLOOKUP(B1974,Fondos!$A$1:$C$332,3,FALSE)</f>
        <v>#N/A</v>
      </c>
      <c r="H1974">
        <f>Table1[[#This Row],[Cantidad invertida]]+Table1[[#This Row],[Plus / minus]]</f>
        <v>0</v>
      </c>
    </row>
    <row r="1975" spans="2:8" x14ac:dyDescent="0.35">
      <c r="B1975" s="4"/>
      <c r="F1975" s="3" t="e">
        <f>VLOOKUP(B1975,Fondos!$A$1:$C$332,3,FALSE)</f>
        <v>#N/A</v>
      </c>
      <c r="H1975">
        <f>Table1[[#This Row],[Cantidad invertida]]+Table1[[#This Row],[Plus / minus]]</f>
        <v>0</v>
      </c>
    </row>
    <row r="1976" spans="2:8" x14ac:dyDescent="0.35">
      <c r="B1976" s="4"/>
      <c r="F1976" s="3" t="e">
        <f>VLOOKUP(B1976,Fondos!$A$1:$C$332,3,FALSE)</f>
        <v>#N/A</v>
      </c>
      <c r="H1976">
        <f>Table1[[#This Row],[Cantidad invertida]]+Table1[[#This Row],[Plus / minus]]</f>
        <v>0</v>
      </c>
    </row>
    <row r="1977" spans="2:8" x14ac:dyDescent="0.35">
      <c r="B1977" s="4"/>
      <c r="F1977" s="3" t="e">
        <f>VLOOKUP(B1977,Fondos!$A$1:$C$332,3,FALSE)</f>
        <v>#N/A</v>
      </c>
      <c r="H1977">
        <f>Table1[[#This Row],[Cantidad invertida]]+Table1[[#This Row],[Plus / minus]]</f>
        <v>0</v>
      </c>
    </row>
    <row r="1978" spans="2:8" x14ac:dyDescent="0.35">
      <c r="B1978" s="4"/>
      <c r="F1978" s="3" t="e">
        <f>VLOOKUP(B1978,Fondos!$A$1:$C$332,3,FALSE)</f>
        <v>#N/A</v>
      </c>
      <c r="H1978">
        <f>Table1[[#This Row],[Cantidad invertida]]+Table1[[#This Row],[Plus / minus]]</f>
        <v>0</v>
      </c>
    </row>
    <row r="1979" spans="2:8" x14ac:dyDescent="0.35">
      <c r="B1979" s="4"/>
      <c r="F1979" s="3" t="e">
        <f>VLOOKUP(B1979,Fondos!$A$1:$C$332,3,FALSE)</f>
        <v>#N/A</v>
      </c>
      <c r="H1979">
        <f>Table1[[#This Row],[Cantidad invertida]]+Table1[[#This Row],[Plus / minus]]</f>
        <v>0</v>
      </c>
    </row>
    <row r="1980" spans="2:8" x14ac:dyDescent="0.35">
      <c r="B1980" s="4"/>
      <c r="F1980" s="3" t="e">
        <f>VLOOKUP(B1980,Fondos!$A$1:$C$332,3,FALSE)</f>
        <v>#N/A</v>
      </c>
      <c r="H1980">
        <f>Table1[[#This Row],[Cantidad invertida]]+Table1[[#This Row],[Plus / minus]]</f>
        <v>0</v>
      </c>
    </row>
    <row r="1981" spans="2:8" x14ac:dyDescent="0.35">
      <c r="B1981" s="4"/>
      <c r="F1981" s="3" t="e">
        <f>VLOOKUP(B1981,Fondos!$A$1:$C$332,3,FALSE)</f>
        <v>#N/A</v>
      </c>
      <c r="H1981">
        <f>Table1[[#This Row],[Cantidad invertida]]+Table1[[#This Row],[Plus / minus]]</f>
        <v>0</v>
      </c>
    </row>
    <row r="1982" spans="2:8" x14ac:dyDescent="0.35">
      <c r="B1982" s="4"/>
      <c r="F1982" s="3" t="e">
        <f>VLOOKUP(B1982,Fondos!$A$1:$C$332,3,FALSE)</f>
        <v>#N/A</v>
      </c>
      <c r="H1982">
        <f>Table1[[#This Row],[Cantidad invertida]]+Table1[[#This Row],[Plus / minus]]</f>
        <v>0</v>
      </c>
    </row>
    <row r="1983" spans="2:8" x14ac:dyDescent="0.35">
      <c r="B1983" s="4"/>
      <c r="F1983" s="3" t="e">
        <f>VLOOKUP(B1983,Fondos!$A$1:$C$332,3,FALSE)</f>
        <v>#N/A</v>
      </c>
      <c r="H1983">
        <f>Table1[[#This Row],[Cantidad invertida]]+Table1[[#This Row],[Plus / minus]]</f>
        <v>0</v>
      </c>
    </row>
    <row r="1984" spans="2:8" x14ac:dyDescent="0.35">
      <c r="B1984" s="4"/>
      <c r="F1984" s="3" t="e">
        <f>VLOOKUP(B1984,Fondos!$A$1:$C$332,3,FALSE)</f>
        <v>#N/A</v>
      </c>
      <c r="H1984">
        <f>Table1[[#This Row],[Cantidad invertida]]+Table1[[#This Row],[Plus / minus]]</f>
        <v>0</v>
      </c>
    </row>
    <row r="1985" spans="2:8" x14ac:dyDescent="0.35">
      <c r="B1985" s="4"/>
      <c r="F1985" s="3" t="e">
        <f>VLOOKUP(B1985,Fondos!$A$1:$C$332,3,FALSE)</f>
        <v>#N/A</v>
      </c>
      <c r="H1985">
        <f>Table1[[#This Row],[Cantidad invertida]]+Table1[[#This Row],[Plus / minus]]</f>
        <v>0</v>
      </c>
    </row>
    <row r="1986" spans="2:8" x14ac:dyDescent="0.35">
      <c r="B1986" s="4"/>
      <c r="F1986" s="3" t="e">
        <f>VLOOKUP(B1986,Fondos!$A$1:$C$332,3,FALSE)</f>
        <v>#N/A</v>
      </c>
      <c r="H1986">
        <f>Table1[[#This Row],[Cantidad invertida]]+Table1[[#This Row],[Plus / minus]]</f>
        <v>0</v>
      </c>
    </row>
    <row r="1987" spans="2:8" x14ac:dyDescent="0.35">
      <c r="B1987" s="4"/>
      <c r="F1987" s="3" t="e">
        <f>VLOOKUP(B1987,Fondos!$A$1:$C$332,3,FALSE)</f>
        <v>#N/A</v>
      </c>
      <c r="H1987">
        <f>Table1[[#This Row],[Cantidad invertida]]+Table1[[#This Row],[Plus / minus]]</f>
        <v>0</v>
      </c>
    </row>
    <row r="1988" spans="2:8" x14ac:dyDescent="0.35">
      <c r="B1988" s="4"/>
      <c r="F1988" s="3" t="e">
        <f>VLOOKUP(B1988,Fondos!$A$1:$C$332,3,FALSE)</f>
        <v>#N/A</v>
      </c>
      <c r="H1988">
        <f>Table1[[#This Row],[Cantidad invertida]]+Table1[[#This Row],[Plus / minus]]</f>
        <v>0</v>
      </c>
    </row>
    <row r="1989" spans="2:8" x14ac:dyDescent="0.35">
      <c r="B1989" s="4"/>
      <c r="F1989" s="3" t="e">
        <f>VLOOKUP(B1989,Fondos!$A$1:$C$332,3,FALSE)</f>
        <v>#N/A</v>
      </c>
      <c r="H1989">
        <f>Table1[[#This Row],[Cantidad invertida]]+Table1[[#This Row],[Plus / minus]]</f>
        <v>0</v>
      </c>
    </row>
    <row r="1990" spans="2:8" x14ac:dyDescent="0.35">
      <c r="B1990" s="4"/>
      <c r="F1990" s="3" t="e">
        <f>VLOOKUP(B1990,Fondos!$A$1:$C$332,3,FALSE)</f>
        <v>#N/A</v>
      </c>
      <c r="H1990">
        <f>Table1[[#This Row],[Cantidad invertida]]+Table1[[#This Row],[Plus / minus]]</f>
        <v>0</v>
      </c>
    </row>
    <row r="1991" spans="2:8" x14ac:dyDescent="0.35">
      <c r="B1991" s="4"/>
      <c r="F1991" s="3" t="e">
        <f>VLOOKUP(B1991,Fondos!$A$1:$C$332,3,FALSE)</f>
        <v>#N/A</v>
      </c>
      <c r="H1991">
        <f>Table1[[#This Row],[Cantidad invertida]]+Table1[[#This Row],[Plus / minus]]</f>
        <v>0</v>
      </c>
    </row>
    <row r="1992" spans="2:8" x14ac:dyDescent="0.35">
      <c r="B1992" s="4"/>
      <c r="F1992" s="3" t="e">
        <f>VLOOKUP(B1992,Fondos!$A$1:$C$332,3,FALSE)</f>
        <v>#N/A</v>
      </c>
      <c r="H1992">
        <f>Table1[[#This Row],[Cantidad invertida]]+Table1[[#This Row],[Plus / minus]]</f>
        <v>0</v>
      </c>
    </row>
    <row r="1993" spans="2:8" x14ac:dyDescent="0.35">
      <c r="B1993" s="4"/>
      <c r="F1993" s="3" t="e">
        <f>VLOOKUP(B1993,Fondos!$A$1:$C$332,3,FALSE)</f>
        <v>#N/A</v>
      </c>
      <c r="H1993">
        <f>Table1[[#This Row],[Cantidad invertida]]+Table1[[#This Row],[Plus / minus]]</f>
        <v>0</v>
      </c>
    </row>
    <row r="1994" spans="2:8" x14ac:dyDescent="0.35">
      <c r="B1994" s="4"/>
      <c r="F1994" s="3" t="e">
        <f>VLOOKUP(B1994,Fondos!$A$1:$C$332,3,FALSE)</f>
        <v>#N/A</v>
      </c>
      <c r="H1994">
        <f>Table1[[#This Row],[Cantidad invertida]]+Table1[[#This Row],[Plus / minus]]</f>
        <v>0</v>
      </c>
    </row>
    <row r="1995" spans="2:8" x14ac:dyDescent="0.35">
      <c r="B1995" s="4"/>
      <c r="F1995" s="3" t="e">
        <f>VLOOKUP(B1995,Fondos!$A$1:$C$332,3,FALSE)</f>
        <v>#N/A</v>
      </c>
      <c r="H1995">
        <f>Table1[[#This Row],[Cantidad invertida]]+Table1[[#This Row],[Plus / minus]]</f>
        <v>0</v>
      </c>
    </row>
    <row r="1996" spans="2:8" x14ac:dyDescent="0.35">
      <c r="B1996" s="4"/>
      <c r="F1996" s="3" t="e">
        <f>VLOOKUP(B1996,Fondos!$A$1:$C$332,3,FALSE)</f>
        <v>#N/A</v>
      </c>
      <c r="H1996">
        <f>Table1[[#This Row],[Cantidad invertida]]+Table1[[#This Row],[Plus / minus]]</f>
        <v>0</v>
      </c>
    </row>
    <row r="1997" spans="2:8" x14ac:dyDescent="0.35">
      <c r="B1997" s="4"/>
      <c r="F1997" s="3" t="e">
        <f>VLOOKUP(B1997,Fondos!$A$1:$C$332,3,FALSE)</f>
        <v>#N/A</v>
      </c>
      <c r="H1997">
        <f>Table1[[#This Row],[Cantidad invertida]]+Table1[[#This Row],[Plus / minus]]</f>
        <v>0</v>
      </c>
    </row>
    <row r="1998" spans="2:8" x14ac:dyDescent="0.35">
      <c r="B1998" s="4"/>
      <c r="F1998" s="3" t="e">
        <f>VLOOKUP(B1998,Fondos!$A$1:$C$332,3,FALSE)</f>
        <v>#N/A</v>
      </c>
      <c r="H1998">
        <f>Table1[[#This Row],[Cantidad invertida]]+Table1[[#This Row],[Plus / minus]]</f>
        <v>0</v>
      </c>
    </row>
    <row r="1999" spans="2:8" x14ac:dyDescent="0.35">
      <c r="B1999" s="4"/>
      <c r="F1999" s="3" t="e">
        <f>VLOOKUP(B1999,Fondos!$A$1:$C$332,3,FALSE)</f>
        <v>#N/A</v>
      </c>
      <c r="H1999">
        <f>Table1[[#This Row],[Cantidad invertida]]+Table1[[#This Row],[Plus / minus]]</f>
        <v>0</v>
      </c>
    </row>
    <row r="2000" spans="2:8" x14ac:dyDescent="0.35">
      <c r="B2000" s="4"/>
      <c r="F2000" s="3" t="e">
        <f>VLOOKUP(B2000,Fondos!$A$1:$C$332,3,FALSE)</f>
        <v>#N/A</v>
      </c>
      <c r="H2000">
        <f>Table1[[#This Row],[Cantidad invertida]]+Table1[[#This Row],[Plus / minus]]</f>
        <v>0</v>
      </c>
    </row>
    <row r="2001" spans="2:8" x14ac:dyDescent="0.35">
      <c r="B2001" s="4"/>
      <c r="F2001" s="3" t="e">
        <f>VLOOKUP(B2001,Fondos!$A$1:$C$332,3,FALSE)</f>
        <v>#N/A</v>
      </c>
      <c r="H2001">
        <f>Table1[[#This Row],[Cantidad invertida]]+Table1[[#This Row],[Plus / minus]]</f>
        <v>0</v>
      </c>
    </row>
    <row r="2002" spans="2:8" x14ac:dyDescent="0.35">
      <c r="B2002" s="4"/>
      <c r="F2002" s="3" t="e">
        <f>VLOOKUP(B2002,Fondos!$A$1:$C$332,3,FALSE)</f>
        <v>#N/A</v>
      </c>
      <c r="H2002">
        <f>Table1[[#This Row],[Cantidad invertida]]+Table1[[#This Row],[Plus / minus]]</f>
        <v>0</v>
      </c>
    </row>
    <row r="2003" spans="2:8" x14ac:dyDescent="0.35">
      <c r="B2003" s="4"/>
      <c r="F2003" s="3" t="e">
        <f>VLOOKUP(B2003,Fondos!$A$1:$C$332,3,FALSE)</f>
        <v>#N/A</v>
      </c>
      <c r="H2003">
        <f>Table1[[#This Row],[Cantidad invertida]]+Table1[[#This Row],[Plus / minus]]</f>
        <v>0</v>
      </c>
    </row>
    <row r="2004" spans="2:8" x14ac:dyDescent="0.35">
      <c r="B2004" s="4"/>
      <c r="F2004" s="3" t="e">
        <f>VLOOKUP(B2004,Fondos!$A$1:$C$332,3,FALSE)</f>
        <v>#N/A</v>
      </c>
      <c r="H2004">
        <f>Table1[[#This Row],[Cantidad invertida]]+Table1[[#This Row],[Plus / minus]]</f>
        <v>0</v>
      </c>
    </row>
    <row r="2005" spans="2:8" x14ac:dyDescent="0.35">
      <c r="B2005" s="4"/>
      <c r="F2005" s="3" t="e">
        <f>VLOOKUP(B2005,Fondos!$A$1:$C$332,3,FALSE)</f>
        <v>#N/A</v>
      </c>
      <c r="H2005">
        <f>Table1[[#This Row],[Cantidad invertida]]+Table1[[#This Row],[Plus / minus]]</f>
        <v>0</v>
      </c>
    </row>
    <row r="2006" spans="2:8" x14ac:dyDescent="0.35">
      <c r="B2006" s="4"/>
      <c r="F2006" s="3" t="e">
        <f>VLOOKUP(B2006,Fondos!$A$1:$C$332,3,FALSE)</f>
        <v>#N/A</v>
      </c>
      <c r="H2006">
        <f>Table1[[#This Row],[Cantidad invertida]]+Table1[[#This Row],[Plus / minus]]</f>
        <v>0</v>
      </c>
    </row>
    <row r="2007" spans="2:8" x14ac:dyDescent="0.35">
      <c r="B2007" s="4"/>
      <c r="F2007" s="3" t="e">
        <f>VLOOKUP(B2007,Fondos!$A$1:$C$332,3,FALSE)</f>
        <v>#N/A</v>
      </c>
      <c r="H2007">
        <f>Table1[[#This Row],[Cantidad invertida]]+Table1[[#This Row],[Plus / minus]]</f>
        <v>0</v>
      </c>
    </row>
    <row r="2008" spans="2:8" x14ac:dyDescent="0.35">
      <c r="B2008" s="4"/>
      <c r="F2008" s="3" t="e">
        <f>VLOOKUP(B2008,Fondos!$A$1:$C$332,3,FALSE)</f>
        <v>#N/A</v>
      </c>
      <c r="H2008">
        <f>Table1[[#This Row],[Cantidad invertida]]+Table1[[#This Row],[Plus / minus]]</f>
        <v>0</v>
      </c>
    </row>
    <row r="2009" spans="2:8" x14ac:dyDescent="0.35">
      <c r="B2009" s="4"/>
      <c r="F2009" s="3" t="e">
        <f>VLOOKUP(B2009,Fondos!$A$1:$C$332,3,FALSE)</f>
        <v>#N/A</v>
      </c>
      <c r="H2009">
        <f>Table1[[#This Row],[Cantidad invertida]]+Table1[[#This Row],[Plus / minus]]</f>
        <v>0</v>
      </c>
    </row>
    <row r="2010" spans="2:8" x14ac:dyDescent="0.35">
      <c r="B2010" s="4"/>
      <c r="F2010" s="3" t="e">
        <f>VLOOKUP(B2010,Fondos!$A$1:$C$332,3,FALSE)</f>
        <v>#N/A</v>
      </c>
      <c r="H2010">
        <f>Table1[[#This Row],[Cantidad invertida]]+Table1[[#This Row],[Plus / minus]]</f>
        <v>0</v>
      </c>
    </row>
    <row r="2011" spans="2:8" x14ac:dyDescent="0.35">
      <c r="B2011" s="4"/>
      <c r="F2011" s="3" t="e">
        <f>VLOOKUP(B2011,Fondos!$A$1:$C$332,3,FALSE)</f>
        <v>#N/A</v>
      </c>
      <c r="H2011">
        <f>Table1[[#This Row],[Cantidad invertida]]+Table1[[#This Row],[Plus / minus]]</f>
        <v>0</v>
      </c>
    </row>
    <row r="2012" spans="2:8" x14ac:dyDescent="0.35">
      <c r="B2012" s="4"/>
      <c r="F2012" s="3" t="e">
        <f>VLOOKUP(B2012,Fondos!$A$1:$C$332,3,FALSE)</f>
        <v>#N/A</v>
      </c>
      <c r="H2012">
        <f>Table1[[#This Row],[Cantidad invertida]]+Table1[[#This Row],[Plus / minus]]</f>
        <v>0</v>
      </c>
    </row>
    <row r="2013" spans="2:8" x14ac:dyDescent="0.35">
      <c r="B2013" s="4"/>
      <c r="F2013" s="3" t="e">
        <f>VLOOKUP(B2013,Fondos!$A$1:$C$332,3,FALSE)</f>
        <v>#N/A</v>
      </c>
      <c r="H2013">
        <f>Table1[[#This Row],[Cantidad invertida]]+Table1[[#This Row],[Plus / minus]]</f>
        <v>0</v>
      </c>
    </row>
    <row r="2014" spans="2:8" x14ac:dyDescent="0.35">
      <c r="B2014" s="4"/>
      <c r="F2014" s="3" t="e">
        <f>VLOOKUP(B2014,Fondos!$A$1:$C$332,3,FALSE)</f>
        <v>#N/A</v>
      </c>
      <c r="H2014">
        <f>Table1[[#This Row],[Cantidad invertida]]+Table1[[#This Row],[Plus / minus]]</f>
        <v>0</v>
      </c>
    </row>
    <row r="2015" spans="2:8" x14ac:dyDescent="0.35">
      <c r="B2015" s="4"/>
      <c r="F2015" s="3" t="e">
        <f>VLOOKUP(B2015,Fondos!$A$1:$C$332,3,FALSE)</f>
        <v>#N/A</v>
      </c>
      <c r="H2015">
        <f>Table1[[#This Row],[Cantidad invertida]]+Table1[[#This Row],[Plus / minus]]</f>
        <v>0</v>
      </c>
    </row>
    <row r="2016" spans="2:8" x14ac:dyDescent="0.35">
      <c r="B2016" s="4"/>
      <c r="F2016" s="3" t="e">
        <f>VLOOKUP(B2016,Fondos!$A$1:$C$332,3,FALSE)</f>
        <v>#N/A</v>
      </c>
      <c r="H2016">
        <f>Table1[[#This Row],[Cantidad invertida]]+Table1[[#This Row],[Plus / minus]]</f>
        <v>0</v>
      </c>
    </row>
    <row r="2017" spans="2:8" x14ac:dyDescent="0.35">
      <c r="B2017" s="4"/>
      <c r="F2017" s="3" t="e">
        <f>VLOOKUP(B2017,Fondos!$A$1:$C$332,3,FALSE)</f>
        <v>#N/A</v>
      </c>
      <c r="H2017">
        <f>Table1[[#This Row],[Cantidad invertida]]+Table1[[#This Row],[Plus / minus]]</f>
        <v>0</v>
      </c>
    </row>
    <row r="2018" spans="2:8" x14ac:dyDescent="0.35">
      <c r="B2018" s="4"/>
      <c r="F2018" s="3" t="e">
        <f>VLOOKUP(B2018,Fondos!$A$1:$C$332,3,FALSE)</f>
        <v>#N/A</v>
      </c>
      <c r="H2018">
        <f>Table1[[#This Row],[Cantidad invertida]]+Table1[[#This Row],[Plus / minus]]</f>
        <v>0</v>
      </c>
    </row>
    <row r="2019" spans="2:8" x14ac:dyDescent="0.35">
      <c r="B2019" s="4"/>
      <c r="F2019" s="3" t="e">
        <f>VLOOKUP(B2019,Fondos!$A$1:$C$332,3,FALSE)</f>
        <v>#N/A</v>
      </c>
      <c r="H2019">
        <f>Table1[[#This Row],[Cantidad invertida]]+Table1[[#This Row],[Plus / minus]]</f>
        <v>0</v>
      </c>
    </row>
    <row r="2020" spans="2:8" x14ac:dyDescent="0.35">
      <c r="B2020" s="4"/>
      <c r="F2020" s="3" t="e">
        <f>VLOOKUP(B2020,Fondos!$A$1:$C$332,3,FALSE)</f>
        <v>#N/A</v>
      </c>
      <c r="H2020">
        <f>Table1[[#This Row],[Cantidad invertida]]+Table1[[#This Row],[Plus / minus]]</f>
        <v>0</v>
      </c>
    </row>
    <row r="2021" spans="2:8" x14ac:dyDescent="0.35">
      <c r="B2021" s="4"/>
      <c r="F2021" s="3" t="e">
        <f>VLOOKUP(B2021,Fondos!$A$1:$C$332,3,FALSE)</f>
        <v>#N/A</v>
      </c>
      <c r="H2021">
        <f>Table1[[#This Row],[Cantidad invertida]]+Table1[[#This Row],[Plus / minus]]</f>
        <v>0</v>
      </c>
    </row>
    <row r="2022" spans="2:8" x14ac:dyDescent="0.35">
      <c r="B2022" s="4"/>
      <c r="F2022" s="3" t="e">
        <f>VLOOKUP(B2022,Fondos!$A$1:$C$332,3,FALSE)</f>
        <v>#N/A</v>
      </c>
      <c r="H2022">
        <f>Table1[[#This Row],[Cantidad invertida]]+Table1[[#This Row],[Plus / minus]]</f>
        <v>0</v>
      </c>
    </row>
    <row r="2023" spans="2:8" x14ac:dyDescent="0.35">
      <c r="B2023" s="4"/>
      <c r="F2023" s="3" t="e">
        <f>VLOOKUP(B2023,Fondos!$A$1:$C$332,3,FALSE)</f>
        <v>#N/A</v>
      </c>
      <c r="H2023">
        <f>Table1[[#This Row],[Cantidad invertida]]+Table1[[#This Row],[Plus / minus]]</f>
        <v>0</v>
      </c>
    </row>
    <row r="2024" spans="2:8" x14ac:dyDescent="0.35">
      <c r="B2024" s="4"/>
      <c r="F2024" s="3" t="e">
        <f>VLOOKUP(B2024,Fondos!$A$1:$C$332,3,FALSE)</f>
        <v>#N/A</v>
      </c>
      <c r="H2024">
        <f>Table1[[#This Row],[Cantidad invertida]]+Table1[[#This Row],[Plus / minus]]</f>
        <v>0</v>
      </c>
    </row>
    <row r="2025" spans="2:8" x14ac:dyDescent="0.35">
      <c r="B2025" s="4"/>
      <c r="F2025" s="3" t="e">
        <f>VLOOKUP(B2025,Fondos!$A$1:$C$332,3,FALSE)</f>
        <v>#N/A</v>
      </c>
      <c r="H2025">
        <f>Table1[[#This Row],[Cantidad invertida]]+Table1[[#This Row],[Plus / minus]]</f>
        <v>0</v>
      </c>
    </row>
    <row r="2026" spans="2:8" x14ac:dyDescent="0.35">
      <c r="B2026" s="4"/>
      <c r="F2026" s="3" t="e">
        <f>VLOOKUP(B2026,Fondos!$A$1:$C$332,3,FALSE)</f>
        <v>#N/A</v>
      </c>
      <c r="H2026">
        <f>Table1[[#This Row],[Cantidad invertida]]+Table1[[#This Row],[Plus / minus]]</f>
        <v>0</v>
      </c>
    </row>
    <row r="2027" spans="2:8" x14ac:dyDescent="0.35">
      <c r="B2027" s="4"/>
      <c r="F2027" s="3" t="e">
        <f>VLOOKUP(B2027,Fondos!$A$1:$C$332,3,FALSE)</f>
        <v>#N/A</v>
      </c>
      <c r="H2027">
        <f>Table1[[#This Row],[Cantidad invertida]]+Table1[[#This Row],[Plus / minus]]</f>
        <v>0</v>
      </c>
    </row>
    <row r="2028" spans="2:8" x14ac:dyDescent="0.35">
      <c r="B2028" s="4"/>
      <c r="F2028" s="3" t="e">
        <f>VLOOKUP(B2028,Fondos!$A$1:$C$332,3,FALSE)</f>
        <v>#N/A</v>
      </c>
      <c r="H2028">
        <f>Table1[[#This Row],[Cantidad invertida]]+Table1[[#This Row],[Plus / minus]]</f>
        <v>0</v>
      </c>
    </row>
    <row r="2029" spans="2:8" x14ac:dyDescent="0.35">
      <c r="B2029" s="4"/>
      <c r="F2029" s="3" t="e">
        <f>VLOOKUP(B2029,Fondos!$A$1:$C$332,3,FALSE)</f>
        <v>#N/A</v>
      </c>
      <c r="H2029">
        <f>Table1[[#This Row],[Cantidad invertida]]+Table1[[#This Row],[Plus / minus]]</f>
        <v>0</v>
      </c>
    </row>
    <row r="2030" spans="2:8" x14ac:dyDescent="0.35">
      <c r="B2030" s="4"/>
      <c r="F2030" s="3" t="e">
        <f>VLOOKUP(B2030,Fondos!$A$1:$C$332,3,FALSE)</f>
        <v>#N/A</v>
      </c>
      <c r="H2030">
        <f>Table1[[#This Row],[Cantidad invertida]]+Table1[[#This Row],[Plus / minus]]</f>
        <v>0</v>
      </c>
    </row>
    <row r="2031" spans="2:8" x14ac:dyDescent="0.35">
      <c r="B2031" s="4"/>
      <c r="F2031" s="3" t="e">
        <f>VLOOKUP(B2031,Fondos!$A$1:$C$332,3,FALSE)</f>
        <v>#N/A</v>
      </c>
      <c r="H2031">
        <f>Table1[[#This Row],[Cantidad invertida]]+Table1[[#This Row],[Plus / minus]]</f>
        <v>0</v>
      </c>
    </row>
    <row r="2032" spans="2:8" x14ac:dyDescent="0.35">
      <c r="B2032" s="4"/>
      <c r="F2032" s="3" t="e">
        <f>VLOOKUP(B2032,Fondos!$A$1:$C$332,3,FALSE)</f>
        <v>#N/A</v>
      </c>
      <c r="H2032">
        <f>Table1[[#This Row],[Cantidad invertida]]+Table1[[#This Row],[Plus / minus]]</f>
        <v>0</v>
      </c>
    </row>
    <row r="2033" spans="2:8" x14ac:dyDescent="0.35">
      <c r="B2033" s="4"/>
      <c r="F2033" s="3" t="e">
        <f>VLOOKUP(B2033,Fondos!$A$1:$C$332,3,FALSE)</f>
        <v>#N/A</v>
      </c>
      <c r="H2033">
        <f>Table1[[#This Row],[Cantidad invertida]]+Table1[[#This Row],[Plus / minus]]</f>
        <v>0</v>
      </c>
    </row>
    <row r="2034" spans="2:8" x14ac:dyDescent="0.35">
      <c r="B2034" s="4"/>
      <c r="F2034" s="3" t="e">
        <f>VLOOKUP(B2034,Fondos!$A$1:$C$332,3,FALSE)</f>
        <v>#N/A</v>
      </c>
      <c r="H2034">
        <f>Table1[[#This Row],[Cantidad invertida]]+Table1[[#This Row],[Plus / minus]]</f>
        <v>0</v>
      </c>
    </row>
    <row r="2035" spans="2:8" x14ac:dyDescent="0.35">
      <c r="B2035" s="4"/>
      <c r="F2035" s="3" t="e">
        <f>VLOOKUP(B2035,Fondos!$A$1:$C$332,3,FALSE)</f>
        <v>#N/A</v>
      </c>
      <c r="H2035">
        <f>Table1[[#This Row],[Cantidad invertida]]+Table1[[#This Row],[Plus / minus]]</f>
        <v>0</v>
      </c>
    </row>
    <row r="2036" spans="2:8" x14ac:dyDescent="0.35">
      <c r="B2036" s="4"/>
      <c r="F2036" s="3" t="e">
        <f>VLOOKUP(B2036,Fondos!$A$1:$C$332,3,FALSE)</f>
        <v>#N/A</v>
      </c>
      <c r="H2036">
        <f>Table1[[#This Row],[Cantidad invertida]]+Table1[[#This Row],[Plus / minus]]</f>
        <v>0</v>
      </c>
    </row>
    <row r="2037" spans="2:8" x14ac:dyDescent="0.35">
      <c r="B2037" s="4"/>
      <c r="F2037" s="3" t="e">
        <f>VLOOKUP(B2037,Fondos!$A$1:$C$332,3,FALSE)</f>
        <v>#N/A</v>
      </c>
      <c r="H2037">
        <f>Table1[[#This Row],[Cantidad invertida]]+Table1[[#This Row],[Plus / minus]]</f>
        <v>0</v>
      </c>
    </row>
    <row r="2038" spans="2:8" x14ac:dyDescent="0.35">
      <c r="B2038" s="4"/>
      <c r="F2038" s="3" t="e">
        <f>VLOOKUP(B2038,Fondos!$A$1:$C$332,3,FALSE)</f>
        <v>#N/A</v>
      </c>
      <c r="H2038">
        <f>Table1[[#This Row],[Cantidad invertida]]+Table1[[#This Row],[Plus / minus]]</f>
        <v>0</v>
      </c>
    </row>
    <row r="2039" spans="2:8" x14ac:dyDescent="0.35">
      <c r="B2039" s="4"/>
      <c r="F2039" s="3" t="e">
        <f>VLOOKUP(B2039,Fondos!$A$1:$C$332,3,FALSE)</f>
        <v>#N/A</v>
      </c>
      <c r="H2039">
        <f>Table1[[#This Row],[Cantidad invertida]]+Table1[[#This Row],[Plus / minus]]</f>
        <v>0</v>
      </c>
    </row>
    <row r="2040" spans="2:8" x14ac:dyDescent="0.35">
      <c r="B2040" s="4"/>
      <c r="F2040" s="3" t="e">
        <f>VLOOKUP(B2040,Fondos!$A$1:$C$332,3,FALSE)</f>
        <v>#N/A</v>
      </c>
      <c r="H2040">
        <f>Table1[[#This Row],[Cantidad invertida]]+Table1[[#This Row],[Plus / minus]]</f>
        <v>0</v>
      </c>
    </row>
    <row r="2041" spans="2:8" x14ac:dyDescent="0.35">
      <c r="B2041" s="4"/>
      <c r="F2041" s="3" t="e">
        <f>VLOOKUP(B2041,Fondos!$A$1:$C$332,3,FALSE)</f>
        <v>#N/A</v>
      </c>
      <c r="H2041">
        <f>Table1[[#This Row],[Cantidad invertida]]+Table1[[#This Row],[Plus / minus]]</f>
        <v>0</v>
      </c>
    </row>
    <row r="2042" spans="2:8" x14ac:dyDescent="0.35">
      <c r="B2042" s="4"/>
      <c r="F2042" s="3" t="e">
        <f>VLOOKUP(B2042,Fondos!$A$1:$C$332,3,FALSE)</f>
        <v>#N/A</v>
      </c>
      <c r="H2042">
        <f>Table1[[#This Row],[Cantidad invertida]]+Table1[[#This Row],[Plus / minus]]</f>
        <v>0</v>
      </c>
    </row>
    <row r="2043" spans="2:8" x14ac:dyDescent="0.35">
      <c r="B2043" s="4"/>
      <c r="F2043" s="3" t="e">
        <f>VLOOKUP(B2043,Fondos!$A$1:$C$332,3,FALSE)</f>
        <v>#N/A</v>
      </c>
      <c r="H2043">
        <f>Table1[[#This Row],[Cantidad invertida]]+Table1[[#This Row],[Plus / minus]]</f>
        <v>0</v>
      </c>
    </row>
    <row r="2044" spans="2:8" x14ac:dyDescent="0.35">
      <c r="B2044" s="4"/>
      <c r="F2044" s="3" t="e">
        <f>VLOOKUP(B2044,Fondos!$A$1:$C$332,3,FALSE)</f>
        <v>#N/A</v>
      </c>
      <c r="H2044">
        <f>Table1[[#This Row],[Cantidad invertida]]+Table1[[#This Row],[Plus / minus]]</f>
        <v>0</v>
      </c>
    </row>
    <row r="2045" spans="2:8" x14ac:dyDescent="0.35">
      <c r="B2045" s="4"/>
      <c r="F2045" s="3" t="e">
        <f>VLOOKUP(B2045,Fondos!$A$1:$C$332,3,FALSE)</f>
        <v>#N/A</v>
      </c>
      <c r="H2045">
        <f>Table1[[#This Row],[Cantidad invertida]]+Table1[[#This Row],[Plus / minus]]</f>
        <v>0</v>
      </c>
    </row>
    <row r="2046" spans="2:8" x14ac:dyDescent="0.35">
      <c r="B2046" s="4"/>
      <c r="F2046" s="3" t="e">
        <f>VLOOKUP(B2046,Fondos!$A$1:$C$332,3,FALSE)</f>
        <v>#N/A</v>
      </c>
      <c r="H2046">
        <f>Table1[[#This Row],[Cantidad invertida]]+Table1[[#This Row],[Plus / minus]]</f>
        <v>0</v>
      </c>
    </row>
    <row r="2047" spans="2:8" x14ac:dyDescent="0.35">
      <c r="B2047" s="4"/>
      <c r="F2047" s="3" t="e">
        <f>VLOOKUP(B2047,Fondos!$A$1:$C$332,3,FALSE)</f>
        <v>#N/A</v>
      </c>
      <c r="H2047">
        <f>Table1[[#This Row],[Cantidad invertida]]+Table1[[#This Row],[Plus / minus]]</f>
        <v>0</v>
      </c>
    </row>
    <row r="2048" spans="2:8" x14ac:dyDescent="0.35">
      <c r="B2048" s="4"/>
      <c r="F2048" s="3" t="e">
        <f>VLOOKUP(B2048,Fondos!$A$1:$C$332,3,FALSE)</f>
        <v>#N/A</v>
      </c>
      <c r="H2048">
        <f>Table1[[#This Row],[Cantidad invertida]]+Table1[[#This Row],[Plus / minus]]</f>
        <v>0</v>
      </c>
    </row>
    <row r="2049" spans="2:8" x14ac:dyDescent="0.35">
      <c r="B2049" s="4"/>
      <c r="F2049" s="3" t="e">
        <f>VLOOKUP(B2049,Fondos!$A$1:$C$332,3,FALSE)</f>
        <v>#N/A</v>
      </c>
      <c r="H2049">
        <f>Table1[[#This Row],[Cantidad invertida]]+Table1[[#This Row],[Plus / minus]]</f>
        <v>0</v>
      </c>
    </row>
    <row r="2050" spans="2:8" x14ac:dyDescent="0.35">
      <c r="B2050" s="4"/>
      <c r="F2050" s="3" t="e">
        <f>VLOOKUP(B2050,Fondos!$A$1:$C$332,3,FALSE)</f>
        <v>#N/A</v>
      </c>
      <c r="H2050">
        <f>Table1[[#This Row],[Cantidad invertida]]+Table1[[#This Row],[Plus / minus]]</f>
        <v>0</v>
      </c>
    </row>
    <row r="2051" spans="2:8" x14ac:dyDescent="0.35">
      <c r="B2051" s="4"/>
      <c r="F2051" s="3" t="e">
        <f>VLOOKUP(B2051,Fondos!$A$1:$C$332,3,FALSE)</f>
        <v>#N/A</v>
      </c>
      <c r="H2051">
        <f>Table1[[#This Row],[Cantidad invertida]]+Table1[[#This Row],[Plus / minus]]</f>
        <v>0</v>
      </c>
    </row>
    <row r="2052" spans="2:8" x14ac:dyDescent="0.35">
      <c r="B2052" s="4"/>
      <c r="F2052" s="3" t="e">
        <f>VLOOKUP(B2052,Fondos!$A$1:$C$332,3,FALSE)</f>
        <v>#N/A</v>
      </c>
      <c r="H2052">
        <f>Table1[[#This Row],[Cantidad invertida]]+Table1[[#This Row],[Plus / minus]]</f>
        <v>0</v>
      </c>
    </row>
    <row r="2053" spans="2:8" x14ac:dyDescent="0.35">
      <c r="B2053" s="4"/>
      <c r="F2053" s="3" t="e">
        <f>VLOOKUP(B2053,Fondos!$A$1:$C$332,3,FALSE)</f>
        <v>#N/A</v>
      </c>
      <c r="H2053">
        <f>Table1[[#This Row],[Cantidad invertida]]+Table1[[#This Row],[Plus / minus]]</f>
        <v>0</v>
      </c>
    </row>
    <row r="2054" spans="2:8" x14ac:dyDescent="0.35">
      <c r="B2054" s="4"/>
      <c r="F2054" s="3" t="e">
        <f>VLOOKUP(B2054,Fondos!$A$1:$C$332,3,FALSE)</f>
        <v>#N/A</v>
      </c>
      <c r="H2054">
        <f>Table1[[#This Row],[Cantidad invertida]]+Table1[[#This Row],[Plus / minus]]</f>
        <v>0</v>
      </c>
    </row>
    <row r="2055" spans="2:8" x14ac:dyDescent="0.35">
      <c r="B2055" s="4"/>
      <c r="F2055" s="3" t="e">
        <f>VLOOKUP(B2055,Fondos!$A$1:$C$332,3,FALSE)</f>
        <v>#N/A</v>
      </c>
      <c r="H2055">
        <f>Table1[[#This Row],[Cantidad invertida]]+Table1[[#This Row],[Plus / minus]]</f>
        <v>0</v>
      </c>
    </row>
    <row r="2056" spans="2:8" x14ac:dyDescent="0.35">
      <c r="B2056" s="4"/>
      <c r="F2056" s="3" t="e">
        <f>VLOOKUP(B2056,Fondos!$A$1:$C$332,3,FALSE)</f>
        <v>#N/A</v>
      </c>
      <c r="H2056">
        <f>Table1[[#This Row],[Cantidad invertida]]+Table1[[#This Row],[Plus / minus]]</f>
        <v>0</v>
      </c>
    </row>
    <row r="2057" spans="2:8" x14ac:dyDescent="0.35">
      <c r="B2057" s="4"/>
      <c r="F2057" s="3" t="e">
        <f>VLOOKUP(B2057,Fondos!$A$1:$C$332,3,FALSE)</f>
        <v>#N/A</v>
      </c>
      <c r="H2057">
        <f>Table1[[#This Row],[Cantidad invertida]]+Table1[[#This Row],[Plus / minus]]</f>
        <v>0</v>
      </c>
    </row>
    <row r="2058" spans="2:8" x14ac:dyDescent="0.35">
      <c r="B2058" s="4"/>
      <c r="F2058" s="3" t="e">
        <f>VLOOKUP(B2058,Fondos!$A$1:$C$332,3,FALSE)</f>
        <v>#N/A</v>
      </c>
      <c r="H2058">
        <f>Table1[[#This Row],[Cantidad invertida]]+Table1[[#This Row],[Plus / minus]]</f>
        <v>0</v>
      </c>
    </row>
    <row r="2059" spans="2:8" x14ac:dyDescent="0.35">
      <c r="B2059" s="4"/>
      <c r="F2059" s="3" t="e">
        <f>VLOOKUP(B2059,Fondos!$A$1:$C$332,3,FALSE)</f>
        <v>#N/A</v>
      </c>
      <c r="H2059">
        <f>Table1[[#This Row],[Cantidad invertida]]+Table1[[#This Row],[Plus / minus]]</f>
        <v>0</v>
      </c>
    </row>
    <row r="2060" spans="2:8" x14ac:dyDescent="0.35">
      <c r="B2060" s="4"/>
      <c r="F2060" s="3" t="e">
        <f>VLOOKUP(B2060,Fondos!$A$1:$C$332,3,FALSE)</f>
        <v>#N/A</v>
      </c>
      <c r="H2060">
        <f>Table1[[#This Row],[Cantidad invertida]]+Table1[[#This Row],[Plus / minus]]</f>
        <v>0</v>
      </c>
    </row>
    <row r="2061" spans="2:8" x14ac:dyDescent="0.35">
      <c r="B2061" s="4"/>
      <c r="F2061" s="3" t="e">
        <f>VLOOKUP(B2061,Fondos!$A$1:$C$332,3,FALSE)</f>
        <v>#N/A</v>
      </c>
      <c r="H2061">
        <f>Table1[[#This Row],[Cantidad invertida]]+Table1[[#This Row],[Plus / minus]]</f>
        <v>0</v>
      </c>
    </row>
    <row r="2062" spans="2:8" x14ac:dyDescent="0.35">
      <c r="B2062" s="4"/>
      <c r="F2062" s="3" t="e">
        <f>VLOOKUP(B2062,Fondos!$A$1:$C$332,3,FALSE)</f>
        <v>#N/A</v>
      </c>
      <c r="H2062">
        <f>Table1[[#This Row],[Cantidad invertida]]+Table1[[#This Row],[Plus / minus]]</f>
        <v>0</v>
      </c>
    </row>
    <row r="2063" spans="2:8" x14ac:dyDescent="0.35">
      <c r="B2063" s="4"/>
      <c r="F2063" s="3" t="e">
        <f>VLOOKUP(B2063,Fondos!$A$1:$C$332,3,FALSE)</f>
        <v>#N/A</v>
      </c>
      <c r="H2063">
        <f>Table1[[#This Row],[Cantidad invertida]]+Table1[[#This Row],[Plus / minus]]</f>
        <v>0</v>
      </c>
    </row>
    <row r="2064" spans="2:8" x14ac:dyDescent="0.35">
      <c r="B2064" s="4"/>
      <c r="F2064" s="3" t="e">
        <f>VLOOKUP(B2064,Fondos!$A$1:$C$332,3,FALSE)</f>
        <v>#N/A</v>
      </c>
      <c r="H2064">
        <f>Table1[[#This Row],[Cantidad invertida]]+Table1[[#This Row],[Plus / minus]]</f>
        <v>0</v>
      </c>
    </row>
    <row r="2065" spans="2:8" x14ac:dyDescent="0.35">
      <c r="B2065" s="4"/>
      <c r="F2065" s="3" t="e">
        <f>VLOOKUP(B2065,Fondos!$A$1:$C$332,3,FALSE)</f>
        <v>#N/A</v>
      </c>
      <c r="H2065">
        <f>Table1[[#This Row],[Cantidad invertida]]+Table1[[#This Row],[Plus / minus]]</f>
        <v>0</v>
      </c>
    </row>
    <row r="2066" spans="2:8" x14ac:dyDescent="0.35">
      <c r="B2066" s="4"/>
      <c r="F2066" s="3" t="e">
        <f>VLOOKUP(B2066,Fondos!$A$1:$C$332,3,FALSE)</f>
        <v>#N/A</v>
      </c>
      <c r="H2066">
        <f>Table1[[#This Row],[Cantidad invertida]]+Table1[[#This Row],[Plus / minus]]</f>
        <v>0</v>
      </c>
    </row>
    <row r="2067" spans="2:8" x14ac:dyDescent="0.35">
      <c r="B2067" s="4"/>
      <c r="F2067" s="3" t="e">
        <f>VLOOKUP(B2067,Fondos!$A$1:$C$332,3,FALSE)</f>
        <v>#N/A</v>
      </c>
      <c r="H2067">
        <f>Table1[[#This Row],[Cantidad invertida]]+Table1[[#This Row],[Plus / minus]]</f>
        <v>0</v>
      </c>
    </row>
    <row r="2068" spans="2:8" x14ac:dyDescent="0.35">
      <c r="B2068" s="4"/>
      <c r="F2068" s="3" t="e">
        <f>VLOOKUP(B2068,Fondos!$A$1:$C$332,3,FALSE)</f>
        <v>#N/A</v>
      </c>
      <c r="H2068">
        <f>Table1[[#This Row],[Cantidad invertida]]+Table1[[#This Row],[Plus / minus]]</f>
        <v>0</v>
      </c>
    </row>
    <row r="2069" spans="2:8" x14ac:dyDescent="0.35">
      <c r="B2069" s="4"/>
      <c r="F2069" s="3" t="e">
        <f>VLOOKUP(B2069,Fondos!$A$1:$C$332,3,FALSE)</f>
        <v>#N/A</v>
      </c>
      <c r="H2069">
        <f>Table1[[#This Row],[Cantidad invertida]]+Table1[[#This Row],[Plus / minus]]</f>
        <v>0</v>
      </c>
    </row>
    <row r="2070" spans="2:8" x14ac:dyDescent="0.35">
      <c r="B2070" s="4"/>
      <c r="F2070" s="3" t="e">
        <f>VLOOKUP(B2070,Fondos!$A$1:$C$332,3,FALSE)</f>
        <v>#N/A</v>
      </c>
      <c r="H2070">
        <f>Table1[[#This Row],[Cantidad invertida]]+Table1[[#This Row],[Plus / minus]]</f>
        <v>0</v>
      </c>
    </row>
    <row r="2071" spans="2:8" x14ac:dyDescent="0.35">
      <c r="B2071" s="4"/>
      <c r="F2071" s="3" t="e">
        <f>VLOOKUP(B2071,Fondos!$A$1:$C$332,3,FALSE)</f>
        <v>#N/A</v>
      </c>
      <c r="H2071">
        <f>Table1[[#This Row],[Cantidad invertida]]+Table1[[#This Row],[Plus / minus]]</f>
        <v>0</v>
      </c>
    </row>
    <row r="2072" spans="2:8" x14ac:dyDescent="0.35">
      <c r="B2072" s="4"/>
      <c r="F2072" s="3" t="e">
        <f>VLOOKUP(B2072,Fondos!$A$1:$C$332,3,FALSE)</f>
        <v>#N/A</v>
      </c>
      <c r="H2072">
        <f>Table1[[#This Row],[Cantidad invertida]]+Table1[[#This Row],[Plus / minus]]</f>
        <v>0</v>
      </c>
    </row>
    <row r="2073" spans="2:8" x14ac:dyDescent="0.35">
      <c r="B2073" s="4"/>
      <c r="F2073" s="3" t="e">
        <f>VLOOKUP(B2073,Fondos!$A$1:$C$332,3,FALSE)</f>
        <v>#N/A</v>
      </c>
      <c r="H2073">
        <f>Table1[[#This Row],[Cantidad invertida]]+Table1[[#This Row],[Plus / minus]]</f>
        <v>0</v>
      </c>
    </row>
    <row r="2074" spans="2:8" x14ac:dyDescent="0.35">
      <c r="B2074" s="4"/>
      <c r="F2074" s="3" t="e">
        <f>VLOOKUP(B2074,Fondos!$A$1:$C$332,3,FALSE)</f>
        <v>#N/A</v>
      </c>
      <c r="H2074">
        <f>Table1[[#This Row],[Cantidad invertida]]+Table1[[#This Row],[Plus / minus]]</f>
        <v>0</v>
      </c>
    </row>
    <row r="2075" spans="2:8" x14ac:dyDescent="0.35">
      <c r="B2075" s="4"/>
      <c r="F2075" s="3" t="e">
        <f>VLOOKUP(B2075,Fondos!$A$1:$C$332,3,FALSE)</f>
        <v>#N/A</v>
      </c>
      <c r="H2075">
        <f>Table1[[#This Row],[Cantidad invertida]]+Table1[[#This Row],[Plus / minus]]</f>
        <v>0</v>
      </c>
    </row>
    <row r="2076" spans="2:8" x14ac:dyDescent="0.35">
      <c r="B2076" s="4"/>
      <c r="F2076" s="3" t="e">
        <f>VLOOKUP(B2076,Fondos!$A$1:$C$332,3,FALSE)</f>
        <v>#N/A</v>
      </c>
      <c r="H2076">
        <f>Table1[[#This Row],[Cantidad invertida]]+Table1[[#This Row],[Plus / minus]]</f>
        <v>0</v>
      </c>
    </row>
    <row r="2077" spans="2:8" x14ac:dyDescent="0.35">
      <c r="B2077" s="4"/>
      <c r="F2077" s="3" t="e">
        <f>VLOOKUP(B2077,Fondos!$A$1:$C$332,3,FALSE)</f>
        <v>#N/A</v>
      </c>
      <c r="H2077">
        <f>Table1[[#This Row],[Cantidad invertida]]+Table1[[#This Row],[Plus / minus]]</f>
        <v>0</v>
      </c>
    </row>
    <row r="2078" spans="2:8" x14ac:dyDescent="0.35">
      <c r="B2078" s="4"/>
      <c r="F2078" s="3" t="e">
        <f>VLOOKUP(B2078,Fondos!$A$1:$C$332,3,FALSE)</f>
        <v>#N/A</v>
      </c>
      <c r="H2078">
        <f>Table1[[#This Row],[Cantidad invertida]]+Table1[[#This Row],[Plus / minus]]</f>
        <v>0</v>
      </c>
    </row>
    <row r="2079" spans="2:8" x14ac:dyDescent="0.35">
      <c r="B2079" s="4"/>
      <c r="F2079" s="3" t="e">
        <f>VLOOKUP(B2079,Fondos!$A$1:$C$332,3,FALSE)</f>
        <v>#N/A</v>
      </c>
      <c r="H2079">
        <f>Table1[[#This Row],[Cantidad invertida]]+Table1[[#This Row],[Plus / minus]]</f>
        <v>0</v>
      </c>
    </row>
    <row r="2080" spans="2:8" x14ac:dyDescent="0.35">
      <c r="B2080" s="4"/>
      <c r="F2080" s="3" t="e">
        <f>VLOOKUP(B2080,Fondos!$A$1:$C$332,3,FALSE)</f>
        <v>#N/A</v>
      </c>
      <c r="H2080">
        <f>Table1[[#This Row],[Cantidad invertida]]+Table1[[#This Row],[Plus / minus]]</f>
        <v>0</v>
      </c>
    </row>
    <row r="2081" spans="2:8" x14ac:dyDescent="0.35">
      <c r="B2081" s="4"/>
      <c r="F2081" s="3" t="e">
        <f>VLOOKUP(B2081,Fondos!$A$1:$C$332,3,FALSE)</f>
        <v>#N/A</v>
      </c>
      <c r="H2081">
        <f>Table1[[#This Row],[Cantidad invertida]]+Table1[[#This Row],[Plus / minus]]</f>
        <v>0</v>
      </c>
    </row>
    <row r="2082" spans="2:8" x14ac:dyDescent="0.35">
      <c r="B2082" s="4"/>
      <c r="F2082" s="3" t="e">
        <f>VLOOKUP(B2082,Fondos!$A$1:$C$332,3,FALSE)</f>
        <v>#N/A</v>
      </c>
      <c r="H2082">
        <f>Table1[[#This Row],[Cantidad invertida]]+Table1[[#This Row],[Plus / minus]]</f>
        <v>0</v>
      </c>
    </row>
    <row r="2083" spans="2:8" x14ac:dyDescent="0.35">
      <c r="B2083" s="4"/>
      <c r="F2083" s="3" t="e">
        <f>VLOOKUP(B2083,Fondos!$A$1:$C$332,3,FALSE)</f>
        <v>#N/A</v>
      </c>
      <c r="H2083">
        <f>Table1[[#This Row],[Cantidad invertida]]+Table1[[#This Row],[Plus / minus]]</f>
        <v>0</v>
      </c>
    </row>
    <row r="2084" spans="2:8" x14ac:dyDescent="0.35">
      <c r="B2084" s="4"/>
      <c r="F2084" s="3" t="e">
        <f>VLOOKUP(B2084,Fondos!$A$1:$C$332,3,FALSE)</f>
        <v>#N/A</v>
      </c>
      <c r="H2084">
        <f>Table1[[#This Row],[Cantidad invertida]]+Table1[[#This Row],[Plus / minus]]</f>
        <v>0</v>
      </c>
    </row>
    <row r="2085" spans="2:8" x14ac:dyDescent="0.35">
      <c r="B2085" s="4"/>
      <c r="F2085" s="3" t="e">
        <f>VLOOKUP(B2085,Fondos!$A$1:$C$332,3,FALSE)</f>
        <v>#N/A</v>
      </c>
      <c r="H2085">
        <f>Table1[[#This Row],[Cantidad invertida]]+Table1[[#This Row],[Plus / minus]]</f>
        <v>0</v>
      </c>
    </row>
    <row r="2086" spans="2:8" x14ac:dyDescent="0.35">
      <c r="B2086" s="4"/>
      <c r="F2086" s="3" t="e">
        <f>VLOOKUP(B2086,Fondos!$A$1:$C$332,3,FALSE)</f>
        <v>#N/A</v>
      </c>
      <c r="H2086">
        <f>Table1[[#This Row],[Cantidad invertida]]+Table1[[#This Row],[Plus / minus]]</f>
        <v>0</v>
      </c>
    </row>
    <row r="2087" spans="2:8" x14ac:dyDescent="0.35">
      <c r="B2087" s="4"/>
      <c r="F2087" s="3" t="e">
        <f>VLOOKUP(B2087,Fondos!$A$1:$C$332,3,FALSE)</f>
        <v>#N/A</v>
      </c>
      <c r="H2087">
        <f>Table1[[#This Row],[Cantidad invertida]]+Table1[[#This Row],[Plus / minus]]</f>
        <v>0</v>
      </c>
    </row>
    <row r="2088" spans="2:8" x14ac:dyDescent="0.35">
      <c r="B2088" s="4"/>
      <c r="F2088" s="3" t="e">
        <f>VLOOKUP(B2088,Fondos!$A$1:$C$332,3,FALSE)</f>
        <v>#N/A</v>
      </c>
      <c r="H2088">
        <f>Table1[[#This Row],[Cantidad invertida]]+Table1[[#This Row],[Plus / minus]]</f>
        <v>0</v>
      </c>
    </row>
    <row r="2089" spans="2:8" x14ac:dyDescent="0.35">
      <c r="B2089" s="4"/>
      <c r="F2089" s="3" t="e">
        <f>VLOOKUP(B2089,Fondos!$A$1:$C$332,3,FALSE)</f>
        <v>#N/A</v>
      </c>
      <c r="H2089">
        <f>Table1[[#This Row],[Cantidad invertida]]+Table1[[#This Row],[Plus / minus]]</f>
        <v>0</v>
      </c>
    </row>
    <row r="2090" spans="2:8" x14ac:dyDescent="0.35">
      <c r="B2090" s="4"/>
      <c r="F2090" s="3" t="e">
        <f>VLOOKUP(B2090,Fondos!$A$1:$C$332,3,FALSE)</f>
        <v>#N/A</v>
      </c>
      <c r="H2090">
        <f>Table1[[#This Row],[Cantidad invertida]]+Table1[[#This Row],[Plus / minus]]</f>
        <v>0</v>
      </c>
    </row>
    <row r="2091" spans="2:8" x14ac:dyDescent="0.35">
      <c r="B2091" s="4"/>
      <c r="F2091" s="3" t="e">
        <f>VLOOKUP(B2091,Fondos!$A$1:$C$332,3,FALSE)</f>
        <v>#N/A</v>
      </c>
      <c r="H2091">
        <f>Table1[[#This Row],[Cantidad invertida]]+Table1[[#This Row],[Plus / minus]]</f>
        <v>0</v>
      </c>
    </row>
    <row r="2092" spans="2:8" x14ac:dyDescent="0.35">
      <c r="B2092" s="4"/>
      <c r="F2092" s="3" t="e">
        <f>VLOOKUP(B2092,Fondos!$A$1:$C$332,3,FALSE)</f>
        <v>#N/A</v>
      </c>
      <c r="H2092">
        <f>Table1[[#This Row],[Cantidad invertida]]+Table1[[#This Row],[Plus / minus]]</f>
        <v>0</v>
      </c>
    </row>
    <row r="2093" spans="2:8" x14ac:dyDescent="0.35">
      <c r="B2093" s="4"/>
      <c r="F2093" s="3" t="e">
        <f>VLOOKUP(B2093,Fondos!$A$1:$C$332,3,FALSE)</f>
        <v>#N/A</v>
      </c>
      <c r="H2093">
        <f>Table1[[#This Row],[Cantidad invertida]]+Table1[[#This Row],[Plus / minus]]</f>
        <v>0</v>
      </c>
    </row>
    <row r="2094" spans="2:8" x14ac:dyDescent="0.35">
      <c r="B2094" s="4"/>
      <c r="F2094" s="3" t="e">
        <f>VLOOKUP(B2094,Fondos!$A$1:$C$332,3,FALSE)</f>
        <v>#N/A</v>
      </c>
      <c r="H2094">
        <f>Table1[[#This Row],[Cantidad invertida]]+Table1[[#This Row],[Plus / minus]]</f>
        <v>0</v>
      </c>
    </row>
    <row r="2095" spans="2:8" x14ac:dyDescent="0.35">
      <c r="B2095" s="4"/>
      <c r="F2095" s="3" t="e">
        <f>VLOOKUP(B2095,Fondos!$A$1:$C$332,3,FALSE)</f>
        <v>#N/A</v>
      </c>
      <c r="H2095">
        <f>Table1[[#This Row],[Cantidad invertida]]+Table1[[#This Row],[Plus / minus]]</f>
        <v>0</v>
      </c>
    </row>
    <row r="2096" spans="2:8" x14ac:dyDescent="0.35">
      <c r="B2096" s="4"/>
      <c r="F2096" s="3" t="e">
        <f>VLOOKUP(B2096,Fondos!$A$1:$C$332,3,FALSE)</f>
        <v>#N/A</v>
      </c>
      <c r="H2096">
        <f>Table1[[#This Row],[Cantidad invertida]]+Table1[[#This Row],[Plus / minus]]</f>
        <v>0</v>
      </c>
    </row>
    <row r="2097" spans="2:8" x14ac:dyDescent="0.35">
      <c r="B2097" s="4"/>
      <c r="F2097" s="3" t="e">
        <f>VLOOKUP(B2097,Fondos!$A$1:$C$332,3,FALSE)</f>
        <v>#N/A</v>
      </c>
      <c r="H2097">
        <f>Table1[[#This Row],[Cantidad invertida]]+Table1[[#This Row],[Plus / minus]]</f>
        <v>0</v>
      </c>
    </row>
    <row r="2098" spans="2:8" x14ac:dyDescent="0.35">
      <c r="B2098" s="4"/>
      <c r="F2098" s="3" t="e">
        <f>VLOOKUP(B2098,Fondos!$A$1:$C$332,3,FALSE)</f>
        <v>#N/A</v>
      </c>
      <c r="H2098">
        <f>Table1[[#This Row],[Cantidad invertida]]+Table1[[#This Row],[Plus / minus]]</f>
        <v>0</v>
      </c>
    </row>
    <row r="2099" spans="2:8" x14ac:dyDescent="0.35">
      <c r="B2099" s="4"/>
      <c r="F2099" s="3" t="e">
        <f>VLOOKUP(B2099,Fondos!$A$1:$C$332,3,FALSE)</f>
        <v>#N/A</v>
      </c>
      <c r="H2099">
        <f>Table1[[#This Row],[Cantidad invertida]]+Table1[[#This Row],[Plus / minus]]</f>
        <v>0</v>
      </c>
    </row>
    <row r="2100" spans="2:8" x14ac:dyDescent="0.35">
      <c r="B2100" s="4"/>
      <c r="F2100" s="3" t="e">
        <f>VLOOKUP(B2100,Fondos!$A$1:$C$332,3,FALSE)</f>
        <v>#N/A</v>
      </c>
      <c r="H2100">
        <f>Table1[[#This Row],[Cantidad invertida]]+Table1[[#This Row],[Plus / minus]]</f>
        <v>0</v>
      </c>
    </row>
    <row r="2101" spans="2:8" x14ac:dyDescent="0.35">
      <c r="B2101" s="4"/>
      <c r="F2101" s="3" t="e">
        <f>VLOOKUP(B2101,Fondos!$A$1:$C$332,3,FALSE)</f>
        <v>#N/A</v>
      </c>
      <c r="H2101">
        <f>Table1[[#This Row],[Cantidad invertida]]+Table1[[#This Row],[Plus / minus]]</f>
        <v>0</v>
      </c>
    </row>
    <row r="2102" spans="2:8" x14ac:dyDescent="0.35">
      <c r="B2102" s="4"/>
      <c r="F2102" s="3" t="e">
        <f>VLOOKUP(B2102,Fondos!$A$1:$C$332,3,FALSE)</f>
        <v>#N/A</v>
      </c>
      <c r="H2102">
        <f>Table1[[#This Row],[Cantidad invertida]]+Table1[[#This Row],[Plus / minus]]</f>
        <v>0</v>
      </c>
    </row>
    <row r="2103" spans="2:8" x14ac:dyDescent="0.35">
      <c r="B2103" s="4"/>
      <c r="F2103" s="3" t="e">
        <f>VLOOKUP(B2103,Fondos!$A$1:$C$332,3,FALSE)</f>
        <v>#N/A</v>
      </c>
      <c r="H2103">
        <f>Table1[[#This Row],[Cantidad invertida]]+Table1[[#This Row],[Plus / minus]]</f>
        <v>0</v>
      </c>
    </row>
    <row r="2104" spans="2:8" x14ac:dyDescent="0.35">
      <c r="B2104" s="4"/>
      <c r="F2104" s="3" t="e">
        <f>VLOOKUP(B2104,Fondos!$A$1:$C$332,3,FALSE)</f>
        <v>#N/A</v>
      </c>
      <c r="H2104">
        <f>Table1[[#This Row],[Cantidad invertida]]+Table1[[#This Row],[Plus / minus]]</f>
        <v>0</v>
      </c>
    </row>
    <row r="2105" spans="2:8" x14ac:dyDescent="0.35">
      <c r="B2105" s="4"/>
      <c r="F2105" s="3" t="e">
        <f>VLOOKUP(B2105,Fondos!$A$1:$C$332,3,FALSE)</f>
        <v>#N/A</v>
      </c>
      <c r="H2105">
        <f>Table1[[#This Row],[Cantidad invertida]]+Table1[[#This Row],[Plus / minus]]</f>
        <v>0</v>
      </c>
    </row>
    <row r="2106" spans="2:8" x14ac:dyDescent="0.35">
      <c r="B2106" s="4"/>
      <c r="F2106" s="3" t="e">
        <f>VLOOKUP(B2106,Fondos!$A$1:$C$332,3,FALSE)</f>
        <v>#N/A</v>
      </c>
      <c r="H2106">
        <f>Table1[[#This Row],[Cantidad invertida]]+Table1[[#This Row],[Plus / minus]]</f>
        <v>0</v>
      </c>
    </row>
    <row r="2107" spans="2:8" x14ac:dyDescent="0.35">
      <c r="B2107" s="4"/>
      <c r="F2107" s="3" t="e">
        <f>VLOOKUP(B2107,Fondos!$A$1:$C$332,3,FALSE)</f>
        <v>#N/A</v>
      </c>
      <c r="H2107">
        <f>Table1[[#This Row],[Cantidad invertida]]+Table1[[#This Row],[Plus / minus]]</f>
        <v>0</v>
      </c>
    </row>
    <row r="2108" spans="2:8" x14ac:dyDescent="0.35">
      <c r="B2108" s="4"/>
      <c r="F2108" s="3" t="e">
        <f>VLOOKUP(B2108,Fondos!$A$1:$C$332,3,FALSE)</f>
        <v>#N/A</v>
      </c>
      <c r="H2108">
        <f>Table1[[#This Row],[Cantidad invertida]]+Table1[[#This Row],[Plus / minus]]</f>
        <v>0</v>
      </c>
    </row>
    <row r="2109" spans="2:8" x14ac:dyDescent="0.35">
      <c r="B2109" s="4"/>
      <c r="F2109" s="3" t="e">
        <f>VLOOKUP(B2109,Fondos!$A$1:$C$332,3,FALSE)</f>
        <v>#N/A</v>
      </c>
      <c r="H2109">
        <f>Table1[[#This Row],[Cantidad invertida]]+Table1[[#This Row],[Plus / minus]]</f>
        <v>0</v>
      </c>
    </row>
    <row r="2110" spans="2:8" x14ac:dyDescent="0.35">
      <c r="B2110" s="4"/>
      <c r="F2110" s="3" t="e">
        <f>VLOOKUP(B2110,Fondos!$A$1:$C$332,3,FALSE)</f>
        <v>#N/A</v>
      </c>
      <c r="H2110">
        <f>Table1[[#This Row],[Cantidad invertida]]+Table1[[#This Row],[Plus / minus]]</f>
        <v>0</v>
      </c>
    </row>
    <row r="2111" spans="2:8" x14ac:dyDescent="0.35">
      <c r="B2111" s="4"/>
      <c r="F2111" s="3" t="e">
        <f>VLOOKUP(B2111,Fondos!$A$1:$C$332,3,FALSE)</f>
        <v>#N/A</v>
      </c>
      <c r="H2111">
        <f>Table1[[#This Row],[Cantidad invertida]]+Table1[[#This Row],[Plus / minus]]</f>
        <v>0</v>
      </c>
    </row>
    <row r="2112" spans="2:8" x14ac:dyDescent="0.35">
      <c r="B2112" s="4"/>
      <c r="F2112" s="3" t="e">
        <f>VLOOKUP(B2112,Fondos!$A$1:$C$332,3,FALSE)</f>
        <v>#N/A</v>
      </c>
      <c r="H2112">
        <f>Table1[[#This Row],[Cantidad invertida]]+Table1[[#This Row],[Plus / minus]]</f>
        <v>0</v>
      </c>
    </row>
    <row r="2113" spans="2:8" x14ac:dyDescent="0.35">
      <c r="B2113" s="4"/>
      <c r="F2113" s="3" t="e">
        <f>VLOOKUP(B2113,Fondos!$A$1:$C$332,3,FALSE)</f>
        <v>#N/A</v>
      </c>
      <c r="H2113">
        <f>Table1[[#This Row],[Cantidad invertida]]+Table1[[#This Row],[Plus / minus]]</f>
        <v>0</v>
      </c>
    </row>
    <row r="2114" spans="2:8" x14ac:dyDescent="0.35">
      <c r="B2114" s="4"/>
      <c r="F2114" s="3" t="e">
        <f>VLOOKUP(B2114,Fondos!$A$1:$C$332,3,FALSE)</f>
        <v>#N/A</v>
      </c>
      <c r="H2114">
        <f>Table1[[#This Row],[Cantidad invertida]]+Table1[[#This Row],[Plus / minus]]</f>
        <v>0</v>
      </c>
    </row>
    <row r="2115" spans="2:8" x14ac:dyDescent="0.35">
      <c r="B2115" s="4"/>
      <c r="F2115" s="3" t="e">
        <f>VLOOKUP(B2115,Fondos!$A$1:$C$332,3,FALSE)</f>
        <v>#N/A</v>
      </c>
      <c r="H2115">
        <f>Table1[[#This Row],[Cantidad invertida]]+Table1[[#This Row],[Plus / minus]]</f>
        <v>0</v>
      </c>
    </row>
    <row r="2116" spans="2:8" x14ac:dyDescent="0.35">
      <c r="B2116" s="4"/>
      <c r="F2116" s="3" t="e">
        <f>VLOOKUP(B2116,Fondos!$A$1:$C$332,3,FALSE)</f>
        <v>#N/A</v>
      </c>
      <c r="H2116">
        <f>Table1[[#This Row],[Cantidad invertida]]+Table1[[#This Row],[Plus / minus]]</f>
        <v>0</v>
      </c>
    </row>
    <row r="2117" spans="2:8" x14ac:dyDescent="0.35">
      <c r="B2117" s="4"/>
      <c r="F2117" s="3" t="e">
        <f>VLOOKUP(B2117,Fondos!$A$1:$C$332,3,FALSE)</f>
        <v>#N/A</v>
      </c>
      <c r="H2117">
        <f>Table1[[#This Row],[Cantidad invertida]]+Table1[[#This Row],[Plus / minus]]</f>
        <v>0</v>
      </c>
    </row>
    <row r="2118" spans="2:8" x14ac:dyDescent="0.35">
      <c r="B2118" s="4"/>
      <c r="F2118" s="3" t="e">
        <f>VLOOKUP(B2118,Fondos!$A$1:$C$332,3,FALSE)</f>
        <v>#N/A</v>
      </c>
      <c r="H2118">
        <f>Table1[[#This Row],[Cantidad invertida]]+Table1[[#This Row],[Plus / minus]]</f>
        <v>0</v>
      </c>
    </row>
    <row r="2119" spans="2:8" x14ac:dyDescent="0.35">
      <c r="B2119" s="4"/>
      <c r="F2119" s="3" t="e">
        <f>VLOOKUP(B2119,Fondos!$A$1:$C$332,3,FALSE)</f>
        <v>#N/A</v>
      </c>
      <c r="H2119">
        <f>Table1[[#This Row],[Cantidad invertida]]+Table1[[#This Row],[Plus / minus]]</f>
        <v>0</v>
      </c>
    </row>
    <row r="2120" spans="2:8" x14ac:dyDescent="0.35">
      <c r="B2120" s="4"/>
      <c r="F2120" s="3" t="e">
        <f>VLOOKUP(B2120,Fondos!$A$1:$C$332,3,FALSE)</f>
        <v>#N/A</v>
      </c>
      <c r="H2120">
        <f>Table1[[#This Row],[Cantidad invertida]]+Table1[[#This Row],[Plus / minus]]</f>
        <v>0</v>
      </c>
    </row>
    <row r="2121" spans="2:8" x14ac:dyDescent="0.35">
      <c r="B2121" s="4"/>
      <c r="F2121" s="3" t="e">
        <f>VLOOKUP(B2121,Fondos!$A$1:$C$332,3,FALSE)</f>
        <v>#N/A</v>
      </c>
      <c r="H2121">
        <f>Table1[[#This Row],[Cantidad invertida]]+Table1[[#This Row],[Plus / minus]]</f>
        <v>0</v>
      </c>
    </row>
    <row r="2122" spans="2:8" x14ac:dyDescent="0.35">
      <c r="B2122" s="4"/>
      <c r="F2122" s="3" t="e">
        <f>VLOOKUP(B2122,Fondos!$A$1:$C$332,3,FALSE)</f>
        <v>#N/A</v>
      </c>
      <c r="H2122">
        <f>Table1[[#This Row],[Cantidad invertida]]+Table1[[#This Row],[Plus / minus]]</f>
        <v>0</v>
      </c>
    </row>
    <row r="2123" spans="2:8" x14ac:dyDescent="0.35">
      <c r="B2123" s="4"/>
      <c r="F2123" s="3" t="e">
        <f>VLOOKUP(B2123,Fondos!$A$1:$C$332,3,FALSE)</f>
        <v>#N/A</v>
      </c>
      <c r="H2123">
        <f>Table1[[#This Row],[Cantidad invertida]]+Table1[[#This Row],[Plus / minus]]</f>
        <v>0</v>
      </c>
    </row>
    <row r="2124" spans="2:8" x14ac:dyDescent="0.35">
      <c r="B2124" s="4"/>
      <c r="F2124" s="3" t="e">
        <f>VLOOKUP(B2124,Fondos!$A$1:$C$332,3,FALSE)</f>
        <v>#N/A</v>
      </c>
      <c r="H2124">
        <f>Table1[[#This Row],[Cantidad invertida]]+Table1[[#This Row],[Plus / minus]]</f>
        <v>0</v>
      </c>
    </row>
    <row r="2125" spans="2:8" x14ac:dyDescent="0.35">
      <c r="B2125" s="4"/>
      <c r="F2125" s="3" t="e">
        <f>VLOOKUP(B2125,Fondos!$A$1:$C$332,3,FALSE)</f>
        <v>#N/A</v>
      </c>
      <c r="H2125">
        <f>Table1[[#This Row],[Cantidad invertida]]+Table1[[#This Row],[Plus / minus]]</f>
        <v>0</v>
      </c>
    </row>
    <row r="2126" spans="2:8" x14ac:dyDescent="0.35">
      <c r="B2126" s="4"/>
      <c r="F2126" s="3" t="e">
        <f>VLOOKUP(B2126,Fondos!$A$1:$C$332,3,FALSE)</f>
        <v>#N/A</v>
      </c>
      <c r="H2126">
        <f>Table1[[#This Row],[Cantidad invertida]]+Table1[[#This Row],[Plus / minus]]</f>
        <v>0</v>
      </c>
    </row>
    <row r="2127" spans="2:8" x14ac:dyDescent="0.35">
      <c r="B2127" s="4"/>
      <c r="F2127" s="3" t="e">
        <f>VLOOKUP(B2127,Fondos!$A$1:$C$332,3,FALSE)</f>
        <v>#N/A</v>
      </c>
      <c r="H2127">
        <f>Table1[[#This Row],[Cantidad invertida]]+Table1[[#This Row],[Plus / minus]]</f>
        <v>0</v>
      </c>
    </row>
    <row r="2128" spans="2:8" x14ac:dyDescent="0.35">
      <c r="B2128" s="4"/>
      <c r="F2128" s="3" t="e">
        <f>VLOOKUP(B2128,Fondos!$A$1:$C$332,3,FALSE)</f>
        <v>#N/A</v>
      </c>
      <c r="H2128">
        <f>Table1[[#This Row],[Cantidad invertida]]+Table1[[#This Row],[Plus / minus]]</f>
        <v>0</v>
      </c>
    </row>
    <row r="2129" spans="2:8" x14ac:dyDescent="0.35">
      <c r="B2129" s="4"/>
      <c r="F2129" s="3" t="e">
        <f>VLOOKUP(B2129,Fondos!$A$1:$C$332,3,FALSE)</f>
        <v>#N/A</v>
      </c>
      <c r="H2129">
        <f>Table1[[#This Row],[Cantidad invertida]]+Table1[[#This Row],[Plus / minus]]</f>
        <v>0</v>
      </c>
    </row>
    <row r="2130" spans="2:8" x14ac:dyDescent="0.35">
      <c r="B2130" s="4"/>
      <c r="F2130" s="3" t="e">
        <f>VLOOKUP(B2130,Fondos!$A$1:$C$332,3,FALSE)</f>
        <v>#N/A</v>
      </c>
      <c r="H2130">
        <f>Table1[[#This Row],[Cantidad invertida]]+Table1[[#This Row],[Plus / minus]]</f>
        <v>0</v>
      </c>
    </row>
    <row r="2131" spans="2:8" x14ac:dyDescent="0.35">
      <c r="B2131" s="4"/>
      <c r="F2131" s="3" t="e">
        <f>VLOOKUP(B2131,Fondos!$A$1:$C$332,3,FALSE)</f>
        <v>#N/A</v>
      </c>
      <c r="H2131">
        <f>Table1[[#This Row],[Cantidad invertida]]+Table1[[#This Row],[Plus / minus]]</f>
        <v>0</v>
      </c>
    </row>
    <row r="2132" spans="2:8" x14ac:dyDescent="0.35">
      <c r="B2132" s="4"/>
      <c r="F2132" s="3" t="e">
        <f>VLOOKUP(B2132,Fondos!$A$1:$C$332,3,FALSE)</f>
        <v>#N/A</v>
      </c>
      <c r="H2132">
        <f>Table1[[#This Row],[Cantidad invertida]]+Table1[[#This Row],[Plus / minus]]</f>
        <v>0</v>
      </c>
    </row>
    <row r="2133" spans="2:8" x14ac:dyDescent="0.35">
      <c r="B2133" s="4"/>
      <c r="F2133" s="3" t="e">
        <f>VLOOKUP(B2133,Fondos!$A$1:$C$332,3,FALSE)</f>
        <v>#N/A</v>
      </c>
      <c r="H2133">
        <f>Table1[[#This Row],[Cantidad invertida]]+Table1[[#This Row],[Plus / minus]]</f>
        <v>0</v>
      </c>
    </row>
    <row r="2134" spans="2:8" x14ac:dyDescent="0.35">
      <c r="B2134" s="4"/>
      <c r="F2134" s="3" t="e">
        <f>VLOOKUP(B2134,Fondos!$A$1:$C$332,3,FALSE)</f>
        <v>#N/A</v>
      </c>
      <c r="H2134">
        <f>Table1[[#This Row],[Cantidad invertida]]+Table1[[#This Row],[Plus / minus]]</f>
        <v>0</v>
      </c>
    </row>
    <row r="2135" spans="2:8" x14ac:dyDescent="0.35">
      <c r="B2135" s="4"/>
      <c r="F2135" s="3" t="e">
        <f>VLOOKUP(B2135,Fondos!$A$1:$C$332,3,FALSE)</f>
        <v>#N/A</v>
      </c>
      <c r="H2135">
        <f>Table1[[#This Row],[Cantidad invertida]]+Table1[[#This Row],[Plus / minus]]</f>
        <v>0</v>
      </c>
    </row>
    <row r="2136" spans="2:8" x14ac:dyDescent="0.35">
      <c r="B2136" s="4"/>
      <c r="F2136" s="3" t="e">
        <f>VLOOKUP(B2136,Fondos!$A$1:$C$332,3,FALSE)</f>
        <v>#N/A</v>
      </c>
      <c r="H2136">
        <f>Table1[[#This Row],[Cantidad invertida]]+Table1[[#This Row],[Plus / minus]]</f>
        <v>0</v>
      </c>
    </row>
    <row r="2137" spans="2:8" x14ac:dyDescent="0.35">
      <c r="B2137" s="4"/>
      <c r="F2137" s="3" t="e">
        <f>VLOOKUP(B2137,Fondos!$A$1:$C$332,3,FALSE)</f>
        <v>#N/A</v>
      </c>
      <c r="H2137">
        <f>Table1[[#This Row],[Cantidad invertida]]+Table1[[#This Row],[Plus / minus]]</f>
        <v>0</v>
      </c>
    </row>
    <row r="2138" spans="2:8" x14ac:dyDescent="0.35">
      <c r="B2138" s="4"/>
      <c r="F2138" s="3" t="e">
        <f>VLOOKUP(B2138,Fondos!$A$1:$C$332,3,FALSE)</f>
        <v>#N/A</v>
      </c>
      <c r="H2138">
        <f>Table1[[#This Row],[Cantidad invertida]]+Table1[[#This Row],[Plus / minus]]</f>
        <v>0</v>
      </c>
    </row>
    <row r="2139" spans="2:8" x14ac:dyDescent="0.35">
      <c r="B2139" s="4"/>
      <c r="F2139" s="3" t="e">
        <f>VLOOKUP(B2139,Fondos!$A$1:$C$332,3,FALSE)</f>
        <v>#N/A</v>
      </c>
      <c r="H2139">
        <f>Table1[[#This Row],[Cantidad invertida]]+Table1[[#This Row],[Plus / minus]]</f>
        <v>0</v>
      </c>
    </row>
    <row r="2140" spans="2:8" x14ac:dyDescent="0.35">
      <c r="B2140" s="4"/>
      <c r="F2140" s="3" t="e">
        <f>VLOOKUP(B2140,Fondos!$A$1:$C$332,3,FALSE)</f>
        <v>#N/A</v>
      </c>
      <c r="H2140">
        <f>Table1[[#This Row],[Cantidad invertida]]+Table1[[#This Row],[Plus / minus]]</f>
        <v>0</v>
      </c>
    </row>
    <row r="2141" spans="2:8" x14ac:dyDescent="0.35">
      <c r="B2141" s="4"/>
      <c r="F2141" s="3" t="e">
        <f>VLOOKUP(B2141,Fondos!$A$1:$C$332,3,FALSE)</f>
        <v>#N/A</v>
      </c>
      <c r="H2141">
        <f>Table1[[#This Row],[Cantidad invertida]]+Table1[[#This Row],[Plus / minus]]</f>
        <v>0</v>
      </c>
    </row>
    <row r="2142" spans="2:8" x14ac:dyDescent="0.35">
      <c r="B2142" s="4"/>
      <c r="F2142" s="3" t="e">
        <f>VLOOKUP(B2142,Fondos!$A$1:$C$332,3,FALSE)</f>
        <v>#N/A</v>
      </c>
      <c r="H2142">
        <f>Table1[[#This Row],[Cantidad invertida]]+Table1[[#This Row],[Plus / minus]]</f>
        <v>0</v>
      </c>
    </row>
    <row r="2143" spans="2:8" x14ac:dyDescent="0.35">
      <c r="B2143" s="4"/>
      <c r="F2143" s="3" t="e">
        <f>VLOOKUP(B2143,Fondos!$A$1:$C$332,3,FALSE)</f>
        <v>#N/A</v>
      </c>
      <c r="H2143">
        <f>Table1[[#This Row],[Cantidad invertida]]+Table1[[#This Row],[Plus / minus]]</f>
        <v>0</v>
      </c>
    </row>
    <row r="2144" spans="2:8" x14ac:dyDescent="0.35">
      <c r="B2144" s="4"/>
      <c r="F2144" s="3" t="e">
        <f>VLOOKUP(B2144,Fondos!$A$1:$C$332,3,FALSE)</f>
        <v>#N/A</v>
      </c>
      <c r="H2144">
        <f>Table1[[#This Row],[Cantidad invertida]]+Table1[[#This Row],[Plus / minus]]</f>
        <v>0</v>
      </c>
    </row>
    <row r="2145" spans="2:8" x14ac:dyDescent="0.35">
      <c r="B2145" s="4"/>
      <c r="F2145" s="3" t="e">
        <f>VLOOKUP(B2145,Fondos!$A$1:$C$332,3,FALSE)</f>
        <v>#N/A</v>
      </c>
      <c r="H2145">
        <f>Table1[[#This Row],[Cantidad invertida]]+Table1[[#This Row],[Plus / minus]]</f>
        <v>0</v>
      </c>
    </row>
    <row r="2146" spans="2:8" x14ac:dyDescent="0.35">
      <c r="B2146" s="4"/>
      <c r="F2146" s="3" t="e">
        <f>VLOOKUP(B2146,Fondos!$A$1:$C$332,3,FALSE)</f>
        <v>#N/A</v>
      </c>
      <c r="H2146">
        <f>Table1[[#This Row],[Cantidad invertida]]+Table1[[#This Row],[Plus / minus]]</f>
        <v>0</v>
      </c>
    </row>
    <row r="2147" spans="2:8" x14ac:dyDescent="0.35">
      <c r="B2147" s="4"/>
      <c r="F2147" s="3" t="e">
        <f>VLOOKUP(B2147,Fondos!$A$1:$C$332,3,FALSE)</f>
        <v>#N/A</v>
      </c>
      <c r="H2147">
        <f>Table1[[#This Row],[Cantidad invertida]]+Table1[[#This Row],[Plus / minus]]</f>
        <v>0</v>
      </c>
    </row>
    <row r="2148" spans="2:8" x14ac:dyDescent="0.35">
      <c r="B2148" s="4"/>
      <c r="F2148" s="3" t="e">
        <f>VLOOKUP(B2148,Fondos!$A$1:$C$332,3,FALSE)</f>
        <v>#N/A</v>
      </c>
      <c r="H2148">
        <f>Table1[[#This Row],[Cantidad invertida]]+Table1[[#This Row],[Plus / minus]]</f>
        <v>0</v>
      </c>
    </row>
    <row r="2149" spans="2:8" x14ac:dyDescent="0.35">
      <c r="B2149" s="4"/>
      <c r="F2149" s="3" t="e">
        <f>VLOOKUP(B2149,Fondos!$A$1:$C$332,3,FALSE)</f>
        <v>#N/A</v>
      </c>
      <c r="H2149">
        <f>Table1[[#This Row],[Cantidad invertida]]+Table1[[#This Row],[Plus / minus]]</f>
        <v>0</v>
      </c>
    </row>
    <row r="2150" spans="2:8" x14ac:dyDescent="0.35">
      <c r="B2150" s="4"/>
      <c r="F2150" s="3" t="e">
        <f>VLOOKUP(B2150,Fondos!$A$1:$C$332,3,FALSE)</f>
        <v>#N/A</v>
      </c>
      <c r="H2150">
        <f>Table1[[#This Row],[Cantidad invertida]]+Table1[[#This Row],[Plus / minus]]</f>
        <v>0</v>
      </c>
    </row>
    <row r="2151" spans="2:8" x14ac:dyDescent="0.35">
      <c r="B2151" s="4"/>
      <c r="F2151" s="3" t="e">
        <f>VLOOKUP(B2151,Fondos!$A$1:$C$332,3,FALSE)</f>
        <v>#N/A</v>
      </c>
      <c r="H2151">
        <f>Table1[[#This Row],[Cantidad invertida]]+Table1[[#This Row],[Plus / minus]]</f>
        <v>0</v>
      </c>
    </row>
    <row r="2152" spans="2:8" x14ac:dyDescent="0.35">
      <c r="B2152" s="4"/>
      <c r="F2152" s="3" t="e">
        <f>VLOOKUP(B2152,Fondos!$A$1:$C$332,3,FALSE)</f>
        <v>#N/A</v>
      </c>
      <c r="H2152">
        <f>Table1[[#This Row],[Cantidad invertida]]+Table1[[#This Row],[Plus / minus]]</f>
        <v>0</v>
      </c>
    </row>
    <row r="2153" spans="2:8" x14ac:dyDescent="0.35">
      <c r="B2153" s="4"/>
      <c r="F2153" s="3" t="e">
        <f>VLOOKUP(B2153,Fondos!$A$1:$C$332,3,FALSE)</f>
        <v>#N/A</v>
      </c>
      <c r="H2153">
        <f>Table1[[#This Row],[Cantidad invertida]]+Table1[[#This Row],[Plus / minus]]</f>
        <v>0</v>
      </c>
    </row>
    <row r="2154" spans="2:8" x14ac:dyDescent="0.35">
      <c r="B2154" s="4"/>
      <c r="F2154" s="3" t="e">
        <f>VLOOKUP(B2154,Fondos!$A$1:$C$332,3,FALSE)</f>
        <v>#N/A</v>
      </c>
      <c r="H2154">
        <f>Table1[[#This Row],[Cantidad invertida]]+Table1[[#This Row],[Plus / minus]]</f>
        <v>0</v>
      </c>
    </row>
    <row r="2155" spans="2:8" x14ac:dyDescent="0.35">
      <c r="B2155" s="4"/>
      <c r="F2155" s="3" t="e">
        <f>VLOOKUP(B2155,Fondos!$A$1:$C$332,3,FALSE)</f>
        <v>#N/A</v>
      </c>
      <c r="H2155">
        <f>Table1[[#This Row],[Cantidad invertida]]+Table1[[#This Row],[Plus / minus]]</f>
        <v>0</v>
      </c>
    </row>
    <row r="2156" spans="2:8" x14ac:dyDescent="0.35">
      <c r="B2156" s="4"/>
      <c r="F2156" s="3" t="e">
        <f>VLOOKUP(B2156,Fondos!$A$1:$C$332,3,FALSE)</f>
        <v>#N/A</v>
      </c>
      <c r="H2156">
        <f>Table1[[#This Row],[Cantidad invertida]]+Table1[[#This Row],[Plus / minus]]</f>
        <v>0</v>
      </c>
    </row>
    <row r="2157" spans="2:8" x14ac:dyDescent="0.35">
      <c r="B2157" s="4"/>
      <c r="F2157" s="3" t="e">
        <f>VLOOKUP(B2157,Fondos!$A$1:$C$332,3,FALSE)</f>
        <v>#N/A</v>
      </c>
      <c r="H2157">
        <f>Table1[[#This Row],[Cantidad invertida]]+Table1[[#This Row],[Plus / minus]]</f>
        <v>0</v>
      </c>
    </row>
    <row r="2158" spans="2:8" x14ac:dyDescent="0.35">
      <c r="B2158" s="4"/>
      <c r="F2158" s="3" t="e">
        <f>VLOOKUP(B2158,Fondos!$A$1:$C$332,3,FALSE)</f>
        <v>#N/A</v>
      </c>
      <c r="H2158">
        <f>Table1[[#This Row],[Cantidad invertida]]+Table1[[#This Row],[Plus / minus]]</f>
        <v>0</v>
      </c>
    </row>
    <row r="2159" spans="2:8" x14ac:dyDescent="0.35">
      <c r="B2159" s="4"/>
      <c r="F2159" s="3" t="e">
        <f>VLOOKUP(B2159,Fondos!$A$1:$C$332,3,FALSE)</f>
        <v>#N/A</v>
      </c>
      <c r="H2159">
        <f>Table1[[#This Row],[Cantidad invertida]]+Table1[[#This Row],[Plus / minus]]</f>
        <v>0</v>
      </c>
    </row>
    <row r="2160" spans="2:8" x14ac:dyDescent="0.35">
      <c r="B2160" s="4"/>
      <c r="F2160" s="3" t="e">
        <f>VLOOKUP(B2160,Fondos!$A$1:$C$332,3,FALSE)</f>
        <v>#N/A</v>
      </c>
      <c r="H2160">
        <f>Table1[[#This Row],[Cantidad invertida]]+Table1[[#This Row],[Plus / minus]]</f>
        <v>0</v>
      </c>
    </row>
    <row r="2161" spans="2:8" x14ac:dyDescent="0.35">
      <c r="B2161" s="4"/>
      <c r="F2161" s="3" t="e">
        <f>VLOOKUP(B2161,Fondos!$A$1:$C$332,3,FALSE)</f>
        <v>#N/A</v>
      </c>
      <c r="H2161">
        <f>Table1[[#This Row],[Cantidad invertida]]+Table1[[#This Row],[Plus / minus]]</f>
        <v>0</v>
      </c>
    </row>
    <row r="2162" spans="2:8" x14ac:dyDescent="0.35">
      <c r="B2162" s="4"/>
      <c r="F2162" s="3" t="e">
        <f>VLOOKUP(B2162,Fondos!$A$1:$C$332,3,FALSE)</f>
        <v>#N/A</v>
      </c>
      <c r="H2162">
        <f>Table1[[#This Row],[Cantidad invertida]]+Table1[[#This Row],[Plus / minus]]</f>
        <v>0</v>
      </c>
    </row>
    <row r="2163" spans="2:8" x14ac:dyDescent="0.35">
      <c r="B2163" s="4"/>
      <c r="F2163" s="3" t="e">
        <f>VLOOKUP(B2163,Fondos!$A$1:$C$332,3,FALSE)</f>
        <v>#N/A</v>
      </c>
      <c r="H2163">
        <f>Table1[[#This Row],[Cantidad invertida]]+Table1[[#This Row],[Plus / minus]]</f>
        <v>0</v>
      </c>
    </row>
    <row r="2164" spans="2:8" x14ac:dyDescent="0.35">
      <c r="B2164" s="4"/>
      <c r="F2164" s="3" t="e">
        <f>VLOOKUP(B2164,Fondos!$A$1:$C$332,3,FALSE)</f>
        <v>#N/A</v>
      </c>
      <c r="H2164">
        <f>Table1[[#This Row],[Cantidad invertida]]+Table1[[#This Row],[Plus / minus]]</f>
        <v>0</v>
      </c>
    </row>
    <row r="2165" spans="2:8" x14ac:dyDescent="0.35">
      <c r="B2165" s="4"/>
      <c r="F2165" s="3" t="e">
        <f>VLOOKUP(B2165,Fondos!$A$1:$C$332,3,FALSE)</f>
        <v>#N/A</v>
      </c>
      <c r="H2165">
        <f>Table1[[#This Row],[Cantidad invertida]]+Table1[[#This Row],[Plus / minus]]</f>
        <v>0</v>
      </c>
    </row>
    <row r="2166" spans="2:8" x14ac:dyDescent="0.35">
      <c r="B2166" s="4"/>
      <c r="F2166" s="3" t="e">
        <f>VLOOKUP(B2166,Fondos!$A$1:$C$332,3,FALSE)</f>
        <v>#N/A</v>
      </c>
      <c r="H2166">
        <f>Table1[[#This Row],[Cantidad invertida]]+Table1[[#This Row],[Plus / minus]]</f>
        <v>0</v>
      </c>
    </row>
    <row r="2167" spans="2:8" x14ac:dyDescent="0.35">
      <c r="B2167" s="4"/>
      <c r="F2167" s="3" t="e">
        <f>VLOOKUP(B2167,Fondos!$A$1:$C$332,3,FALSE)</f>
        <v>#N/A</v>
      </c>
      <c r="H2167">
        <f>Table1[[#This Row],[Cantidad invertida]]+Table1[[#This Row],[Plus / minus]]</f>
        <v>0</v>
      </c>
    </row>
    <row r="2168" spans="2:8" x14ac:dyDescent="0.35">
      <c r="B2168" s="4"/>
      <c r="F2168" s="3" t="e">
        <f>VLOOKUP(B2168,Fondos!$A$1:$C$332,3,FALSE)</f>
        <v>#N/A</v>
      </c>
      <c r="H2168">
        <f>Table1[[#This Row],[Cantidad invertida]]+Table1[[#This Row],[Plus / minus]]</f>
        <v>0</v>
      </c>
    </row>
    <row r="2169" spans="2:8" x14ac:dyDescent="0.35">
      <c r="B2169" s="4"/>
      <c r="F2169" s="3" t="e">
        <f>VLOOKUP(B2169,Fondos!$A$1:$C$332,3,FALSE)</f>
        <v>#N/A</v>
      </c>
      <c r="H2169">
        <f>Table1[[#This Row],[Cantidad invertida]]+Table1[[#This Row],[Plus / minus]]</f>
        <v>0</v>
      </c>
    </row>
    <row r="2170" spans="2:8" x14ac:dyDescent="0.35">
      <c r="B2170" s="4"/>
      <c r="F2170" s="3" t="e">
        <f>VLOOKUP(B2170,Fondos!$A$1:$C$332,3,FALSE)</f>
        <v>#N/A</v>
      </c>
      <c r="H2170">
        <f>Table1[[#This Row],[Cantidad invertida]]+Table1[[#This Row],[Plus / minus]]</f>
        <v>0</v>
      </c>
    </row>
    <row r="2171" spans="2:8" x14ac:dyDescent="0.35">
      <c r="B2171" s="4"/>
      <c r="F2171" s="3" t="e">
        <f>VLOOKUP(B2171,Fondos!$A$1:$C$332,3,FALSE)</f>
        <v>#N/A</v>
      </c>
      <c r="H2171">
        <f>Table1[[#This Row],[Cantidad invertida]]+Table1[[#This Row],[Plus / minus]]</f>
        <v>0</v>
      </c>
    </row>
    <row r="2172" spans="2:8" x14ac:dyDescent="0.35">
      <c r="B2172" s="4"/>
      <c r="F2172" s="3" t="e">
        <f>VLOOKUP(B2172,Fondos!$A$1:$C$332,3,FALSE)</f>
        <v>#N/A</v>
      </c>
      <c r="H2172">
        <f>Table1[[#This Row],[Cantidad invertida]]+Table1[[#This Row],[Plus / minus]]</f>
        <v>0</v>
      </c>
    </row>
    <row r="2173" spans="2:8" x14ac:dyDescent="0.35">
      <c r="B2173" s="4"/>
      <c r="F2173" s="3" t="e">
        <f>VLOOKUP(B2173,Fondos!$A$1:$C$332,3,FALSE)</f>
        <v>#N/A</v>
      </c>
      <c r="H2173">
        <f>Table1[[#This Row],[Cantidad invertida]]+Table1[[#This Row],[Plus / minus]]</f>
        <v>0</v>
      </c>
    </row>
    <row r="2174" spans="2:8" x14ac:dyDescent="0.35">
      <c r="B2174" s="4"/>
      <c r="F2174" s="3" t="e">
        <f>VLOOKUP(B2174,Fondos!$A$1:$C$332,3,FALSE)</f>
        <v>#N/A</v>
      </c>
      <c r="H2174">
        <f>Table1[[#This Row],[Cantidad invertida]]+Table1[[#This Row],[Plus / minus]]</f>
        <v>0</v>
      </c>
    </row>
    <row r="2175" spans="2:8" x14ac:dyDescent="0.35">
      <c r="B2175" s="4"/>
      <c r="F2175" s="3" t="e">
        <f>VLOOKUP(B2175,Fondos!$A$1:$C$332,3,FALSE)</f>
        <v>#N/A</v>
      </c>
      <c r="H2175">
        <f>Table1[[#This Row],[Cantidad invertida]]+Table1[[#This Row],[Plus / minus]]</f>
        <v>0</v>
      </c>
    </row>
    <row r="2176" spans="2:8" x14ac:dyDescent="0.35">
      <c r="B2176" s="4"/>
      <c r="F2176" s="3" t="e">
        <f>VLOOKUP(B2176,Fondos!$A$1:$C$332,3,FALSE)</f>
        <v>#N/A</v>
      </c>
      <c r="H2176">
        <f>Table1[[#This Row],[Cantidad invertida]]+Table1[[#This Row],[Plus / minus]]</f>
        <v>0</v>
      </c>
    </row>
    <row r="2177" spans="2:8" x14ac:dyDescent="0.35">
      <c r="B2177" s="4"/>
      <c r="F2177" s="3" t="e">
        <f>VLOOKUP(B2177,Fondos!$A$1:$C$332,3,FALSE)</f>
        <v>#N/A</v>
      </c>
      <c r="H2177">
        <f>Table1[[#This Row],[Cantidad invertida]]+Table1[[#This Row],[Plus / minus]]</f>
        <v>0</v>
      </c>
    </row>
    <row r="2178" spans="2:8" x14ac:dyDescent="0.35">
      <c r="B2178" s="4"/>
      <c r="F2178" s="3" t="e">
        <f>VLOOKUP(B2178,Fondos!$A$1:$C$332,3,FALSE)</f>
        <v>#N/A</v>
      </c>
      <c r="H2178">
        <f>Table1[[#This Row],[Cantidad invertida]]+Table1[[#This Row],[Plus / minus]]</f>
        <v>0</v>
      </c>
    </row>
    <row r="2179" spans="2:8" x14ac:dyDescent="0.35">
      <c r="B2179" s="4"/>
      <c r="F2179" s="3" t="e">
        <f>VLOOKUP(B2179,Fondos!$A$1:$C$332,3,FALSE)</f>
        <v>#N/A</v>
      </c>
      <c r="H2179">
        <f>Table1[[#This Row],[Cantidad invertida]]+Table1[[#This Row],[Plus / minus]]</f>
        <v>0</v>
      </c>
    </row>
    <row r="2180" spans="2:8" x14ac:dyDescent="0.35">
      <c r="B2180" s="4"/>
      <c r="F2180" s="3" t="e">
        <f>VLOOKUP(B2180,Fondos!$A$1:$C$332,3,FALSE)</f>
        <v>#N/A</v>
      </c>
      <c r="H2180">
        <f>Table1[[#This Row],[Cantidad invertida]]+Table1[[#This Row],[Plus / minus]]</f>
        <v>0</v>
      </c>
    </row>
    <row r="2181" spans="2:8" x14ac:dyDescent="0.35">
      <c r="B2181" s="4"/>
      <c r="F2181" s="3" t="e">
        <f>VLOOKUP(B2181,Fondos!$A$1:$C$332,3,FALSE)</f>
        <v>#N/A</v>
      </c>
      <c r="H2181">
        <f>Table1[[#This Row],[Cantidad invertida]]+Table1[[#This Row],[Plus / minus]]</f>
        <v>0</v>
      </c>
    </row>
    <row r="2182" spans="2:8" x14ac:dyDescent="0.35">
      <c r="B2182" s="4"/>
      <c r="F2182" s="3" t="e">
        <f>VLOOKUP(B2182,Fondos!$A$1:$C$332,3,FALSE)</f>
        <v>#N/A</v>
      </c>
      <c r="H2182">
        <f>Table1[[#This Row],[Cantidad invertida]]+Table1[[#This Row],[Plus / minus]]</f>
        <v>0</v>
      </c>
    </row>
    <row r="2183" spans="2:8" x14ac:dyDescent="0.35">
      <c r="B2183" s="4"/>
      <c r="F2183" s="3" t="e">
        <f>VLOOKUP(B2183,Fondos!$A$1:$C$332,3,FALSE)</f>
        <v>#N/A</v>
      </c>
      <c r="H2183">
        <f>Table1[[#This Row],[Cantidad invertida]]+Table1[[#This Row],[Plus / minus]]</f>
        <v>0</v>
      </c>
    </row>
    <row r="2184" spans="2:8" x14ac:dyDescent="0.35">
      <c r="B2184" s="4"/>
      <c r="F2184" s="3" t="e">
        <f>VLOOKUP(B2184,Fondos!$A$1:$C$332,3,FALSE)</f>
        <v>#N/A</v>
      </c>
      <c r="H2184">
        <f>Table1[[#This Row],[Cantidad invertida]]+Table1[[#This Row],[Plus / minus]]</f>
        <v>0</v>
      </c>
    </row>
    <row r="2185" spans="2:8" x14ac:dyDescent="0.35">
      <c r="B2185" s="4"/>
      <c r="F2185" s="3" t="e">
        <f>VLOOKUP(B2185,Fondos!$A$1:$C$332,3,FALSE)</f>
        <v>#N/A</v>
      </c>
      <c r="H2185">
        <f>Table1[[#This Row],[Cantidad invertida]]+Table1[[#This Row],[Plus / minus]]</f>
        <v>0</v>
      </c>
    </row>
    <row r="2186" spans="2:8" x14ac:dyDescent="0.35">
      <c r="B2186" s="4"/>
      <c r="F2186" s="3" t="e">
        <f>VLOOKUP(B2186,Fondos!$A$1:$C$332,3,FALSE)</f>
        <v>#N/A</v>
      </c>
      <c r="H2186">
        <f>Table1[[#This Row],[Cantidad invertida]]+Table1[[#This Row],[Plus / minus]]</f>
        <v>0</v>
      </c>
    </row>
    <row r="2187" spans="2:8" x14ac:dyDescent="0.35">
      <c r="B2187" s="4"/>
      <c r="F2187" s="3" t="e">
        <f>VLOOKUP(B2187,Fondos!$A$1:$C$332,3,FALSE)</f>
        <v>#N/A</v>
      </c>
      <c r="H2187">
        <f>Table1[[#This Row],[Cantidad invertida]]+Table1[[#This Row],[Plus / minus]]</f>
        <v>0</v>
      </c>
    </row>
    <row r="2188" spans="2:8" x14ac:dyDescent="0.35">
      <c r="B2188" s="4"/>
      <c r="F2188" s="3" t="e">
        <f>VLOOKUP(B2188,Fondos!$A$1:$C$332,3,FALSE)</f>
        <v>#N/A</v>
      </c>
      <c r="H2188">
        <f>Table1[[#This Row],[Cantidad invertida]]+Table1[[#This Row],[Plus / minus]]</f>
        <v>0</v>
      </c>
    </row>
    <row r="2189" spans="2:8" x14ac:dyDescent="0.35">
      <c r="B2189" s="4"/>
      <c r="F2189" s="3" t="e">
        <f>VLOOKUP(B2189,Fondos!$A$1:$C$332,3,FALSE)</f>
        <v>#N/A</v>
      </c>
      <c r="H2189">
        <f>Table1[[#This Row],[Cantidad invertida]]+Table1[[#This Row],[Plus / minus]]</f>
        <v>0</v>
      </c>
    </row>
    <row r="2190" spans="2:8" x14ac:dyDescent="0.35">
      <c r="B2190" s="4"/>
      <c r="F2190" s="3" t="e">
        <f>VLOOKUP(B2190,Fondos!$A$1:$C$332,3,FALSE)</f>
        <v>#N/A</v>
      </c>
      <c r="H2190">
        <f>Table1[[#This Row],[Cantidad invertida]]+Table1[[#This Row],[Plus / minus]]</f>
        <v>0</v>
      </c>
    </row>
    <row r="2191" spans="2:8" x14ac:dyDescent="0.35">
      <c r="B2191" s="4"/>
      <c r="F2191" s="3" t="e">
        <f>VLOOKUP(B2191,Fondos!$A$1:$C$332,3,FALSE)</f>
        <v>#N/A</v>
      </c>
      <c r="H2191">
        <f>Table1[[#This Row],[Cantidad invertida]]+Table1[[#This Row],[Plus / minus]]</f>
        <v>0</v>
      </c>
    </row>
    <row r="2192" spans="2:8" x14ac:dyDescent="0.35">
      <c r="B2192" s="4"/>
      <c r="F2192" s="3" t="e">
        <f>VLOOKUP(B2192,Fondos!$A$1:$C$332,3,FALSE)</f>
        <v>#N/A</v>
      </c>
      <c r="H2192">
        <f>Table1[[#This Row],[Cantidad invertida]]+Table1[[#This Row],[Plus / minus]]</f>
        <v>0</v>
      </c>
    </row>
    <row r="2193" spans="2:8" x14ac:dyDescent="0.35">
      <c r="B2193" s="4"/>
      <c r="F2193" s="3" t="e">
        <f>VLOOKUP(B2193,Fondos!$A$1:$C$332,3,FALSE)</f>
        <v>#N/A</v>
      </c>
      <c r="H2193">
        <f>Table1[[#This Row],[Cantidad invertida]]+Table1[[#This Row],[Plus / minus]]</f>
        <v>0</v>
      </c>
    </row>
    <row r="2194" spans="2:8" x14ac:dyDescent="0.35">
      <c r="B2194" s="4"/>
      <c r="F2194" s="3" t="e">
        <f>VLOOKUP(B2194,Fondos!$A$1:$C$332,3,FALSE)</f>
        <v>#N/A</v>
      </c>
      <c r="H2194">
        <f>Table1[[#This Row],[Cantidad invertida]]+Table1[[#This Row],[Plus / minus]]</f>
        <v>0</v>
      </c>
    </row>
    <row r="2195" spans="2:8" x14ac:dyDescent="0.35">
      <c r="B2195" s="4"/>
      <c r="F2195" s="3" t="e">
        <f>VLOOKUP(B2195,Fondos!$A$1:$C$332,3,FALSE)</f>
        <v>#N/A</v>
      </c>
      <c r="H2195">
        <f>Table1[[#This Row],[Cantidad invertida]]+Table1[[#This Row],[Plus / minus]]</f>
        <v>0</v>
      </c>
    </row>
    <row r="2196" spans="2:8" x14ac:dyDescent="0.35">
      <c r="B2196" s="4"/>
      <c r="F2196" s="3" t="e">
        <f>VLOOKUP(B2196,Fondos!$A$1:$C$332,3,FALSE)</f>
        <v>#N/A</v>
      </c>
      <c r="H2196">
        <f>Table1[[#This Row],[Cantidad invertida]]+Table1[[#This Row],[Plus / minus]]</f>
        <v>0</v>
      </c>
    </row>
    <row r="2197" spans="2:8" x14ac:dyDescent="0.35">
      <c r="B2197" s="4"/>
      <c r="F2197" s="3" t="e">
        <f>VLOOKUP(B2197,Fondos!$A$1:$C$332,3,FALSE)</f>
        <v>#N/A</v>
      </c>
      <c r="H2197">
        <f>Table1[[#This Row],[Cantidad invertida]]+Table1[[#This Row],[Plus / minus]]</f>
        <v>0</v>
      </c>
    </row>
    <row r="2198" spans="2:8" x14ac:dyDescent="0.35">
      <c r="B2198" s="4"/>
      <c r="F2198" s="3" t="e">
        <f>VLOOKUP(B2198,Fondos!$A$1:$C$332,3,FALSE)</f>
        <v>#N/A</v>
      </c>
      <c r="H2198">
        <f>Table1[[#This Row],[Cantidad invertida]]+Table1[[#This Row],[Plus / minus]]</f>
        <v>0</v>
      </c>
    </row>
    <row r="2199" spans="2:8" x14ac:dyDescent="0.35">
      <c r="B2199" s="4"/>
      <c r="F2199" s="3" t="e">
        <f>VLOOKUP(B2199,Fondos!$A$1:$C$332,3,FALSE)</f>
        <v>#N/A</v>
      </c>
      <c r="H2199">
        <f>Table1[[#This Row],[Cantidad invertida]]+Table1[[#This Row],[Plus / minus]]</f>
        <v>0</v>
      </c>
    </row>
    <row r="2200" spans="2:8" x14ac:dyDescent="0.35">
      <c r="B2200" s="4"/>
      <c r="F2200" s="3" t="e">
        <f>VLOOKUP(B2200,Fondos!$A$1:$C$332,3,FALSE)</f>
        <v>#N/A</v>
      </c>
      <c r="H2200">
        <f>Table1[[#This Row],[Cantidad invertida]]+Table1[[#This Row],[Plus / minus]]</f>
        <v>0</v>
      </c>
    </row>
    <row r="2201" spans="2:8" x14ac:dyDescent="0.35">
      <c r="B2201" s="4"/>
      <c r="F2201" s="3" t="e">
        <f>VLOOKUP(B2201,Fondos!$A$1:$C$332,3,FALSE)</f>
        <v>#N/A</v>
      </c>
      <c r="H2201">
        <f>Table1[[#This Row],[Cantidad invertida]]+Table1[[#This Row],[Plus / minus]]</f>
        <v>0</v>
      </c>
    </row>
    <row r="2202" spans="2:8" x14ac:dyDescent="0.35">
      <c r="B2202" s="4"/>
      <c r="F2202" s="3" t="e">
        <f>VLOOKUP(B2202,Fondos!$A$1:$C$332,3,FALSE)</f>
        <v>#N/A</v>
      </c>
      <c r="H2202">
        <f>Table1[[#This Row],[Cantidad invertida]]+Table1[[#This Row],[Plus / minus]]</f>
        <v>0</v>
      </c>
    </row>
    <row r="2203" spans="2:8" x14ac:dyDescent="0.35">
      <c r="B2203" s="4"/>
      <c r="F2203" s="3" t="e">
        <f>VLOOKUP(B2203,Fondos!$A$1:$C$332,3,FALSE)</f>
        <v>#N/A</v>
      </c>
      <c r="H2203">
        <f>Table1[[#This Row],[Cantidad invertida]]+Table1[[#This Row],[Plus / minus]]</f>
        <v>0</v>
      </c>
    </row>
    <row r="2204" spans="2:8" x14ac:dyDescent="0.35">
      <c r="B2204" s="4"/>
      <c r="F2204" s="3" t="e">
        <f>VLOOKUP(B2204,Fondos!$A$1:$C$332,3,FALSE)</f>
        <v>#N/A</v>
      </c>
      <c r="H2204">
        <f>Table1[[#This Row],[Cantidad invertida]]+Table1[[#This Row],[Plus / minus]]</f>
        <v>0</v>
      </c>
    </row>
    <row r="2205" spans="2:8" x14ac:dyDescent="0.35">
      <c r="B2205" s="4"/>
      <c r="F2205" s="3" t="e">
        <f>VLOOKUP(B2205,Fondos!$A$1:$C$332,3,FALSE)</f>
        <v>#N/A</v>
      </c>
      <c r="H2205">
        <f>Table1[[#This Row],[Cantidad invertida]]+Table1[[#This Row],[Plus / minus]]</f>
        <v>0</v>
      </c>
    </row>
    <row r="2206" spans="2:8" x14ac:dyDescent="0.35">
      <c r="B2206" s="4"/>
      <c r="F2206" s="3" t="e">
        <f>VLOOKUP(B2206,Fondos!$A$1:$C$332,3,FALSE)</f>
        <v>#N/A</v>
      </c>
      <c r="H2206">
        <f>Table1[[#This Row],[Cantidad invertida]]+Table1[[#This Row],[Plus / minus]]</f>
        <v>0</v>
      </c>
    </row>
    <row r="2207" spans="2:8" x14ac:dyDescent="0.35">
      <c r="B2207" s="4"/>
      <c r="F2207" s="3" t="e">
        <f>VLOOKUP(B2207,Fondos!$A$1:$C$332,3,FALSE)</f>
        <v>#N/A</v>
      </c>
      <c r="H2207">
        <f>Table1[[#This Row],[Cantidad invertida]]+Table1[[#This Row],[Plus / minus]]</f>
        <v>0</v>
      </c>
    </row>
    <row r="2208" spans="2:8" x14ac:dyDescent="0.35">
      <c r="B2208" s="4"/>
      <c r="F2208" s="3" t="e">
        <f>VLOOKUP(B2208,Fondos!$A$1:$C$332,3,FALSE)</f>
        <v>#N/A</v>
      </c>
      <c r="H2208">
        <f>Table1[[#This Row],[Cantidad invertida]]+Table1[[#This Row],[Plus / minus]]</f>
        <v>0</v>
      </c>
    </row>
    <row r="2209" spans="2:8" x14ac:dyDescent="0.35">
      <c r="B2209" s="4"/>
      <c r="F2209" s="3" t="e">
        <f>VLOOKUP(B2209,Fondos!$A$1:$C$332,3,FALSE)</f>
        <v>#N/A</v>
      </c>
      <c r="H2209">
        <f>Table1[[#This Row],[Cantidad invertida]]+Table1[[#This Row],[Plus / minus]]</f>
        <v>0</v>
      </c>
    </row>
    <row r="2210" spans="2:8" x14ac:dyDescent="0.35">
      <c r="B2210" s="4"/>
      <c r="F2210" s="3" t="e">
        <f>VLOOKUP(B2210,Fondos!$A$1:$C$332,3,FALSE)</f>
        <v>#N/A</v>
      </c>
      <c r="H2210">
        <f>Table1[[#This Row],[Cantidad invertida]]+Table1[[#This Row],[Plus / minus]]</f>
        <v>0</v>
      </c>
    </row>
    <row r="2211" spans="2:8" x14ac:dyDescent="0.35">
      <c r="B2211" s="4"/>
      <c r="F2211" s="3" t="e">
        <f>VLOOKUP(B2211,Fondos!$A$1:$C$332,3,FALSE)</f>
        <v>#N/A</v>
      </c>
      <c r="H2211">
        <f>Table1[[#This Row],[Cantidad invertida]]+Table1[[#This Row],[Plus / minus]]</f>
        <v>0</v>
      </c>
    </row>
    <row r="2212" spans="2:8" x14ac:dyDescent="0.35">
      <c r="B2212" s="4"/>
      <c r="F2212" s="3" t="e">
        <f>VLOOKUP(B2212,Fondos!$A$1:$C$332,3,FALSE)</f>
        <v>#N/A</v>
      </c>
      <c r="H2212">
        <f>Table1[[#This Row],[Cantidad invertida]]+Table1[[#This Row],[Plus / minus]]</f>
        <v>0</v>
      </c>
    </row>
    <row r="2213" spans="2:8" x14ac:dyDescent="0.35">
      <c r="B2213" s="4"/>
      <c r="F2213" s="3" t="e">
        <f>VLOOKUP(B2213,Fondos!$A$1:$C$332,3,FALSE)</f>
        <v>#N/A</v>
      </c>
      <c r="H2213">
        <f>Table1[[#This Row],[Cantidad invertida]]+Table1[[#This Row],[Plus / minus]]</f>
        <v>0</v>
      </c>
    </row>
    <row r="2214" spans="2:8" x14ac:dyDescent="0.35">
      <c r="B2214" s="4"/>
      <c r="F2214" s="3" t="e">
        <f>VLOOKUP(B2214,Fondos!$A$1:$C$332,3,FALSE)</f>
        <v>#N/A</v>
      </c>
      <c r="H2214">
        <f>Table1[[#This Row],[Cantidad invertida]]+Table1[[#This Row],[Plus / minus]]</f>
        <v>0</v>
      </c>
    </row>
    <row r="2215" spans="2:8" x14ac:dyDescent="0.35">
      <c r="B2215" s="4"/>
      <c r="F2215" s="3" t="e">
        <f>VLOOKUP(B2215,Fondos!$A$1:$C$332,3,FALSE)</f>
        <v>#N/A</v>
      </c>
      <c r="H2215">
        <f>Table1[[#This Row],[Cantidad invertida]]+Table1[[#This Row],[Plus / minus]]</f>
        <v>0</v>
      </c>
    </row>
    <row r="2216" spans="2:8" x14ac:dyDescent="0.35">
      <c r="B2216" s="4"/>
      <c r="F2216" s="3" t="e">
        <f>VLOOKUP(B2216,Fondos!$A$1:$C$332,3,FALSE)</f>
        <v>#N/A</v>
      </c>
      <c r="H2216">
        <f>Table1[[#This Row],[Cantidad invertida]]+Table1[[#This Row],[Plus / minus]]</f>
        <v>0</v>
      </c>
    </row>
    <row r="2217" spans="2:8" x14ac:dyDescent="0.35">
      <c r="B2217" s="4"/>
      <c r="F2217" s="3" t="e">
        <f>VLOOKUP(B2217,Fondos!$A$1:$C$332,3,FALSE)</f>
        <v>#N/A</v>
      </c>
      <c r="H2217">
        <f>Table1[[#This Row],[Cantidad invertida]]+Table1[[#This Row],[Plus / minus]]</f>
        <v>0</v>
      </c>
    </row>
    <row r="2218" spans="2:8" x14ac:dyDescent="0.35">
      <c r="B2218" s="4"/>
      <c r="F2218" s="3" t="e">
        <f>VLOOKUP(B2218,Fondos!$A$1:$C$332,3,FALSE)</f>
        <v>#N/A</v>
      </c>
      <c r="H2218">
        <f>Table1[[#This Row],[Cantidad invertida]]+Table1[[#This Row],[Plus / minus]]</f>
        <v>0</v>
      </c>
    </row>
    <row r="2219" spans="2:8" x14ac:dyDescent="0.35">
      <c r="B2219" s="4"/>
      <c r="F2219" s="3" t="e">
        <f>VLOOKUP(B2219,Fondos!$A$1:$C$332,3,FALSE)</f>
        <v>#N/A</v>
      </c>
      <c r="H2219">
        <f>Table1[[#This Row],[Cantidad invertida]]+Table1[[#This Row],[Plus / minus]]</f>
        <v>0</v>
      </c>
    </row>
    <row r="2220" spans="2:8" x14ac:dyDescent="0.35">
      <c r="B2220" s="4"/>
      <c r="F2220" s="3" t="e">
        <f>VLOOKUP(B2220,Fondos!$A$1:$C$332,3,FALSE)</f>
        <v>#N/A</v>
      </c>
      <c r="H2220">
        <f>Table1[[#This Row],[Cantidad invertida]]+Table1[[#This Row],[Plus / minus]]</f>
        <v>0</v>
      </c>
    </row>
    <row r="2221" spans="2:8" x14ac:dyDescent="0.35">
      <c r="B2221" s="4"/>
      <c r="F2221" s="3" t="e">
        <f>VLOOKUP(B2221,Fondos!$A$1:$C$332,3,FALSE)</f>
        <v>#N/A</v>
      </c>
      <c r="H2221">
        <f>Table1[[#This Row],[Cantidad invertida]]+Table1[[#This Row],[Plus / minus]]</f>
        <v>0</v>
      </c>
    </row>
    <row r="2222" spans="2:8" x14ac:dyDescent="0.35">
      <c r="B2222" s="4"/>
      <c r="F2222" s="3" t="e">
        <f>VLOOKUP(B2222,Fondos!$A$1:$C$332,3,FALSE)</f>
        <v>#N/A</v>
      </c>
      <c r="H2222">
        <f>Table1[[#This Row],[Cantidad invertida]]+Table1[[#This Row],[Plus / minus]]</f>
        <v>0</v>
      </c>
    </row>
    <row r="2223" spans="2:8" x14ac:dyDescent="0.35">
      <c r="B2223" s="4"/>
      <c r="F2223" s="3" t="e">
        <f>VLOOKUP(B2223,Fondos!$A$1:$C$332,3,FALSE)</f>
        <v>#N/A</v>
      </c>
      <c r="H2223">
        <f>Table1[[#This Row],[Cantidad invertida]]+Table1[[#This Row],[Plus / minus]]</f>
        <v>0</v>
      </c>
    </row>
    <row r="2224" spans="2:8" x14ac:dyDescent="0.35">
      <c r="B2224" s="4"/>
      <c r="F2224" s="3" t="e">
        <f>VLOOKUP(B2224,Fondos!$A$1:$C$332,3,FALSE)</f>
        <v>#N/A</v>
      </c>
      <c r="H2224">
        <f>Table1[[#This Row],[Cantidad invertida]]+Table1[[#This Row],[Plus / minus]]</f>
        <v>0</v>
      </c>
    </row>
    <row r="2225" spans="2:8" x14ac:dyDescent="0.35">
      <c r="B2225" s="4"/>
      <c r="F2225" s="3" t="e">
        <f>VLOOKUP(B2225,Fondos!$A$1:$C$332,3,FALSE)</f>
        <v>#N/A</v>
      </c>
      <c r="H2225">
        <f>Table1[[#This Row],[Cantidad invertida]]+Table1[[#This Row],[Plus / minus]]</f>
        <v>0</v>
      </c>
    </row>
    <row r="2226" spans="2:8" x14ac:dyDescent="0.35">
      <c r="B2226" s="4"/>
      <c r="F2226" s="3" t="e">
        <f>VLOOKUP(B2226,Fondos!$A$1:$C$332,3,FALSE)</f>
        <v>#N/A</v>
      </c>
      <c r="H2226">
        <f>Table1[[#This Row],[Cantidad invertida]]+Table1[[#This Row],[Plus / minus]]</f>
        <v>0</v>
      </c>
    </row>
    <row r="2227" spans="2:8" x14ac:dyDescent="0.35">
      <c r="B2227" s="4"/>
      <c r="F2227" s="3" t="e">
        <f>VLOOKUP(B2227,Fondos!$A$1:$C$332,3,FALSE)</f>
        <v>#N/A</v>
      </c>
      <c r="H2227">
        <f>Table1[[#This Row],[Cantidad invertida]]+Table1[[#This Row],[Plus / minus]]</f>
        <v>0</v>
      </c>
    </row>
    <row r="2228" spans="2:8" x14ac:dyDescent="0.35">
      <c r="B2228" s="4"/>
      <c r="F2228" s="3" t="e">
        <f>VLOOKUP(B2228,Fondos!$A$1:$C$332,3,FALSE)</f>
        <v>#N/A</v>
      </c>
      <c r="H2228">
        <f>Table1[[#This Row],[Cantidad invertida]]+Table1[[#This Row],[Plus / minus]]</f>
        <v>0</v>
      </c>
    </row>
    <row r="2229" spans="2:8" x14ac:dyDescent="0.35">
      <c r="B2229" s="4"/>
      <c r="F2229" s="3" t="e">
        <f>VLOOKUP(B2229,Fondos!$A$1:$C$332,3,FALSE)</f>
        <v>#N/A</v>
      </c>
      <c r="H2229">
        <f>Table1[[#This Row],[Cantidad invertida]]+Table1[[#This Row],[Plus / minus]]</f>
        <v>0</v>
      </c>
    </row>
    <row r="2230" spans="2:8" x14ac:dyDescent="0.35">
      <c r="B2230" s="4"/>
      <c r="F2230" s="3" t="e">
        <f>VLOOKUP(B2230,Fondos!$A$1:$C$332,3,FALSE)</f>
        <v>#N/A</v>
      </c>
      <c r="H2230">
        <f>Table1[[#This Row],[Cantidad invertida]]+Table1[[#This Row],[Plus / minus]]</f>
        <v>0</v>
      </c>
    </row>
    <row r="2231" spans="2:8" x14ac:dyDescent="0.35">
      <c r="B2231" s="4"/>
      <c r="F2231" s="3" t="e">
        <f>VLOOKUP(B2231,Fondos!$A$1:$C$332,3,FALSE)</f>
        <v>#N/A</v>
      </c>
      <c r="H2231">
        <f>Table1[[#This Row],[Cantidad invertida]]+Table1[[#This Row],[Plus / minus]]</f>
        <v>0</v>
      </c>
    </row>
    <row r="2232" spans="2:8" x14ac:dyDescent="0.35">
      <c r="B2232" s="4"/>
      <c r="F2232" s="3" t="e">
        <f>VLOOKUP(B2232,Fondos!$A$1:$C$332,3,FALSE)</f>
        <v>#N/A</v>
      </c>
      <c r="H2232">
        <f>Table1[[#This Row],[Cantidad invertida]]+Table1[[#This Row],[Plus / minus]]</f>
        <v>0</v>
      </c>
    </row>
    <row r="2233" spans="2:8" x14ac:dyDescent="0.35">
      <c r="B2233" s="4"/>
      <c r="F2233" s="3" t="e">
        <f>VLOOKUP(B2233,Fondos!$A$1:$C$332,3,FALSE)</f>
        <v>#N/A</v>
      </c>
      <c r="H2233">
        <f>Table1[[#This Row],[Cantidad invertida]]+Table1[[#This Row],[Plus / minus]]</f>
        <v>0</v>
      </c>
    </row>
    <row r="2234" spans="2:8" x14ac:dyDescent="0.35">
      <c r="B2234" s="4"/>
      <c r="F2234" s="3" t="e">
        <f>VLOOKUP(B2234,Fondos!$A$1:$C$332,3,FALSE)</f>
        <v>#N/A</v>
      </c>
      <c r="H2234">
        <f>Table1[[#This Row],[Cantidad invertida]]+Table1[[#This Row],[Plus / minus]]</f>
        <v>0</v>
      </c>
    </row>
    <row r="2235" spans="2:8" x14ac:dyDescent="0.35">
      <c r="B2235" s="4"/>
      <c r="F2235" s="3" t="e">
        <f>VLOOKUP(B2235,Fondos!$A$1:$C$332,3,FALSE)</f>
        <v>#N/A</v>
      </c>
      <c r="H2235">
        <f>Table1[[#This Row],[Cantidad invertida]]+Table1[[#This Row],[Plus / minus]]</f>
        <v>0</v>
      </c>
    </row>
    <row r="2236" spans="2:8" x14ac:dyDescent="0.35">
      <c r="B2236" s="4"/>
      <c r="F2236" s="3" t="e">
        <f>VLOOKUP(B2236,Fondos!$A$1:$C$332,3,FALSE)</f>
        <v>#N/A</v>
      </c>
      <c r="H2236">
        <f>Table1[[#This Row],[Cantidad invertida]]+Table1[[#This Row],[Plus / minus]]</f>
        <v>0</v>
      </c>
    </row>
    <row r="2237" spans="2:8" x14ac:dyDescent="0.35">
      <c r="B2237" s="4"/>
      <c r="F2237" s="3" t="e">
        <f>VLOOKUP(B2237,Fondos!$A$1:$C$332,3,FALSE)</f>
        <v>#N/A</v>
      </c>
      <c r="H2237">
        <f>Table1[[#This Row],[Cantidad invertida]]+Table1[[#This Row],[Plus / minus]]</f>
        <v>0</v>
      </c>
    </row>
    <row r="2238" spans="2:8" x14ac:dyDescent="0.35">
      <c r="B2238" s="4"/>
      <c r="F2238" s="3" t="e">
        <f>VLOOKUP(B2238,Fondos!$A$1:$C$332,3,FALSE)</f>
        <v>#N/A</v>
      </c>
      <c r="H2238">
        <f>Table1[[#This Row],[Cantidad invertida]]+Table1[[#This Row],[Plus / minus]]</f>
        <v>0</v>
      </c>
    </row>
    <row r="2239" spans="2:8" x14ac:dyDescent="0.35">
      <c r="B2239" s="4"/>
      <c r="F2239" s="3" t="e">
        <f>VLOOKUP(B2239,Fondos!$A$1:$C$332,3,FALSE)</f>
        <v>#N/A</v>
      </c>
      <c r="H2239">
        <f>Table1[[#This Row],[Cantidad invertida]]+Table1[[#This Row],[Plus / minus]]</f>
        <v>0</v>
      </c>
    </row>
    <row r="2240" spans="2:8" x14ac:dyDescent="0.35">
      <c r="B2240" s="4"/>
      <c r="F2240" s="3" t="e">
        <f>VLOOKUP(B2240,Fondos!$A$1:$C$332,3,FALSE)</f>
        <v>#N/A</v>
      </c>
      <c r="H2240">
        <f>Table1[[#This Row],[Cantidad invertida]]+Table1[[#This Row],[Plus / minus]]</f>
        <v>0</v>
      </c>
    </row>
    <row r="2241" spans="2:8" x14ac:dyDescent="0.35">
      <c r="B2241" s="4"/>
      <c r="F2241" s="3" t="e">
        <f>VLOOKUP(B2241,Fondos!$A$1:$C$332,3,FALSE)</f>
        <v>#N/A</v>
      </c>
      <c r="H2241">
        <f>Table1[[#This Row],[Cantidad invertida]]+Table1[[#This Row],[Plus / minus]]</f>
        <v>0</v>
      </c>
    </row>
    <row r="2242" spans="2:8" x14ac:dyDescent="0.35">
      <c r="B2242" s="4"/>
      <c r="F2242" s="3" t="e">
        <f>VLOOKUP(B2242,Fondos!$A$1:$C$332,3,FALSE)</f>
        <v>#N/A</v>
      </c>
      <c r="H2242">
        <f>Table1[[#This Row],[Cantidad invertida]]+Table1[[#This Row],[Plus / minus]]</f>
        <v>0</v>
      </c>
    </row>
    <row r="2243" spans="2:8" x14ac:dyDescent="0.35">
      <c r="B2243" s="4"/>
      <c r="F2243" s="3" t="e">
        <f>VLOOKUP(B2243,Fondos!$A$1:$C$332,3,FALSE)</f>
        <v>#N/A</v>
      </c>
      <c r="H2243">
        <f>Table1[[#This Row],[Cantidad invertida]]+Table1[[#This Row],[Plus / minus]]</f>
        <v>0</v>
      </c>
    </row>
    <row r="2244" spans="2:8" x14ac:dyDescent="0.35">
      <c r="B2244" s="4"/>
      <c r="F2244" s="3" t="e">
        <f>VLOOKUP(B2244,Fondos!$A$1:$C$332,3,FALSE)</f>
        <v>#N/A</v>
      </c>
      <c r="H2244">
        <f>Table1[[#This Row],[Cantidad invertida]]+Table1[[#This Row],[Plus / minus]]</f>
        <v>0</v>
      </c>
    </row>
    <row r="2245" spans="2:8" x14ac:dyDescent="0.35">
      <c r="B2245" s="4"/>
      <c r="F2245" s="3" t="e">
        <f>VLOOKUP(B2245,Fondos!$A$1:$C$332,3,FALSE)</f>
        <v>#N/A</v>
      </c>
      <c r="H2245">
        <f>Table1[[#This Row],[Cantidad invertida]]+Table1[[#This Row],[Plus / minus]]</f>
        <v>0</v>
      </c>
    </row>
    <row r="2246" spans="2:8" x14ac:dyDescent="0.35">
      <c r="B2246" s="4"/>
      <c r="F2246" s="3" t="e">
        <f>VLOOKUP(B2246,Fondos!$A$1:$C$332,3,FALSE)</f>
        <v>#N/A</v>
      </c>
      <c r="H2246">
        <f>Table1[[#This Row],[Cantidad invertida]]+Table1[[#This Row],[Plus / minus]]</f>
        <v>0</v>
      </c>
    </row>
    <row r="2247" spans="2:8" x14ac:dyDescent="0.35">
      <c r="B2247" s="4"/>
      <c r="F2247" s="3" t="e">
        <f>VLOOKUP(B2247,Fondos!$A$1:$C$332,3,FALSE)</f>
        <v>#N/A</v>
      </c>
      <c r="H2247">
        <f>Table1[[#This Row],[Cantidad invertida]]+Table1[[#This Row],[Plus / minus]]</f>
        <v>0</v>
      </c>
    </row>
    <row r="2248" spans="2:8" x14ac:dyDescent="0.35">
      <c r="B2248" s="4"/>
      <c r="F2248" s="3" t="e">
        <f>VLOOKUP(B2248,Fondos!$A$1:$C$332,3,FALSE)</f>
        <v>#N/A</v>
      </c>
      <c r="H2248">
        <f>Table1[[#This Row],[Cantidad invertida]]+Table1[[#This Row],[Plus / minus]]</f>
        <v>0</v>
      </c>
    </row>
    <row r="2249" spans="2:8" x14ac:dyDescent="0.35">
      <c r="B2249" s="4"/>
      <c r="F2249" s="3" t="e">
        <f>VLOOKUP(B2249,Fondos!$A$1:$C$332,3,FALSE)</f>
        <v>#N/A</v>
      </c>
      <c r="H2249">
        <f>Table1[[#This Row],[Cantidad invertida]]+Table1[[#This Row],[Plus / minus]]</f>
        <v>0</v>
      </c>
    </row>
    <row r="2250" spans="2:8" x14ac:dyDescent="0.35">
      <c r="B2250" s="4"/>
      <c r="F2250" s="3" t="e">
        <f>VLOOKUP(B2250,Fondos!$A$1:$C$332,3,FALSE)</f>
        <v>#N/A</v>
      </c>
      <c r="H2250">
        <f>Table1[[#This Row],[Cantidad invertida]]+Table1[[#This Row],[Plus / minus]]</f>
        <v>0</v>
      </c>
    </row>
    <row r="2251" spans="2:8" x14ac:dyDescent="0.35">
      <c r="B2251" s="4"/>
      <c r="F2251" s="3" t="e">
        <f>VLOOKUP(B2251,Fondos!$A$1:$C$332,3,FALSE)</f>
        <v>#N/A</v>
      </c>
      <c r="H2251">
        <f>Table1[[#This Row],[Cantidad invertida]]+Table1[[#This Row],[Plus / minus]]</f>
        <v>0</v>
      </c>
    </row>
    <row r="2252" spans="2:8" x14ac:dyDescent="0.35">
      <c r="B2252" s="4"/>
      <c r="F2252" s="3" t="e">
        <f>VLOOKUP(B2252,Fondos!$A$1:$C$332,3,FALSE)</f>
        <v>#N/A</v>
      </c>
      <c r="H2252">
        <f>Table1[[#This Row],[Cantidad invertida]]+Table1[[#This Row],[Plus / minus]]</f>
        <v>0</v>
      </c>
    </row>
    <row r="2253" spans="2:8" x14ac:dyDescent="0.35">
      <c r="B2253" s="4"/>
      <c r="F2253" s="3" t="e">
        <f>VLOOKUP(B2253,Fondos!$A$1:$C$332,3,FALSE)</f>
        <v>#N/A</v>
      </c>
      <c r="H2253">
        <f>Table1[[#This Row],[Cantidad invertida]]+Table1[[#This Row],[Plus / minus]]</f>
        <v>0</v>
      </c>
    </row>
    <row r="2254" spans="2:8" x14ac:dyDescent="0.35">
      <c r="B2254" s="4"/>
      <c r="F2254" s="3" t="e">
        <f>VLOOKUP(B2254,Fondos!$A$1:$C$332,3,FALSE)</f>
        <v>#N/A</v>
      </c>
      <c r="H2254">
        <f>Table1[[#This Row],[Cantidad invertida]]+Table1[[#This Row],[Plus / minus]]</f>
        <v>0</v>
      </c>
    </row>
    <row r="2255" spans="2:8" x14ac:dyDescent="0.35">
      <c r="B2255" s="4"/>
      <c r="F2255" s="3" t="e">
        <f>VLOOKUP(B2255,Fondos!$A$1:$C$332,3,FALSE)</f>
        <v>#N/A</v>
      </c>
      <c r="H2255">
        <f>Table1[[#This Row],[Cantidad invertida]]+Table1[[#This Row],[Plus / minus]]</f>
        <v>0</v>
      </c>
    </row>
    <row r="2256" spans="2:8" x14ac:dyDescent="0.35">
      <c r="B2256" s="4"/>
      <c r="F2256" s="3" t="e">
        <f>VLOOKUP(B2256,Fondos!$A$1:$C$332,3,FALSE)</f>
        <v>#N/A</v>
      </c>
      <c r="H2256">
        <f>Table1[[#This Row],[Cantidad invertida]]+Table1[[#This Row],[Plus / minus]]</f>
        <v>0</v>
      </c>
    </row>
    <row r="2257" spans="2:8" x14ac:dyDescent="0.35">
      <c r="B2257" s="4"/>
      <c r="F2257" s="3" t="e">
        <f>VLOOKUP(B2257,Fondos!$A$1:$C$332,3,FALSE)</f>
        <v>#N/A</v>
      </c>
      <c r="H2257">
        <f>Table1[[#This Row],[Cantidad invertida]]+Table1[[#This Row],[Plus / minus]]</f>
        <v>0</v>
      </c>
    </row>
    <row r="2258" spans="2:8" x14ac:dyDescent="0.35">
      <c r="B2258" s="4"/>
      <c r="F2258" s="3" t="e">
        <f>VLOOKUP(B2258,Fondos!$A$1:$C$332,3,FALSE)</f>
        <v>#N/A</v>
      </c>
      <c r="H2258">
        <f>Table1[[#This Row],[Cantidad invertida]]+Table1[[#This Row],[Plus / minus]]</f>
        <v>0</v>
      </c>
    </row>
    <row r="2259" spans="2:8" x14ac:dyDescent="0.35">
      <c r="B2259" s="4"/>
      <c r="F2259" s="3" t="e">
        <f>VLOOKUP(B2259,Fondos!$A$1:$C$332,3,FALSE)</f>
        <v>#N/A</v>
      </c>
      <c r="H2259">
        <f>Table1[[#This Row],[Cantidad invertida]]+Table1[[#This Row],[Plus / minus]]</f>
        <v>0</v>
      </c>
    </row>
    <row r="2260" spans="2:8" x14ac:dyDescent="0.35">
      <c r="B2260" s="4"/>
      <c r="F2260" s="3" t="e">
        <f>VLOOKUP(B2260,Fondos!$A$1:$C$332,3,FALSE)</f>
        <v>#N/A</v>
      </c>
      <c r="H2260">
        <f>Table1[[#This Row],[Cantidad invertida]]+Table1[[#This Row],[Plus / minus]]</f>
        <v>0</v>
      </c>
    </row>
    <row r="2261" spans="2:8" x14ac:dyDescent="0.35">
      <c r="B2261" s="4"/>
      <c r="F2261" s="3" t="e">
        <f>VLOOKUP(B2261,Fondos!$A$1:$C$332,3,FALSE)</f>
        <v>#N/A</v>
      </c>
      <c r="H2261">
        <f>Table1[[#This Row],[Cantidad invertida]]+Table1[[#This Row],[Plus / minus]]</f>
        <v>0</v>
      </c>
    </row>
    <row r="2262" spans="2:8" x14ac:dyDescent="0.35">
      <c r="B2262" s="4"/>
      <c r="F2262" s="3" t="e">
        <f>VLOOKUP(B2262,Fondos!$A$1:$C$332,3,FALSE)</f>
        <v>#N/A</v>
      </c>
      <c r="H2262">
        <f>Table1[[#This Row],[Cantidad invertida]]+Table1[[#This Row],[Plus / minus]]</f>
        <v>0</v>
      </c>
    </row>
    <row r="2263" spans="2:8" x14ac:dyDescent="0.35">
      <c r="B2263" s="4"/>
      <c r="F2263" s="3" t="e">
        <f>VLOOKUP(B2263,Fondos!$A$1:$C$332,3,FALSE)</f>
        <v>#N/A</v>
      </c>
      <c r="H2263">
        <f>Table1[[#This Row],[Cantidad invertida]]+Table1[[#This Row],[Plus / minus]]</f>
        <v>0</v>
      </c>
    </row>
    <row r="2264" spans="2:8" x14ac:dyDescent="0.35">
      <c r="B2264" s="4"/>
      <c r="F2264" s="3" t="e">
        <f>VLOOKUP(B2264,Fondos!$A$1:$C$332,3,FALSE)</f>
        <v>#N/A</v>
      </c>
      <c r="H2264">
        <f>Table1[[#This Row],[Cantidad invertida]]+Table1[[#This Row],[Plus / minus]]</f>
        <v>0</v>
      </c>
    </row>
    <row r="2265" spans="2:8" x14ac:dyDescent="0.35">
      <c r="B2265" s="4"/>
      <c r="F2265" s="3" t="e">
        <f>VLOOKUP(B2265,Fondos!$A$1:$C$332,3,FALSE)</f>
        <v>#N/A</v>
      </c>
      <c r="H2265">
        <f>Table1[[#This Row],[Cantidad invertida]]+Table1[[#This Row],[Plus / minus]]</f>
        <v>0</v>
      </c>
    </row>
    <row r="2266" spans="2:8" x14ac:dyDescent="0.35">
      <c r="B2266" s="4"/>
      <c r="F2266" s="3" t="e">
        <f>VLOOKUP(B2266,Fondos!$A$1:$C$332,3,FALSE)</f>
        <v>#N/A</v>
      </c>
      <c r="H2266">
        <f>Table1[[#This Row],[Cantidad invertida]]+Table1[[#This Row],[Plus / minus]]</f>
        <v>0</v>
      </c>
    </row>
    <row r="2267" spans="2:8" x14ac:dyDescent="0.35">
      <c r="B2267" s="4"/>
      <c r="F2267" s="3" t="e">
        <f>VLOOKUP(B2267,Fondos!$A$1:$C$332,3,FALSE)</f>
        <v>#N/A</v>
      </c>
      <c r="H2267">
        <f>Table1[[#This Row],[Cantidad invertida]]+Table1[[#This Row],[Plus / minus]]</f>
        <v>0</v>
      </c>
    </row>
    <row r="2268" spans="2:8" x14ac:dyDescent="0.35">
      <c r="B2268" s="4"/>
      <c r="F2268" s="3" t="e">
        <f>VLOOKUP(B2268,Fondos!$A$1:$C$332,3,FALSE)</f>
        <v>#N/A</v>
      </c>
      <c r="H2268">
        <f>Table1[[#This Row],[Cantidad invertida]]+Table1[[#This Row],[Plus / minus]]</f>
        <v>0</v>
      </c>
    </row>
    <row r="2269" spans="2:8" x14ac:dyDescent="0.35">
      <c r="B2269" s="4"/>
      <c r="F2269" s="3" t="e">
        <f>VLOOKUP(B2269,Fondos!$A$1:$C$332,3,FALSE)</f>
        <v>#N/A</v>
      </c>
      <c r="H2269">
        <f>Table1[[#This Row],[Cantidad invertida]]+Table1[[#This Row],[Plus / minus]]</f>
        <v>0</v>
      </c>
    </row>
    <row r="2270" spans="2:8" x14ac:dyDescent="0.35">
      <c r="B2270" s="4"/>
      <c r="F2270" s="3" t="e">
        <f>VLOOKUP(B2270,Fondos!$A$1:$C$332,3,FALSE)</f>
        <v>#N/A</v>
      </c>
      <c r="H2270">
        <f>Table1[[#This Row],[Cantidad invertida]]+Table1[[#This Row],[Plus / minus]]</f>
        <v>0</v>
      </c>
    </row>
    <row r="2271" spans="2:8" x14ac:dyDescent="0.35">
      <c r="B2271" s="4"/>
      <c r="F2271" s="3" t="e">
        <f>VLOOKUP(B2271,Fondos!$A$1:$C$332,3,FALSE)</f>
        <v>#N/A</v>
      </c>
      <c r="H2271">
        <f>Table1[[#This Row],[Cantidad invertida]]+Table1[[#This Row],[Plus / minus]]</f>
        <v>0</v>
      </c>
    </row>
    <row r="2272" spans="2:8" x14ac:dyDescent="0.35">
      <c r="B2272" s="4"/>
      <c r="F2272" s="3" t="e">
        <f>VLOOKUP(B2272,Fondos!$A$1:$C$332,3,FALSE)</f>
        <v>#N/A</v>
      </c>
      <c r="H2272">
        <f>Table1[[#This Row],[Cantidad invertida]]+Table1[[#This Row],[Plus / minus]]</f>
        <v>0</v>
      </c>
    </row>
    <row r="2273" spans="2:8" x14ac:dyDescent="0.35">
      <c r="B2273" s="4"/>
      <c r="F2273" s="3" t="e">
        <f>VLOOKUP(B2273,Fondos!$A$1:$C$332,3,FALSE)</f>
        <v>#N/A</v>
      </c>
      <c r="H2273">
        <f>Table1[[#This Row],[Cantidad invertida]]+Table1[[#This Row],[Plus / minus]]</f>
        <v>0</v>
      </c>
    </row>
    <row r="2274" spans="2:8" x14ac:dyDescent="0.35">
      <c r="B2274" s="4"/>
      <c r="F2274" s="3" t="e">
        <f>VLOOKUP(B2274,Fondos!$A$1:$C$332,3,FALSE)</f>
        <v>#N/A</v>
      </c>
      <c r="H2274">
        <f>Table1[[#This Row],[Cantidad invertida]]+Table1[[#This Row],[Plus / minus]]</f>
        <v>0</v>
      </c>
    </row>
    <row r="2275" spans="2:8" x14ac:dyDescent="0.35">
      <c r="B2275" s="4"/>
      <c r="F2275" s="3" t="e">
        <f>VLOOKUP(B2275,Fondos!$A$1:$C$332,3,FALSE)</f>
        <v>#N/A</v>
      </c>
      <c r="H2275">
        <f>Table1[[#This Row],[Cantidad invertida]]+Table1[[#This Row],[Plus / minus]]</f>
        <v>0</v>
      </c>
    </row>
    <row r="2276" spans="2:8" x14ac:dyDescent="0.35">
      <c r="B2276" s="4"/>
      <c r="F2276" s="3" t="e">
        <f>VLOOKUP(B2276,Fondos!$A$1:$C$332,3,FALSE)</f>
        <v>#N/A</v>
      </c>
      <c r="H2276">
        <f>Table1[[#This Row],[Cantidad invertida]]+Table1[[#This Row],[Plus / minus]]</f>
        <v>0</v>
      </c>
    </row>
    <row r="2277" spans="2:8" x14ac:dyDescent="0.35">
      <c r="B2277" s="4"/>
      <c r="F2277" s="3" t="e">
        <f>VLOOKUP(B2277,Fondos!$A$1:$C$332,3,FALSE)</f>
        <v>#N/A</v>
      </c>
      <c r="H2277">
        <f>Table1[[#This Row],[Cantidad invertida]]+Table1[[#This Row],[Plus / minus]]</f>
        <v>0</v>
      </c>
    </row>
    <row r="2278" spans="2:8" x14ac:dyDescent="0.35">
      <c r="B2278" s="4"/>
      <c r="F2278" s="3" t="e">
        <f>VLOOKUP(B2278,Fondos!$A$1:$C$332,3,FALSE)</f>
        <v>#N/A</v>
      </c>
      <c r="H2278">
        <f>Table1[[#This Row],[Cantidad invertida]]+Table1[[#This Row],[Plus / minus]]</f>
        <v>0</v>
      </c>
    </row>
    <row r="2279" spans="2:8" x14ac:dyDescent="0.35">
      <c r="B2279" s="4"/>
      <c r="F2279" s="3" t="e">
        <f>VLOOKUP(B2279,Fondos!$A$1:$C$332,3,FALSE)</f>
        <v>#N/A</v>
      </c>
      <c r="H2279">
        <f>Table1[[#This Row],[Cantidad invertida]]+Table1[[#This Row],[Plus / minus]]</f>
        <v>0</v>
      </c>
    </row>
    <row r="2280" spans="2:8" x14ac:dyDescent="0.35">
      <c r="B2280" s="4"/>
      <c r="F2280" s="3" t="e">
        <f>VLOOKUP(B2280,Fondos!$A$1:$C$332,3,FALSE)</f>
        <v>#N/A</v>
      </c>
      <c r="H2280">
        <f>Table1[[#This Row],[Cantidad invertida]]+Table1[[#This Row],[Plus / minus]]</f>
        <v>0</v>
      </c>
    </row>
    <row r="2281" spans="2:8" x14ac:dyDescent="0.35">
      <c r="B2281" s="4"/>
      <c r="F2281" s="3" t="e">
        <f>VLOOKUP(B2281,Fondos!$A$1:$C$332,3,FALSE)</f>
        <v>#N/A</v>
      </c>
      <c r="H2281">
        <f>Table1[[#This Row],[Cantidad invertida]]+Table1[[#This Row],[Plus / minus]]</f>
        <v>0</v>
      </c>
    </row>
    <row r="2282" spans="2:8" x14ac:dyDescent="0.35">
      <c r="B2282" s="4"/>
      <c r="F2282" s="3" t="e">
        <f>VLOOKUP(B2282,Fondos!$A$1:$C$332,3,FALSE)</f>
        <v>#N/A</v>
      </c>
      <c r="H2282">
        <f>Table1[[#This Row],[Cantidad invertida]]+Table1[[#This Row],[Plus / minus]]</f>
        <v>0</v>
      </c>
    </row>
    <row r="2283" spans="2:8" x14ac:dyDescent="0.35">
      <c r="B2283" s="4"/>
      <c r="F2283" s="3" t="e">
        <f>VLOOKUP(B2283,Fondos!$A$1:$C$332,3,FALSE)</f>
        <v>#N/A</v>
      </c>
      <c r="H2283">
        <f>Table1[[#This Row],[Cantidad invertida]]+Table1[[#This Row],[Plus / minus]]</f>
        <v>0</v>
      </c>
    </row>
    <row r="2284" spans="2:8" x14ac:dyDescent="0.35">
      <c r="B2284" s="4"/>
      <c r="F2284" s="3" t="e">
        <f>VLOOKUP(B2284,Fondos!$A$1:$C$332,3,FALSE)</f>
        <v>#N/A</v>
      </c>
      <c r="H2284">
        <f>Table1[[#This Row],[Cantidad invertida]]+Table1[[#This Row],[Plus / minus]]</f>
        <v>0</v>
      </c>
    </row>
    <row r="2285" spans="2:8" x14ac:dyDescent="0.35">
      <c r="B2285" s="4"/>
      <c r="F2285" s="3" t="e">
        <f>VLOOKUP(B2285,Fondos!$A$1:$C$332,3,FALSE)</f>
        <v>#N/A</v>
      </c>
      <c r="H2285">
        <f>Table1[[#This Row],[Cantidad invertida]]+Table1[[#This Row],[Plus / minus]]</f>
        <v>0</v>
      </c>
    </row>
    <row r="2286" spans="2:8" x14ac:dyDescent="0.35">
      <c r="B2286" s="4"/>
      <c r="F2286" s="3" t="e">
        <f>VLOOKUP(B2286,Fondos!$A$1:$C$332,3,FALSE)</f>
        <v>#N/A</v>
      </c>
      <c r="H2286">
        <f>Table1[[#This Row],[Cantidad invertida]]+Table1[[#This Row],[Plus / minus]]</f>
        <v>0</v>
      </c>
    </row>
    <row r="2287" spans="2:8" x14ac:dyDescent="0.35">
      <c r="B2287" s="4"/>
      <c r="F2287" s="3" t="e">
        <f>VLOOKUP(B2287,Fondos!$A$1:$C$332,3,FALSE)</f>
        <v>#N/A</v>
      </c>
      <c r="H2287">
        <f>Table1[[#This Row],[Cantidad invertida]]+Table1[[#This Row],[Plus / minus]]</f>
        <v>0</v>
      </c>
    </row>
    <row r="2288" spans="2:8" x14ac:dyDescent="0.35">
      <c r="B2288" s="4"/>
      <c r="F2288" s="3" t="e">
        <f>VLOOKUP(B2288,Fondos!$A$1:$C$332,3,FALSE)</f>
        <v>#N/A</v>
      </c>
      <c r="H2288">
        <f>Table1[[#This Row],[Cantidad invertida]]+Table1[[#This Row],[Plus / minus]]</f>
        <v>0</v>
      </c>
    </row>
    <row r="2289" spans="2:8" x14ac:dyDescent="0.35">
      <c r="B2289" s="4"/>
      <c r="F2289" s="3" t="e">
        <f>VLOOKUP(B2289,Fondos!$A$1:$C$332,3,FALSE)</f>
        <v>#N/A</v>
      </c>
      <c r="H2289">
        <f>Table1[[#This Row],[Cantidad invertida]]+Table1[[#This Row],[Plus / minus]]</f>
        <v>0</v>
      </c>
    </row>
    <row r="2290" spans="2:8" x14ac:dyDescent="0.35">
      <c r="B2290" s="4"/>
      <c r="F2290" s="3" t="e">
        <f>VLOOKUP(B2290,Fondos!$A$1:$C$332,3,FALSE)</f>
        <v>#N/A</v>
      </c>
      <c r="H2290">
        <f>Table1[[#This Row],[Cantidad invertida]]+Table1[[#This Row],[Plus / minus]]</f>
        <v>0</v>
      </c>
    </row>
    <row r="2291" spans="2:8" x14ac:dyDescent="0.35">
      <c r="B2291" s="4"/>
      <c r="F2291" s="3" t="e">
        <f>VLOOKUP(B2291,Fondos!$A$1:$C$332,3,FALSE)</f>
        <v>#N/A</v>
      </c>
      <c r="H2291">
        <f>Table1[[#This Row],[Cantidad invertida]]+Table1[[#This Row],[Plus / minus]]</f>
        <v>0</v>
      </c>
    </row>
    <row r="2292" spans="2:8" x14ac:dyDescent="0.35">
      <c r="B2292" s="4"/>
      <c r="F2292" s="3" t="e">
        <f>VLOOKUP(B2292,Fondos!$A$1:$C$332,3,FALSE)</f>
        <v>#N/A</v>
      </c>
      <c r="H2292">
        <f>Table1[[#This Row],[Cantidad invertida]]+Table1[[#This Row],[Plus / minus]]</f>
        <v>0</v>
      </c>
    </row>
    <row r="2293" spans="2:8" x14ac:dyDescent="0.35">
      <c r="B2293" s="4"/>
      <c r="F2293" s="3" t="e">
        <f>VLOOKUP(B2293,Fondos!$A$1:$C$332,3,FALSE)</f>
        <v>#N/A</v>
      </c>
      <c r="H2293">
        <f>Table1[[#This Row],[Cantidad invertida]]+Table1[[#This Row],[Plus / minus]]</f>
        <v>0</v>
      </c>
    </row>
    <row r="2294" spans="2:8" x14ac:dyDescent="0.35">
      <c r="B2294" s="4"/>
      <c r="F2294" s="3" t="e">
        <f>VLOOKUP(B2294,Fondos!$A$1:$C$332,3,FALSE)</f>
        <v>#N/A</v>
      </c>
      <c r="H2294">
        <f>Table1[[#This Row],[Cantidad invertida]]+Table1[[#This Row],[Plus / minus]]</f>
        <v>0</v>
      </c>
    </row>
    <row r="2295" spans="2:8" x14ac:dyDescent="0.35">
      <c r="B2295" s="4"/>
      <c r="F2295" s="3" t="e">
        <f>VLOOKUP(B2295,Fondos!$A$1:$C$332,3,FALSE)</f>
        <v>#N/A</v>
      </c>
      <c r="H2295">
        <f>Table1[[#This Row],[Cantidad invertida]]+Table1[[#This Row],[Plus / minus]]</f>
        <v>0</v>
      </c>
    </row>
    <row r="2296" spans="2:8" x14ac:dyDescent="0.35">
      <c r="B2296" s="4"/>
      <c r="F2296" s="3" t="e">
        <f>VLOOKUP(B2296,Fondos!$A$1:$C$332,3,FALSE)</f>
        <v>#N/A</v>
      </c>
      <c r="H2296">
        <f>Table1[[#This Row],[Cantidad invertida]]+Table1[[#This Row],[Plus / minus]]</f>
        <v>0</v>
      </c>
    </row>
    <row r="2297" spans="2:8" x14ac:dyDescent="0.35">
      <c r="B2297" s="4"/>
      <c r="F2297" s="3" t="e">
        <f>VLOOKUP(B2297,Fondos!$A$1:$C$332,3,FALSE)</f>
        <v>#N/A</v>
      </c>
      <c r="H2297">
        <f>Table1[[#This Row],[Cantidad invertida]]+Table1[[#This Row],[Plus / minus]]</f>
        <v>0</v>
      </c>
    </row>
    <row r="2298" spans="2:8" x14ac:dyDescent="0.35">
      <c r="B2298" s="4"/>
      <c r="F2298" s="3" t="e">
        <f>VLOOKUP(B2298,Fondos!$A$1:$C$332,3,FALSE)</f>
        <v>#N/A</v>
      </c>
      <c r="H2298">
        <f>Table1[[#This Row],[Cantidad invertida]]+Table1[[#This Row],[Plus / minus]]</f>
        <v>0</v>
      </c>
    </row>
    <row r="2299" spans="2:8" x14ac:dyDescent="0.35">
      <c r="B2299" s="4"/>
      <c r="F2299" s="3" t="e">
        <f>VLOOKUP(B2299,Fondos!$A$1:$C$332,3,FALSE)</f>
        <v>#N/A</v>
      </c>
      <c r="H2299">
        <f>Table1[[#This Row],[Cantidad invertida]]+Table1[[#This Row],[Plus / minus]]</f>
        <v>0</v>
      </c>
    </row>
    <row r="2300" spans="2:8" x14ac:dyDescent="0.35">
      <c r="B2300" s="4"/>
      <c r="F2300" s="3" t="e">
        <f>VLOOKUP(B2300,Fondos!$A$1:$C$332,3,FALSE)</f>
        <v>#N/A</v>
      </c>
      <c r="H2300">
        <f>Table1[[#This Row],[Cantidad invertida]]+Table1[[#This Row],[Plus / minus]]</f>
        <v>0</v>
      </c>
    </row>
    <row r="2301" spans="2:8" x14ac:dyDescent="0.35">
      <c r="B2301" s="4"/>
      <c r="F2301" s="3" t="e">
        <f>VLOOKUP(B2301,Fondos!$A$1:$C$332,3,FALSE)</f>
        <v>#N/A</v>
      </c>
      <c r="H2301">
        <f>Table1[[#This Row],[Cantidad invertida]]+Table1[[#This Row],[Plus / minus]]</f>
        <v>0</v>
      </c>
    </row>
    <row r="2302" spans="2:8" x14ac:dyDescent="0.35">
      <c r="B2302" s="4"/>
      <c r="F2302" s="3" t="e">
        <f>VLOOKUP(B2302,Fondos!$A$1:$C$332,3,FALSE)</f>
        <v>#N/A</v>
      </c>
      <c r="H2302">
        <f>Table1[[#This Row],[Cantidad invertida]]+Table1[[#This Row],[Plus / minus]]</f>
        <v>0</v>
      </c>
    </row>
    <row r="2303" spans="2:8" x14ac:dyDescent="0.35">
      <c r="B2303" s="4"/>
      <c r="F2303" s="3" t="e">
        <f>VLOOKUP(B2303,Fondos!$A$1:$C$332,3,FALSE)</f>
        <v>#N/A</v>
      </c>
      <c r="H2303">
        <f>Table1[[#This Row],[Cantidad invertida]]+Table1[[#This Row],[Plus / minus]]</f>
        <v>0</v>
      </c>
    </row>
    <row r="2304" spans="2:8" x14ac:dyDescent="0.35">
      <c r="B2304" s="4"/>
      <c r="F2304" s="3" t="e">
        <f>VLOOKUP(B2304,Fondos!$A$1:$C$332,3,FALSE)</f>
        <v>#N/A</v>
      </c>
      <c r="H2304">
        <f>Table1[[#This Row],[Cantidad invertida]]+Table1[[#This Row],[Plus / minus]]</f>
        <v>0</v>
      </c>
    </row>
    <row r="2305" spans="2:8" x14ac:dyDescent="0.35">
      <c r="B2305" s="4"/>
      <c r="F2305" s="3" t="e">
        <f>VLOOKUP(B2305,Fondos!$A$1:$C$332,3,FALSE)</f>
        <v>#N/A</v>
      </c>
      <c r="H2305">
        <f>Table1[[#This Row],[Cantidad invertida]]+Table1[[#This Row],[Plus / minus]]</f>
        <v>0</v>
      </c>
    </row>
    <row r="2306" spans="2:8" x14ac:dyDescent="0.35">
      <c r="B2306" s="4"/>
      <c r="F2306" s="3" t="e">
        <f>VLOOKUP(B2306,Fondos!$A$1:$C$332,3,FALSE)</f>
        <v>#N/A</v>
      </c>
      <c r="H2306">
        <f>Table1[[#This Row],[Cantidad invertida]]+Table1[[#This Row],[Plus / minus]]</f>
        <v>0</v>
      </c>
    </row>
    <row r="2307" spans="2:8" x14ac:dyDescent="0.35">
      <c r="B2307" s="4"/>
      <c r="F2307" s="3" t="e">
        <f>VLOOKUP(B2307,Fondos!$A$1:$C$332,3,FALSE)</f>
        <v>#N/A</v>
      </c>
      <c r="H2307">
        <f>Table1[[#This Row],[Cantidad invertida]]+Table1[[#This Row],[Plus / minus]]</f>
        <v>0</v>
      </c>
    </row>
    <row r="2308" spans="2:8" x14ac:dyDescent="0.35">
      <c r="B2308" s="4"/>
      <c r="F2308" s="3" t="e">
        <f>VLOOKUP(B2308,Fondos!$A$1:$C$332,3,FALSE)</f>
        <v>#N/A</v>
      </c>
      <c r="H2308">
        <f>Table1[[#This Row],[Cantidad invertida]]+Table1[[#This Row],[Plus / minus]]</f>
        <v>0</v>
      </c>
    </row>
    <row r="2309" spans="2:8" x14ac:dyDescent="0.35">
      <c r="B2309" s="4"/>
      <c r="F2309" s="3" t="e">
        <f>VLOOKUP(B2309,Fondos!$A$1:$C$332,3,FALSE)</f>
        <v>#N/A</v>
      </c>
      <c r="H2309">
        <f>Table1[[#This Row],[Cantidad invertida]]+Table1[[#This Row],[Plus / minus]]</f>
        <v>0</v>
      </c>
    </row>
    <row r="2310" spans="2:8" x14ac:dyDescent="0.35">
      <c r="B2310" s="4"/>
      <c r="F2310" s="3" t="e">
        <f>VLOOKUP(B2310,Fondos!$A$1:$C$332,3,FALSE)</f>
        <v>#N/A</v>
      </c>
      <c r="H2310">
        <f>Table1[[#This Row],[Cantidad invertida]]+Table1[[#This Row],[Plus / minus]]</f>
        <v>0</v>
      </c>
    </row>
    <row r="2311" spans="2:8" x14ac:dyDescent="0.35">
      <c r="B2311" s="4"/>
      <c r="F2311" s="3" t="e">
        <f>VLOOKUP(B2311,Fondos!$A$1:$C$332,3,FALSE)</f>
        <v>#N/A</v>
      </c>
      <c r="H2311">
        <f>Table1[[#This Row],[Cantidad invertida]]+Table1[[#This Row],[Plus / minus]]</f>
        <v>0</v>
      </c>
    </row>
    <row r="2312" spans="2:8" x14ac:dyDescent="0.35">
      <c r="B2312" s="4"/>
      <c r="F2312" s="3" t="e">
        <f>VLOOKUP(B2312,Fondos!$A$1:$C$332,3,FALSE)</f>
        <v>#N/A</v>
      </c>
      <c r="H2312">
        <f>Table1[[#This Row],[Cantidad invertida]]+Table1[[#This Row],[Plus / minus]]</f>
        <v>0</v>
      </c>
    </row>
    <row r="2313" spans="2:8" x14ac:dyDescent="0.35">
      <c r="B2313" s="4"/>
      <c r="F2313" s="3" t="e">
        <f>VLOOKUP(B2313,Fondos!$A$1:$C$332,3,FALSE)</f>
        <v>#N/A</v>
      </c>
      <c r="H2313">
        <f>Table1[[#This Row],[Cantidad invertida]]+Table1[[#This Row],[Plus / minus]]</f>
        <v>0</v>
      </c>
    </row>
    <row r="2314" spans="2:8" x14ac:dyDescent="0.35">
      <c r="B2314" s="4"/>
      <c r="F2314" s="3" t="e">
        <f>VLOOKUP(B2314,Fondos!$A$1:$C$332,3,FALSE)</f>
        <v>#N/A</v>
      </c>
      <c r="H2314">
        <f>Table1[[#This Row],[Cantidad invertida]]+Table1[[#This Row],[Plus / minus]]</f>
        <v>0</v>
      </c>
    </row>
    <row r="2315" spans="2:8" x14ac:dyDescent="0.35">
      <c r="B2315" s="4"/>
      <c r="F2315" s="3" t="e">
        <f>VLOOKUP(B2315,Fondos!$A$1:$C$332,3,FALSE)</f>
        <v>#N/A</v>
      </c>
      <c r="H2315">
        <f>Table1[[#This Row],[Cantidad invertida]]+Table1[[#This Row],[Plus / minus]]</f>
        <v>0</v>
      </c>
    </row>
    <row r="2316" spans="2:8" x14ac:dyDescent="0.35">
      <c r="B2316" s="4"/>
      <c r="F2316" s="3" t="e">
        <f>VLOOKUP(B2316,Fondos!$A$1:$C$332,3,FALSE)</f>
        <v>#N/A</v>
      </c>
      <c r="H2316">
        <f>Table1[[#This Row],[Cantidad invertida]]+Table1[[#This Row],[Plus / minus]]</f>
        <v>0</v>
      </c>
    </row>
    <row r="2317" spans="2:8" x14ac:dyDescent="0.35">
      <c r="B2317" s="4"/>
      <c r="F2317" s="3" t="e">
        <f>VLOOKUP(B2317,Fondos!$A$1:$C$332,3,FALSE)</f>
        <v>#N/A</v>
      </c>
      <c r="H2317">
        <f>Table1[[#This Row],[Cantidad invertida]]+Table1[[#This Row],[Plus / minus]]</f>
        <v>0</v>
      </c>
    </row>
    <row r="2318" spans="2:8" x14ac:dyDescent="0.35">
      <c r="B2318" s="4"/>
      <c r="F2318" s="3" t="e">
        <f>VLOOKUP(B2318,Fondos!$A$1:$C$332,3,FALSE)</f>
        <v>#N/A</v>
      </c>
      <c r="H2318">
        <f>Table1[[#This Row],[Cantidad invertida]]+Table1[[#This Row],[Plus / minus]]</f>
        <v>0</v>
      </c>
    </row>
    <row r="2319" spans="2:8" x14ac:dyDescent="0.35">
      <c r="B2319" s="4"/>
      <c r="F2319" s="3" t="e">
        <f>VLOOKUP(B2319,Fondos!$A$1:$C$332,3,FALSE)</f>
        <v>#N/A</v>
      </c>
      <c r="H2319">
        <f>Table1[[#This Row],[Cantidad invertida]]+Table1[[#This Row],[Plus / minus]]</f>
        <v>0</v>
      </c>
    </row>
    <row r="2320" spans="2:8" x14ac:dyDescent="0.35">
      <c r="B2320" s="4"/>
      <c r="F2320" s="3" t="e">
        <f>VLOOKUP(B2320,Fondos!$A$1:$C$332,3,FALSE)</f>
        <v>#N/A</v>
      </c>
      <c r="H2320">
        <f>Table1[[#This Row],[Cantidad invertida]]+Table1[[#This Row],[Plus / minus]]</f>
        <v>0</v>
      </c>
    </row>
    <row r="2321" spans="2:8" x14ac:dyDescent="0.35">
      <c r="B2321" s="4"/>
      <c r="F2321" s="3" t="e">
        <f>VLOOKUP(B2321,Fondos!$A$1:$C$332,3,FALSE)</f>
        <v>#N/A</v>
      </c>
      <c r="H2321">
        <f>Table1[[#This Row],[Cantidad invertida]]+Table1[[#This Row],[Plus / minus]]</f>
        <v>0</v>
      </c>
    </row>
    <row r="2322" spans="2:8" x14ac:dyDescent="0.35">
      <c r="B2322" s="4"/>
      <c r="F2322" s="3" t="e">
        <f>VLOOKUP(B2322,Fondos!$A$1:$C$332,3,FALSE)</f>
        <v>#N/A</v>
      </c>
      <c r="H2322">
        <f>Table1[[#This Row],[Cantidad invertida]]+Table1[[#This Row],[Plus / minus]]</f>
        <v>0</v>
      </c>
    </row>
    <row r="2323" spans="2:8" x14ac:dyDescent="0.35">
      <c r="B2323" s="4"/>
      <c r="F2323" s="3" t="e">
        <f>VLOOKUP(B2323,Fondos!$A$1:$C$332,3,FALSE)</f>
        <v>#N/A</v>
      </c>
      <c r="H2323">
        <f>Table1[[#This Row],[Cantidad invertida]]+Table1[[#This Row],[Plus / minus]]</f>
        <v>0</v>
      </c>
    </row>
    <row r="2324" spans="2:8" x14ac:dyDescent="0.35">
      <c r="B2324" s="4"/>
      <c r="F2324" s="3" t="e">
        <f>VLOOKUP(B2324,Fondos!$A$1:$C$332,3,FALSE)</f>
        <v>#N/A</v>
      </c>
      <c r="H2324">
        <f>Table1[[#This Row],[Cantidad invertida]]+Table1[[#This Row],[Plus / minus]]</f>
        <v>0</v>
      </c>
    </row>
    <row r="2325" spans="2:8" x14ac:dyDescent="0.35">
      <c r="B2325" s="4"/>
      <c r="F2325" s="3" t="e">
        <f>VLOOKUP(B2325,Fondos!$A$1:$C$332,3,FALSE)</f>
        <v>#N/A</v>
      </c>
      <c r="H2325">
        <f>Table1[[#This Row],[Cantidad invertida]]+Table1[[#This Row],[Plus / minus]]</f>
        <v>0</v>
      </c>
    </row>
    <row r="2326" spans="2:8" x14ac:dyDescent="0.35">
      <c r="B2326" s="4"/>
      <c r="F2326" s="3" t="e">
        <f>VLOOKUP(B2326,Fondos!$A$1:$C$332,3,FALSE)</f>
        <v>#N/A</v>
      </c>
      <c r="H2326">
        <f>Table1[[#This Row],[Cantidad invertida]]+Table1[[#This Row],[Plus / minus]]</f>
        <v>0</v>
      </c>
    </row>
    <row r="2327" spans="2:8" x14ac:dyDescent="0.35">
      <c r="B2327" s="4"/>
      <c r="F2327" s="3" t="e">
        <f>VLOOKUP(B2327,Fondos!$A$1:$C$332,3,FALSE)</f>
        <v>#N/A</v>
      </c>
      <c r="H2327">
        <f>Table1[[#This Row],[Cantidad invertida]]+Table1[[#This Row],[Plus / minus]]</f>
        <v>0</v>
      </c>
    </row>
    <row r="2328" spans="2:8" x14ac:dyDescent="0.35">
      <c r="B2328" s="4"/>
      <c r="F2328" s="3" t="e">
        <f>VLOOKUP(B2328,Fondos!$A$1:$C$332,3,FALSE)</f>
        <v>#N/A</v>
      </c>
      <c r="H2328">
        <f>Table1[[#This Row],[Cantidad invertida]]+Table1[[#This Row],[Plus / minus]]</f>
        <v>0</v>
      </c>
    </row>
    <row r="2329" spans="2:8" x14ac:dyDescent="0.35">
      <c r="B2329" s="4"/>
      <c r="F2329" s="3" t="e">
        <f>VLOOKUP(B2329,Fondos!$A$1:$C$332,3,FALSE)</f>
        <v>#N/A</v>
      </c>
      <c r="H2329">
        <f>Table1[[#This Row],[Cantidad invertida]]+Table1[[#This Row],[Plus / minus]]</f>
        <v>0</v>
      </c>
    </row>
    <row r="2330" spans="2:8" x14ac:dyDescent="0.35">
      <c r="B2330" s="4"/>
      <c r="F2330" s="3" t="e">
        <f>VLOOKUP(B2330,Fondos!$A$1:$C$332,3,FALSE)</f>
        <v>#N/A</v>
      </c>
      <c r="H2330">
        <f>Table1[[#This Row],[Cantidad invertida]]+Table1[[#This Row],[Plus / minus]]</f>
        <v>0</v>
      </c>
    </row>
    <row r="2331" spans="2:8" x14ac:dyDescent="0.35">
      <c r="B2331" s="4"/>
      <c r="F2331" s="3" t="e">
        <f>VLOOKUP(B2331,Fondos!$A$1:$C$332,3,FALSE)</f>
        <v>#N/A</v>
      </c>
      <c r="H2331">
        <f>Table1[[#This Row],[Cantidad invertida]]+Table1[[#This Row],[Plus / minus]]</f>
        <v>0</v>
      </c>
    </row>
    <row r="2332" spans="2:8" x14ac:dyDescent="0.35">
      <c r="B2332" s="4"/>
      <c r="F2332" s="3" t="e">
        <f>VLOOKUP(B2332,Fondos!$A$1:$C$332,3,FALSE)</f>
        <v>#N/A</v>
      </c>
      <c r="H2332">
        <f>Table1[[#This Row],[Cantidad invertida]]+Table1[[#This Row],[Plus / minus]]</f>
        <v>0</v>
      </c>
    </row>
    <row r="2333" spans="2:8" x14ac:dyDescent="0.35">
      <c r="B2333" s="4"/>
      <c r="F2333" s="3" t="e">
        <f>VLOOKUP(B2333,Fondos!$A$1:$C$332,3,FALSE)</f>
        <v>#N/A</v>
      </c>
      <c r="H2333">
        <f>Table1[[#This Row],[Cantidad invertida]]+Table1[[#This Row],[Plus / minus]]</f>
        <v>0</v>
      </c>
    </row>
    <row r="2334" spans="2:8" x14ac:dyDescent="0.35">
      <c r="B2334" s="4"/>
      <c r="F2334" s="3" t="e">
        <f>VLOOKUP(B2334,Fondos!$A$1:$C$332,3,FALSE)</f>
        <v>#N/A</v>
      </c>
      <c r="H2334">
        <f>Table1[[#This Row],[Cantidad invertida]]+Table1[[#This Row],[Plus / minus]]</f>
        <v>0</v>
      </c>
    </row>
    <row r="2335" spans="2:8" x14ac:dyDescent="0.35">
      <c r="B2335" s="4"/>
      <c r="F2335" s="3" t="e">
        <f>VLOOKUP(B2335,Fondos!$A$1:$C$332,3,FALSE)</f>
        <v>#N/A</v>
      </c>
      <c r="H2335">
        <f>Table1[[#This Row],[Cantidad invertida]]+Table1[[#This Row],[Plus / minus]]</f>
        <v>0</v>
      </c>
    </row>
    <row r="2336" spans="2:8" x14ac:dyDescent="0.35">
      <c r="B2336" s="4"/>
      <c r="F2336" s="3" t="e">
        <f>VLOOKUP(B2336,Fondos!$A$1:$C$332,3,FALSE)</f>
        <v>#N/A</v>
      </c>
      <c r="H2336">
        <f>Table1[[#This Row],[Cantidad invertida]]+Table1[[#This Row],[Plus / minus]]</f>
        <v>0</v>
      </c>
    </row>
    <row r="2337" spans="2:8" x14ac:dyDescent="0.35">
      <c r="B2337" s="4"/>
      <c r="F2337" s="3" t="e">
        <f>VLOOKUP(B2337,Fondos!$A$1:$C$332,3,FALSE)</f>
        <v>#N/A</v>
      </c>
      <c r="H2337">
        <f>Table1[[#This Row],[Cantidad invertida]]+Table1[[#This Row],[Plus / minus]]</f>
        <v>0</v>
      </c>
    </row>
    <row r="2338" spans="2:8" x14ac:dyDescent="0.35">
      <c r="B2338" s="4"/>
      <c r="F2338" s="3" t="e">
        <f>VLOOKUP(B2338,Fondos!$A$1:$C$332,3,FALSE)</f>
        <v>#N/A</v>
      </c>
      <c r="H2338">
        <f>Table1[[#This Row],[Cantidad invertida]]+Table1[[#This Row],[Plus / minus]]</f>
        <v>0</v>
      </c>
    </row>
    <row r="2339" spans="2:8" x14ac:dyDescent="0.35">
      <c r="B2339" s="4"/>
      <c r="F2339" s="3" t="e">
        <f>VLOOKUP(B2339,Fondos!$A$1:$C$332,3,FALSE)</f>
        <v>#N/A</v>
      </c>
      <c r="H2339">
        <f>Table1[[#This Row],[Cantidad invertida]]+Table1[[#This Row],[Plus / minus]]</f>
        <v>0</v>
      </c>
    </row>
    <row r="2340" spans="2:8" x14ac:dyDescent="0.35">
      <c r="B2340" s="4"/>
      <c r="F2340" s="3" t="e">
        <f>VLOOKUP(B2340,Fondos!$A$1:$C$332,3,FALSE)</f>
        <v>#N/A</v>
      </c>
      <c r="H2340">
        <f>Table1[[#This Row],[Cantidad invertida]]+Table1[[#This Row],[Plus / minus]]</f>
        <v>0</v>
      </c>
    </row>
    <row r="2341" spans="2:8" x14ac:dyDescent="0.35">
      <c r="B2341" s="4"/>
      <c r="F2341" s="3" t="e">
        <f>VLOOKUP(B2341,Fondos!$A$1:$C$332,3,FALSE)</f>
        <v>#N/A</v>
      </c>
      <c r="H2341">
        <f>Table1[[#This Row],[Cantidad invertida]]+Table1[[#This Row],[Plus / minus]]</f>
        <v>0</v>
      </c>
    </row>
    <row r="2342" spans="2:8" x14ac:dyDescent="0.35">
      <c r="B2342" s="4"/>
      <c r="F2342" s="3" t="e">
        <f>VLOOKUP(B2342,Fondos!$A$1:$C$332,3,FALSE)</f>
        <v>#N/A</v>
      </c>
      <c r="H2342">
        <f>Table1[[#This Row],[Cantidad invertida]]+Table1[[#This Row],[Plus / minus]]</f>
        <v>0</v>
      </c>
    </row>
    <row r="2343" spans="2:8" x14ac:dyDescent="0.35">
      <c r="B2343" s="4"/>
      <c r="F2343" s="3" t="e">
        <f>VLOOKUP(B2343,Fondos!$A$1:$C$332,3,FALSE)</f>
        <v>#N/A</v>
      </c>
      <c r="H2343">
        <f>Table1[[#This Row],[Cantidad invertida]]+Table1[[#This Row],[Plus / minus]]</f>
        <v>0</v>
      </c>
    </row>
    <row r="2344" spans="2:8" x14ac:dyDescent="0.35">
      <c r="B2344" s="4"/>
      <c r="F2344" s="3" t="e">
        <f>VLOOKUP(B2344,Fondos!$A$1:$C$332,3,FALSE)</f>
        <v>#N/A</v>
      </c>
      <c r="H2344">
        <f>Table1[[#This Row],[Cantidad invertida]]+Table1[[#This Row],[Plus / minus]]</f>
        <v>0</v>
      </c>
    </row>
    <row r="2345" spans="2:8" x14ac:dyDescent="0.35">
      <c r="B2345" s="4"/>
      <c r="F2345" s="3" t="e">
        <f>VLOOKUP(B2345,Fondos!$A$1:$C$332,3,FALSE)</f>
        <v>#N/A</v>
      </c>
      <c r="H2345">
        <f>Table1[[#This Row],[Cantidad invertida]]+Table1[[#This Row],[Plus / minus]]</f>
        <v>0</v>
      </c>
    </row>
    <row r="2346" spans="2:8" x14ac:dyDescent="0.35">
      <c r="B2346" s="4"/>
      <c r="F2346" s="3" t="e">
        <f>VLOOKUP(B2346,Fondos!$A$1:$C$332,3,FALSE)</f>
        <v>#N/A</v>
      </c>
      <c r="H2346">
        <f>Table1[[#This Row],[Cantidad invertida]]+Table1[[#This Row],[Plus / minus]]</f>
        <v>0</v>
      </c>
    </row>
    <row r="2347" spans="2:8" x14ac:dyDescent="0.35">
      <c r="B2347" s="4"/>
      <c r="F2347" s="3" t="e">
        <f>VLOOKUP(B2347,Fondos!$A$1:$C$332,3,FALSE)</f>
        <v>#N/A</v>
      </c>
      <c r="H2347">
        <f>Table1[[#This Row],[Cantidad invertida]]+Table1[[#This Row],[Plus / minus]]</f>
        <v>0</v>
      </c>
    </row>
    <row r="2348" spans="2:8" x14ac:dyDescent="0.35">
      <c r="B2348" s="4"/>
      <c r="F2348" s="3" t="e">
        <f>VLOOKUP(B2348,Fondos!$A$1:$C$332,3,FALSE)</f>
        <v>#N/A</v>
      </c>
      <c r="H2348">
        <f>Table1[[#This Row],[Cantidad invertida]]+Table1[[#This Row],[Plus / minus]]</f>
        <v>0</v>
      </c>
    </row>
    <row r="2349" spans="2:8" x14ac:dyDescent="0.35">
      <c r="B2349" s="4"/>
      <c r="F2349" s="3" t="e">
        <f>VLOOKUP(B2349,Fondos!$A$1:$C$332,3,FALSE)</f>
        <v>#N/A</v>
      </c>
      <c r="H2349">
        <f>Table1[[#This Row],[Cantidad invertida]]+Table1[[#This Row],[Plus / minus]]</f>
        <v>0</v>
      </c>
    </row>
    <row r="2350" spans="2:8" x14ac:dyDescent="0.35">
      <c r="B2350" s="4"/>
      <c r="F2350" s="3" t="e">
        <f>VLOOKUP(B2350,Fondos!$A$1:$C$332,3,FALSE)</f>
        <v>#N/A</v>
      </c>
      <c r="H2350">
        <f>Table1[[#This Row],[Cantidad invertida]]+Table1[[#This Row],[Plus / minus]]</f>
        <v>0</v>
      </c>
    </row>
    <row r="2351" spans="2:8" x14ac:dyDescent="0.35">
      <c r="B2351" s="4"/>
      <c r="F2351" s="3" t="e">
        <f>VLOOKUP(B2351,Fondos!$A$1:$C$332,3,FALSE)</f>
        <v>#N/A</v>
      </c>
      <c r="H2351">
        <f>Table1[[#This Row],[Cantidad invertida]]+Table1[[#This Row],[Plus / minus]]</f>
        <v>0</v>
      </c>
    </row>
    <row r="2352" spans="2:8" x14ac:dyDescent="0.35">
      <c r="B2352" s="4"/>
      <c r="F2352" s="3" t="e">
        <f>VLOOKUP(B2352,Fondos!$A$1:$C$332,3,FALSE)</f>
        <v>#N/A</v>
      </c>
      <c r="H2352">
        <f>Table1[[#This Row],[Cantidad invertida]]+Table1[[#This Row],[Plus / minus]]</f>
        <v>0</v>
      </c>
    </row>
    <row r="2353" spans="2:8" x14ac:dyDescent="0.35">
      <c r="B2353" s="4"/>
      <c r="F2353" s="3" t="e">
        <f>VLOOKUP(B2353,Fondos!$A$1:$C$332,3,FALSE)</f>
        <v>#N/A</v>
      </c>
      <c r="H2353">
        <f>Table1[[#This Row],[Cantidad invertida]]+Table1[[#This Row],[Plus / minus]]</f>
        <v>0</v>
      </c>
    </row>
    <row r="2354" spans="2:8" x14ac:dyDescent="0.35">
      <c r="B2354" s="4"/>
      <c r="F2354" s="3" t="e">
        <f>VLOOKUP(B2354,Fondos!$A$1:$C$332,3,FALSE)</f>
        <v>#N/A</v>
      </c>
      <c r="H2354">
        <f>Table1[[#This Row],[Cantidad invertida]]+Table1[[#This Row],[Plus / minus]]</f>
        <v>0</v>
      </c>
    </row>
    <row r="2355" spans="2:8" x14ac:dyDescent="0.35">
      <c r="B2355" s="4"/>
      <c r="F2355" s="3" t="e">
        <f>VLOOKUP(B2355,Fondos!$A$1:$C$332,3,FALSE)</f>
        <v>#N/A</v>
      </c>
      <c r="H2355">
        <f>Table1[[#This Row],[Cantidad invertida]]+Table1[[#This Row],[Plus / minus]]</f>
        <v>0</v>
      </c>
    </row>
    <row r="2356" spans="2:8" x14ac:dyDescent="0.35">
      <c r="B2356" s="4"/>
      <c r="F2356" s="3" t="e">
        <f>VLOOKUP(B2356,Fondos!$A$1:$C$332,3,FALSE)</f>
        <v>#N/A</v>
      </c>
      <c r="H2356">
        <f>Table1[[#This Row],[Cantidad invertida]]+Table1[[#This Row],[Plus / minus]]</f>
        <v>0</v>
      </c>
    </row>
    <row r="2357" spans="2:8" x14ac:dyDescent="0.35">
      <c r="B2357" s="4"/>
      <c r="F2357" s="3" t="e">
        <f>VLOOKUP(B2357,Fondos!$A$1:$C$332,3,FALSE)</f>
        <v>#N/A</v>
      </c>
      <c r="H2357">
        <f>Table1[[#This Row],[Cantidad invertida]]+Table1[[#This Row],[Plus / minus]]</f>
        <v>0</v>
      </c>
    </row>
    <row r="2358" spans="2:8" x14ac:dyDescent="0.35">
      <c r="B2358" s="4"/>
      <c r="F2358" s="3" t="e">
        <f>VLOOKUP(B2358,Fondos!$A$1:$C$332,3,FALSE)</f>
        <v>#N/A</v>
      </c>
      <c r="H2358">
        <f>Table1[[#This Row],[Cantidad invertida]]+Table1[[#This Row],[Plus / minus]]</f>
        <v>0</v>
      </c>
    </row>
    <row r="2359" spans="2:8" x14ac:dyDescent="0.35">
      <c r="B2359" s="4"/>
      <c r="F2359" s="3" t="e">
        <f>VLOOKUP(B2359,Fondos!$A$1:$C$332,3,FALSE)</f>
        <v>#N/A</v>
      </c>
      <c r="H2359">
        <f>Table1[[#This Row],[Cantidad invertida]]+Table1[[#This Row],[Plus / minus]]</f>
        <v>0</v>
      </c>
    </row>
    <row r="2360" spans="2:8" x14ac:dyDescent="0.35">
      <c r="B2360" s="4"/>
      <c r="F2360" s="3" t="e">
        <f>VLOOKUP(B2360,Fondos!$A$1:$C$332,3,FALSE)</f>
        <v>#N/A</v>
      </c>
      <c r="H2360">
        <f>Table1[[#This Row],[Cantidad invertida]]+Table1[[#This Row],[Plus / minus]]</f>
        <v>0</v>
      </c>
    </row>
    <row r="2361" spans="2:8" x14ac:dyDescent="0.35">
      <c r="B2361" s="4"/>
      <c r="F2361" s="3" t="e">
        <f>VLOOKUP(B2361,Fondos!$A$1:$C$332,3,FALSE)</f>
        <v>#N/A</v>
      </c>
      <c r="H2361">
        <f>Table1[[#This Row],[Cantidad invertida]]+Table1[[#This Row],[Plus / minus]]</f>
        <v>0</v>
      </c>
    </row>
    <row r="2362" spans="2:8" x14ac:dyDescent="0.35">
      <c r="B2362" s="4"/>
      <c r="F2362" s="3" t="e">
        <f>VLOOKUP(B2362,Fondos!$A$1:$C$332,3,FALSE)</f>
        <v>#N/A</v>
      </c>
      <c r="H2362">
        <f>Table1[[#This Row],[Cantidad invertida]]+Table1[[#This Row],[Plus / minus]]</f>
        <v>0</v>
      </c>
    </row>
    <row r="2363" spans="2:8" x14ac:dyDescent="0.35">
      <c r="B2363" s="4"/>
      <c r="F2363" s="3" t="e">
        <f>VLOOKUP(B2363,Fondos!$A$1:$C$332,3,FALSE)</f>
        <v>#N/A</v>
      </c>
      <c r="H2363">
        <f>Table1[[#This Row],[Cantidad invertida]]+Table1[[#This Row],[Plus / minus]]</f>
        <v>0</v>
      </c>
    </row>
    <row r="2364" spans="2:8" x14ac:dyDescent="0.35">
      <c r="B2364" s="4"/>
      <c r="F2364" s="3" t="e">
        <f>VLOOKUP(B2364,Fondos!$A$1:$C$332,3,FALSE)</f>
        <v>#N/A</v>
      </c>
      <c r="H2364">
        <f>Table1[[#This Row],[Cantidad invertida]]+Table1[[#This Row],[Plus / minus]]</f>
        <v>0</v>
      </c>
    </row>
    <row r="2365" spans="2:8" x14ac:dyDescent="0.35">
      <c r="B2365" s="4"/>
      <c r="F2365" s="3" t="e">
        <f>VLOOKUP(B2365,Fondos!$A$1:$C$332,3,FALSE)</f>
        <v>#N/A</v>
      </c>
      <c r="H2365">
        <f>Table1[[#This Row],[Cantidad invertida]]+Table1[[#This Row],[Plus / minus]]</f>
        <v>0</v>
      </c>
    </row>
    <row r="2366" spans="2:8" x14ac:dyDescent="0.35">
      <c r="B2366" s="4"/>
      <c r="F2366" s="3" t="e">
        <f>VLOOKUP(B2366,Fondos!$A$1:$C$332,3,FALSE)</f>
        <v>#N/A</v>
      </c>
      <c r="H2366">
        <f>Table1[[#This Row],[Cantidad invertida]]+Table1[[#This Row],[Plus / minus]]</f>
        <v>0</v>
      </c>
    </row>
    <row r="2367" spans="2:8" x14ac:dyDescent="0.35">
      <c r="B2367" s="4"/>
      <c r="F2367" s="3" t="e">
        <f>VLOOKUP(B2367,Fondos!$A$1:$C$332,3,FALSE)</f>
        <v>#N/A</v>
      </c>
      <c r="H2367">
        <f>Table1[[#This Row],[Cantidad invertida]]+Table1[[#This Row],[Plus / minus]]</f>
        <v>0</v>
      </c>
    </row>
    <row r="2368" spans="2:8" x14ac:dyDescent="0.35">
      <c r="B2368" s="4"/>
      <c r="F2368" s="3" t="e">
        <f>VLOOKUP(B2368,Fondos!$A$1:$C$332,3,FALSE)</f>
        <v>#N/A</v>
      </c>
      <c r="H2368">
        <f>Table1[[#This Row],[Cantidad invertida]]+Table1[[#This Row],[Plus / minus]]</f>
        <v>0</v>
      </c>
    </row>
    <row r="2369" spans="2:8" x14ac:dyDescent="0.35">
      <c r="B2369" s="4"/>
      <c r="F2369" s="3" t="e">
        <f>VLOOKUP(B2369,Fondos!$A$1:$C$332,3,FALSE)</f>
        <v>#N/A</v>
      </c>
      <c r="H2369">
        <f>Table1[[#This Row],[Cantidad invertida]]+Table1[[#This Row],[Plus / minus]]</f>
        <v>0</v>
      </c>
    </row>
    <row r="2370" spans="2:8" x14ac:dyDescent="0.35">
      <c r="B2370" s="4"/>
      <c r="F2370" s="3" t="e">
        <f>VLOOKUP(B2370,Fondos!$A$1:$C$332,3,FALSE)</f>
        <v>#N/A</v>
      </c>
      <c r="H2370">
        <f>Table1[[#This Row],[Cantidad invertida]]+Table1[[#This Row],[Plus / minus]]</f>
        <v>0</v>
      </c>
    </row>
    <row r="2371" spans="2:8" x14ac:dyDescent="0.35">
      <c r="B2371" s="4"/>
      <c r="F2371" s="3" t="e">
        <f>VLOOKUP(B2371,Fondos!$A$1:$C$332,3,FALSE)</f>
        <v>#N/A</v>
      </c>
      <c r="H2371">
        <f>Table1[[#This Row],[Cantidad invertida]]+Table1[[#This Row],[Plus / minus]]</f>
        <v>0</v>
      </c>
    </row>
    <row r="2372" spans="2:8" x14ac:dyDescent="0.35">
      <c r="B2372" s="4"/>
      <c r="F2372" s="3" t="e">
        <f>VLOOKUP(B2372,Fondos!$A$1:$C$332,3,FALSE)</f>
        <v>#N/A</v>
      </c>
      <c r="H2372">
        <f>Table1[[#This Row],[Cantidad invertida]]+Table1[[#This Row],[Plus / minus]]</f>
        <v>0</v>
      </c>
    </row>
    <row r="2373" spans="2:8" x14ac:dyDescent="0.35">
      <c r="B2373" s="4"/>
      <c r="F2373" s="3" t="e">
        <f>VLOOKUP(B2373,Fondos!$A$1:$C$332,3,FALSE)</f>
        <v>#N/A</v>
      </c>
      <c r="H2373">
        <f>Table1[[#This Row],[Cantidad invertida]]+Table1[[#This Row],[Plus / minus]]</f>
        <v>0</v>
      </c>
    </row>
    <row r="2374" spans="2:8" x14ac:dyDescent="0.35">
      <c r="B2374" s="4"/>
      <c r="F2374" s="3" t="e">
        <f>VLOOKUP(B2374,Fondos!$A$1:$C$332,3,FALSE)</f>
        <v>#N/A</v>
      </c>
      <c r="H2374">
        <f>Table1[[#This Row],[Cantidad invertida]]+Table1[[#This Row],[Plus / minus]]</f>
        <v>0</v>
      </c>
    </row>
    <row r="2375" spans="2:8" x14ac:dyDescent="0.35">
      <c r="B2375" s="4"/>
      <c r="F2375" s="3" t="e">
        <f>VLOOKUP(B2375,Fondos!$A$1:$C$332,3,FALSE)</f>
        <v>#N/A</v>
      </c>
      <c r="H2375">
        <f>Table1[[#This Row],[Cantidad invertida]]+Table1[[#This Row],[Plus / minus]]</f>
        <v>0</v>
      </c>
    </row>
    <row r="2376" spans="2:8" x14ac:dyDescent="0.35">
      <c r="B2376" s="4"/>
      <c r="F2376" s="3" t="e">
        <f>VLOOKUP(B2376,Fondos!$A$1:$C$332,3,FALSE)</f>
        <v>#N/A</v>
      </c>
      <c r="H2376">
        <f>Table1[[#This Row],[Cantidad invertida]]+Table1[[#This Row],[Plus / minus]]</f>
        <v>0</v>
      </c>
    </row>
    <row r="2377" spans="2:8" x14ac:dyDescent="0.35">
      <c r="B2377" s="4"/>
      <c r="F2377" s="3" t="e">
        <f>VLOOKUP(B2377,Fondos!$A$1:$C$332,3,FALSE)</f>
        <v>#N/A</v>
      </c>
      <c r="H2377">
        <f>Table1[[#This Row],[Cantidad invertida]]+Table1[[#This Row],[Plus / minus]]</f>
        <v>0</v>
      </c>
    </row>
    <row r="2378" spans="2:8" x14ac:dyDescent="0.35">
      <c r="B2378" s="4"/>
      <c r="F2378" s="3" t="e">
        <f>VLOOKUP(B2378,Fondos!$A$1:$C$332,3,FALSE)</f>
        <v>#N/A</v>
      </c>
      <c r="H2378">
        <f>Table1[[#This Row],[Cantidad invertida]]+Table1[[#This Row],[Plus / minus]]</f>
        <v>0</v>
      </c>
    </row>
    <row r="2379" spans="2:8" x14ac:dyDescent="0.35">
      <c r="B2379" s="4"/>
      <c r="F2379" s="3" t="e">
        <f>VLOOKUP(B2379,Fondos!$A$1:$C$332,3,FALSE)</f>
        <v>#N/A</v>
      </c>
      <c r="H2379">
        <f>Table1[[#This Row],[Cantidad invertida]]+Table1[[#This Row],[Plus / minus]]</f>
        <v>0</v>
      </c>
    </row>
    <row r="2380" spans="2:8" x14ac:dyDescent="0.35">
      <c r="B2380" s="4"/>
      <c r="F2380" s="3" t="e">
        <f>VLOOKUP(B2380,Fondos!$A$1:$C$332,3,FALSE)</f>
        <v>#N/A</v>
      </c>
      <c r="H2380">
        <f>Table1[[#This Row],[Cantidad invertida]]+Table1[[#This Row],[Plus / minus]]</f>
        <v>0</v>
      </c>
    </row>
    <row r="2381" spans="2:8" x14ac:dyDescent="0.35">
      <c r="B2381" s="4"/>
      <c r="F2381" s="3" t="e">
        <f>VLOOKUP(B2381,Fondos!$A$1:$C$332,3,FALSE)</f>
        <v>#N/A</v>
      </c>
      <c r="H2381">
        <f>Table1[[#This Row],[Cantidad invertida]]+Table1[[#This Row],[Plus / minus]]</f>
        <v>0</v>
      </c>
    </row>
    <row r="2382" spans="2:8" x14ac:dyDescent="0.35">
      <c r="B2382" s="4"/>
      <c r="F2382" s="3" t="e">
        <f>VLOOKUP(B2382,Fondos!$A$1:$C$332,3,FALSE)</f>
        <v>#N/A</v>
      </c>
      <c r="H2382">
        <f>Table1[[#This Row],[Cantidad invertida]]+Table1[[#This Row],[Plus / minus]]</f>
        <v>0</v>
      </c>
    </row>
    <row r="2383" spans="2:8" x14ac:dyDescent="0.35">
      <c r="B2383" s="4"/>
      <c r="F2383" s="3" t="e">
        <f>VLOOKUP(B2383,Fondos!$A$1:$C$332,3,FALSE)</f>
        <v>#N/A</v>
      </c>
      <c r="H2383">
        <f>Table1[[#This Row],[Cantidad invertida]]+Table1[[#This Row],[Plus / minus]]</f>
        <v>0</v>
      </c>
    </row>
    <row r="2384" spans="2:8" x14ac:dyDescent="0.35">
      <c r="B2384" s="4"/>
      <c r="F2384" s="3" t="e">
        <f>VLOOKUP(B2384,Fondos!$A$1:$C$332,3,FALSE)</f>
        <v>#N/A</v>
      </c>
      <c r="H2384">
        <f>Table1[[#This Row],[Cantidad invertida]]+Table1[[#This Row],[Plus / minus]]</f>
        <v>0</v>
      </c>
    </row>
    <row r="2385" spans="2:8" x14ac:dyDescent="0.35">
      <c r="B2385" s="4"/>
      <c r="F2385" s="3" t="e">
        <f>VLOOKUP(B2385,Fondos!$A$1:$C$332,3,FALSE)</f>
        <v>#N/A</v>
      </c>
      <c r="H2385">
        <f>Table1[[#This Row],[Cantidad invertida]]+Table1[[#This Row],[Plus / minus]]</f>
        <v>0</v>
      </c>
    </row>
    <row r="2386" spans="2:8" x14ac:dyDescent="0.35">
      <c r="B2386" s="4"/>
      <c r="F2386" s="3" t="e">
        <f>VLOOKUP(B2386,Fondos!$A$1:$C$332,3,FALSE)</f>
        <v>#N/A</v>
      </c>
      <c r="H2386">
        <f>Table1[[#This Row],[Cantidad invertida]]+Table1[[#This Row],[Plus / minus]]</f>
        <v>0</v>
      </c>
    </row>
    <row r="2387" spans="2:8" x14ac:dyDescent="0.35">
      <c r="B2387" s="4"/>
      <c r="F2387" s="3" t="e">
        <f>VLOOKUP(B2387,Fondos!$A$1:$C$332,3,FALSE)</f>
        <v>#N/A</v>
      </c>
      <c r="H2387">
        <f>Table1[[#This Row],[Cantidad invertida]]+Table1[[#This Row],[Plus / minus]]</f>
        <v>0</v>
      </c>
    </row>
    <row r="2388" spans="2:8" x14ac:dyDescent="0.35">
      <c r="B2388" s="4"/>
      <c r="F2388" s="3" t="e">
        <f>VLOOKUP(B2388,Fondos!$A$1:$C$332,3,FALSE)</f>
        <v>#N/A</v>
      </c>
      <c r="H2388">
        <f>Table1[[#This Row],[Cantidad invertida]]+Table1[[#This Row],[Plus / minus]]</f>
        <v>0</v>
      </c>
    </row>
    <row r="2389" spans="2:8" x14ac:dyDescent="0.35">
      <c r="B2389" s="4"/>
      <c r="F2389" s="3" t="e">
        <f>VLOOKUP(B2389,Fondos!$A$1:$C$332,3,FALSE)</f>
        <v>#N/A</v>
      </c>
      <c r="H2389">
        <f>Table1[[#This Row],[Cantidad invertida]]+Table1[[#This Row],[Plus / minus]]</f>
        <v>0</v>
      </c>
    </row>
    <row r="2390" spans="2:8" x14ac:dyDescent="0.35">
      <c r="B2390" s="4"/>
      <c r="F2390" s="3" t="e">
        <f>VLOOKUP(B2390,Fondos!$A$1:$C$332,3,FALSE)</f>
        <v>#N/A</v>
      </c>
      <c r="H2390">
        <f>Table1[[#This Row],[Cantidad invertida]]+Table1[[#This Row],[Plus / minus]]</f>
        <v>0</v>
      </c>
    </row>
    <row r="2391" spans="2:8" x14ac:dyDescent="0.35">
      <c r="B2391" s="4"/>
      <c r="F2391" s="3" t="e">
        <f>VLOOKUP(B2391,Fondos!$A$1:$C$332,3,FALSE)</f>
        <v>#N/A</v>
      </c>
      <c r="H2391">
        <f>Table1[[#This Row],[Cantidad invertida]]+Table1[[#This Row],[Plus / minus]]</f>
        <v>0</v>
      </c>
    </row>
    <row r="2392" spans="2:8" x14ac:dyDescent="0.35">
      <c r="B2392" s="4"/>
      <c r="F2392" s="3" t="e">
        <f>VLOOKUP(B2392,Fondos!$A$1:$C$332,3,FALSE)</f>
        <v>#N/A</v>
      </c>
      <c r="H2392">
        <f>Table1[[#This Row],[Cantidad invertida]]+Table1[[#This Row],[Plus / minus]]</f>
        <v>0</v>
      </c>
    </row>
    <row r="2393" spans="2:8" x14ac:dyDescent="0.35">
      <c r="B2393" s="4"/>
      <c r="F2393" s="3" t="e">
        <f>VLOOKUP(B2393,Fondos!$A$1:$C$332,3,FALSE)</f>
        <v>#N/A</v>
      </c>
      <c r="H2393">
        <f>Table1[[#This Row],[Cantidad invertida]]+Table1[[#This Row],[Plus / minus]]</f>
        <v>0</v>
      </c>
    </row>
    <row r="2394" spans="2:8" x14ac:dyDescent="0.35">
      <c r="B2394" s="4"/>
      <c r="F2394" s="3" t="e">
        <f>VLOOKUP(B2394,Fondos!$A$1:$C$332,3,FALSE)</f>
        <v>#N/A</v>
      </c>
      <c r="H2394">
        <f>Table1[[#This Row],[Cantidad invertida]]+Table1[[#This Row],[Plus / minus]]</f>
        <v>0</v>
      </c>
    </row>
    <row r="2395" spans="2:8" x14ac:dyDescent="0.35">
      <c r="B2395" s="4"/>
      <c r="F2395" s="3" t="e">
        <f>VLOOKUP(B2395,Fondos!$A$1:$C$332,3,FALSE)</f>
        <v>#N/A</v>
      </c>
      <c r="H2395">
        <f>Table1[[#This Row],[Cantidad invertida]]+Table1[[#This Row],[Plus / minus]]</f>
        <v>0</v>
      </c>
    </row>
    <row r="2396" spans="2:8" x14ac:dyDescent="0.35">
      <c r="B2396" s="4"/>
      <c r="F2396" s="3" t="e">
        <f>VLOOKUP(B2396,Fondos!$A$1:$C$332,3,FALSE)</f>
        <v>#N/A</v>
      </c>
      <c r="H2396">
        <f>Table1[[#This Row],[Cantidad invertida]]+Table1[[#This Row],[Plus / minus]]</f>
        <v>0</v>
      </c>
    </row>
    <row r="2397" spans="2:8" x14ac:dyDescent="0.35">
      <c r="B2397" s="4"/>
      <c r="F2397" s="3" t="e">
        <f>VLOOKUP(B2397,Fondos!$A$1:$C$332,3,FALSE)</f>
        <v>#N/A</v>
      </c>
      <c r="H2397">
        <f>Table1[[#This Row],[Cantidad invertida]]+Table1[[#This Row],[Plus / minus]]</f>
        <v>0</v>
      </c>
    </row>
    <row r="2398" spans="2:8" x14ac:dyDescent="0.35">
      <c r="B2398" s="4"/>
      <c r="F2398" s="3" t="e">
        <f>VLOOKUP(B2398,Fondos!$A$1:$C$332,3,FALSE)</f>
        <v>#N/A</v>
      </c>
      <c r="H2398">
        <f>Table1[[#This Row],[Cantidad invertida]]+Table1[[#This Row],[Plus / minus]]</f>
        <v>0</v>
      </c>
    </row>
    <row r="2399" spans="2:8" x14ac:dyDescent="0.35">
      <c r="B2399" s="4"/>
      <c r="F2399" s="3" t="e">
        <f>VLOOKUP(B2399,Fondos!$A$1:$C$332,3,FALSE)</f>
        <v>#N/A</v>
      </c>
      <c r="H2399">
        <f>Table1[[#This Row],[Cantidad invertida]]+Table1[[#This Row],[Plus / minus]]</f>
        <v>0</v>
      </c>
    </row>
    <row r="2400" spans="2:8" x14ac:dyDescent="0.35">
      <c r="B2400" s="4"/>
      <c r="F2400" s="3" t="e">
        <f>VLOOKUP(B2400,Fondos!$A$1:$C$332,3,FALSE)</f>
        <v>#N/A</v>
      </c>
      <c r="H2400">
        <f>Table1[[#This Row],[Cantidad invertida]]+Table1[[#This Row],[Plus / minus]]</f>
        <v>0</v>
      </c>
    </row>
    <row r="2401" spans="2:8" x14ac:dyDescent="0.35">
      <c r="B2401" s="4"/>
      <c r="F2401" s="3" t="e">
        <f>VLOOKUP(B2401,Fondos!$A$1:$C$332,3,FALSE)</f>
        <v>#N/A</v>
      </c>
      <c r="H2401">
        <f>Table1[[#This Row],[Cantidad invertida]]+Table1[[#This Row],[Plus / minus]]</f>
        <v>0</v>
      </c>
    </row>
    <row r="2402" spans="2:8" x14ac:dyDescent="0.35">
      <c r="B2402" s="4"/>
      <c r="F2402" s="3" t="e">
        <f>VLOOKUP(B2402,Fondos!$A$1:$C$332,3,FALSE)</f>
        <v>#N/A</v>
      </c>
      <c r="H2402">
        <f>Table1[[#This Row],[Cantidad invertida]]+Table1[[#This Row],[Plus / minus]]</f>
        <v>0</v>
      </c>
    </row>
    <row r="2403" spans="2:8" x14ac:dyDescent="0.35">
      <c r="B2403" s="4"/>
      <c r="F2403" s="3" t="e">
        <f>VLOOKUP(B2403,Fondos!$A$1:$C$332,3,FALSE)</f>
        <v>#N/A</v>
      </c>
      <c r="H2403">
        <f>Table1[[#This Row],[Cantidad invertida]]+Table1[[#This Row],[Plus / minus]]</f>
        <v>0</v>
      </c>
    </row>
    <row r="2404" spans="2:8" x14ac:dyDescent="0.35">
      <c r="B2404" s="4"/>
      <c r="F2404" s="3" t="e">
        <f>VLOOKUP(B2404,Fondos!$A$1:$C$332,3,FALSE)</f>
        <v>#N/A</v>
      </c>
      <c r="H2404">
        <f>Table1[[#This Row],[Cantidad invertida]]+Table1[[#This Row],[Plus / minus]]</f>
        <v>0</v>
      </c>
    </row>
    <row r="2405" spans="2:8" x14ac:dyDescent="0.35">
      <c r="B2405" s="4"/>
      <c r="F2405" s="3" t="e">
        <f>VLOOKUP(B2405,Fondos!$A$1:$C$332,3,FALSE)</f>
        <v>#N/A</v>
      </c>
      <c r="H2405">
        <f>Table1[[#This Row],[Cantidad invertida]]+Table1[[#This Row],[Plus / minus]]</f>
        <v>0</v>
      </c>
    </row>
    <row r="2406" spans="2:8" x14ac:dyDescent="0.35">
      <c r="B2406" s="4"/>
      <c r="F2406" s="3" t="e">
        <f>VLOOKUP(B2406,Fondos!$A$1:$C$332,3,FALSE)</f>
        <v>#N/A</v>
      </c>
      <c r="H2406">
        <f>Table1[[#This Row],[Cantidad invertida]]+Table1[[#This Row],[Plus / minus]]</f>
        <v>0</v>
      </c>
    </row>
    <row r="2407" spans="2:8" x14ac:dyDescent="0.35">
      <c r="B2407" s="4"/>
      <c r="F2407" s="3" t="e">
        <f>VLOOKUP(B2407,Fondos!$A$1:$C$332,3,FALSE)</f>
        <v>#N/A</v>
      </c>
      <c r="H2407">
        <f>Table1[[#This Row],[Cantidad invertida]]+Table1[[#This Row],[Plus / minus]]</f>
        <v>0</v>
      </c>
    </row>
    <row r="2408" spans="2:8" x14ac:dyDescent="0.35">
      <c r="B2408" s="4"/>
      <c r="F2408" s="3" t="e">
        <f>VLOOKUP(B2408,Fondos!$A$1:$C$332,3,FALSE)</f>
        <v>#N/A</v>
      </c>
      <c r="H2408">
        <f>Table1[[#This Row],[Cantidad invertida]]+Table1[[#This Row],[Plus / minus]]</f>
        <v>0</v>
      </c>
    </row>
    <row r="2409" spans="2:8" x14ac:dyDescent="0.35">
      <c r="B2409" s="4"/>
      <c r="F2409" s="3" t="e">
        <f>VLOOKUP(B2409,Fondos!$A$1:$C$332,3,FALSE)</f>
        <v>#N/A</v>
      </c>
      <c r="H2409">
        <f>Table1[[#This Row],[Cantidad invertida]]+Table1[[#This Row],[Plus / minus]]</f>
        <v>0</v>
      </c>
    </row>
    <row r="2410" spans="2:8" x14ac:dyDescent="0.35">
      <c r="B2410" s="4"/>
      <c r="F2410" s="3" t="e">
        <f>VLOOKUP(B2410,Fondos!$A$1:$C$332,3,FALSE)</f>
        <v>#N/A</v>
      </c>
      <c r="H2410">
        <f>Table1[[#This Row],[Cantidad invertida]]+Table1[[#This Row],[Plus / minus]]</f>
        <v>0</v>
      </c>
    </row>
    <row r="2411" spans="2:8" x14ac:dyDescent="0.35">
      <c r="B2411" s="4"/>
      <c r="F2411" s="3" t="e">
        <f>VLOOKUP(B2411,Fondos!$A$1:$C$332,3,FALSE)</f>
        <v>#N/A</v>
      </c>
      <c r="H2411">
        <f>Table1[[#This Row],[Cantidad invertida]]+Table1[[#This Row],[Plus / minus]]</f>
        <v>0</v>
      </c>
    </row>
    <row r="2412" spans="2:8" x14ac:dyDescent="0.35">
      <c r="B2412" s="4"/>
      <c r="F2412" s="3" t="e">
        <f>VLOOKUP(B2412,Fondos!$A$1:$C$332,3,FALSE)</f>
        <v>#N/A</v>
      </c>
      <c r="H2412">
        <f>Table1[[#This Row],[Cantidad invertida]]+Table1[[#This Row],[Plus / minus]]</f>
        <v>0</v>
      </c>
    </row>
    <row r="2413" spans="2:8" x14ac:dyDescent="0.35">
      <c r="B2413" s="4"/>
      <c r="F2413" s="3" t="e">
        <f>VLOOKUP(B2413,Fondos!$A$1:$C$332,3,FALSE)</f>
        <v>#N/A</v>
      </c>
      <c r="H2413">
        <f>Table1[[#This Row],[Cantidad invertida]]+Table1[[#This Row],[Plus / minus]]</f>
        <v>0</v>
      </c>
    </row>
    <row r="2414" spans="2:8" x14ac:dyDescent="0.35">
      <c r="B2414" s="4"/>
      <c r="F2414" s="3" t="e">
        <f>VLOOKUP(B2414,Fondos!$A$1:$C$332,3,FALSE)</f>
        <v>#N/A</v>
      </c>
      <c r="H2414">
        <f>Table1[[#This Row],[Cantidad invertida]]+Table1[[#This Row],[Plus / minus]]</f>
        <v>0</v>
      </c>
    </row>
    <row r="2415" spans="2:8" x14ac:dyDescent="0.35">
      <c r="B2415" s="4"/>
      <c r="F2415" s="3" t="e">
        <f>VLOOKUP(B2415,Fondos!$A$1:$C$332,3,FALSE)</f>
        <v>#N/A</v>
      </c>
      <c r="H2415">
        <f>Table1[[#This Row],[Cantidad invertida]]+Table1[[#This Row],[Plus / minus]]</f>
        <v>0</v>
      </c>
    </row>
    <row r="2416" spans="2:8" x14ac:dyDescent="0.35">
      <c r="B2416" s="4"/>
      <c r="F2416" s="3" t="e">
        <f>VLOOKUP(B2416,Fondos!$A$1:$C$332,3,FALSE)</f>
        <v>#N/A</v>
      </c>
      <c r="H2416">
        <f>Table1[[#This Row],[Cantidad invertida]]+Table1[[#This Row],[Plus / minus]]</f>
        <v>0</v>
      </c>
    </row>
    <row r="2417" spans="2:8" x14ac:dyDescent="0.35">
      <c r="B2417" s="4"/>
      <c r="F2417" s="3" t="e">
        <f>VLOOKUP(B2417,Fondos!$A$1:$C$332,3,FALSE)</f>
        <v>#N/A</v>
      </c>
      <c r="H2417">
        <f>Table1[[#This Row],[Cantidad invertida]]+Table1[[#This Row],[Plus / minus]]</f>
        <v>0</v>
      </c>
    </row>
    <row r="2418" spans="2:8" x14ac:dyDescent="0.35">
      <c r="B2418" s="4"/>
      <c r="F2418" s="3" t="e">
        <f>VLOOKUP(B2418,Fondos!$A$1:$C$332,3,FALSE)</f>
        <v>#N/A</v>
      </c>
      <c r="H2418">
        <f>Table1[[#This Row],[Cantidad invertida]]+Table1[[#This Row],[Plus / minus]]</f>
        <v>0</v>
      </c>
    </row>
    <row r="2419" spans="2:8" x14ac:dyDescent="0.35">
      <c r="B2419" s="4"/>
      <c r="F2419" s="3" t="e">
        <f>VLOOKUP(B2419,Fondos!$A$1:$C$332,3,FALSE)</f>
        <v>#N/A</v>
      </c>
      <c r="H2419">
        <f>Table1[[#This Row],[Cantidad invertida]]+Table1[[#This Row],[Plus / minus]]</f>
        <v>0</v>
      </c>
    </row>
    <row r="2420" spans="2:8" x14ac:dyDescent="0.35">
      <c r="B2420" s="4"/>
      <c r="F2420" s="3" t="e">
        <f>VLOOKUP(B2420,Fondos!$A$1:$C$332,3,FALSE)</f>
        <v>#N/A</v>
      </c>
      <c r="H2420">
        <f>Table1[[#This Row],[Cantidad invertida]]+Table1[[#This Row],[Plus / minus]]</f>
        <v>0</v>
      </c>
    </row>
    <row r="2421" spans="2:8" x14ac:dyDescent="0.35">
      <c r="B2421" s="4"/>
      <c r="F2421" s="3" t="e">
        <f>VLOOKUP(B2421,Fondos!$A$1:$C$332,3,FALSE)</f>
        <v>#N/A</v>
      </c>
      <c r="H2421">
        <f>Table1[[#This Row],[Cantidad invertida]]+Table1[[#This Row],[Plus / minus]]</f>
        <v>0</v>
      </c>
    </row>
    <row r="2422" spans="2:8" x14ac:dyDescent="0.35">
      <c r="B2422" s="4"/>
      <c r="F2422" s="3" t="e">
        <f>VLOOKUP(B2422,Fondos!$A$1:$C$332,3,FALSE)</f>
        <v>#N/A</v>
      </c>
      <c r="H2422">
        <f>Table1[[#This Row],[Cantidad invertida]]+Table1[[#This Row],[Plus / minus]]</f>
        <v>0</v>
      </c>
    </row>
    <row r="2423" spans="2:8" x14ac:dyDescent="0.35">
      <c r="B2423" s="4"/>
      <c r="F2423" s="3" t="e">
        <f>VLOOKUP(B2423,Fondos!$A$1:$C$332,3,FALSE)</f>
        <v>#N/A</v>
      </c>
      <c r="H2423">
        <f>Table1[[#This Row],[Cantidad invertida]]+Table1[[#This Row],[Plus / minus]]</f>
        <v>0</v>
      </c>
    </row>
    <row r="2424" spans="2:8" x14ac:dyDescent="0.35">
      <c r="B2424" s="4"/>
      <c r="F2424" s="3" t="e">
        <f>VLOOKUP(B2424,Fondos!$A$1:$C$332,3,FALSE)</f>
        <v>#N/A</v>
      </c>
      <c r="H2424">
        <f>Table1[[#This Row],[Cantidad invertida]]+Table1[[#This Row],[Plus / minus]]</f>
        <v>0</v>
      </c>
    </row>
    <row r="2425" spans="2:8" x14ac:dyDescent="0.35">
      <c r="B2425" s="4"/>
      <c r="F2425" s="3" t="e">
        <f>VLOOKUP(B2425,Fondos!$A$1:$C$332,3,FALSE)</f>
        <v>#N/A</v>
      </c>
      <c r="H2425">
        <f>Table1[[#This Row],[Cantidad invertida]]+Table1[[#This Row],[Plus / minus]]</f>
        <v>0</v>
      </c>
    </row>
    <row r="2426" spans="2:8" x14ac:dyDescent="0.35">
      <c r="B2426" s="4"/>
      <c r="F2426" s="3" t="e">
        <f>VLOOKUP(B2426,Fondos!$A$1:$C$332,3,FALSE)</f>
        <v>#N/A</v>
      </c>
      <c r="H2426">
        <f>Table1[[#This Row],[Cantidad invertida]]+Table1[[#This Row],[Plus / minus]]</f>
        <v>0</v>
      </c>
    </row>
    <row r="2427" spans="2:8" x14ac:dyDescent="0.35">
      <c r="B2427" s="4"/>
      <c r="F2427" s="3" t="e">
        <f>VLOOKUP(B2427,Fondos!$A$1:$C$332,3,FALSE)</f>
        <v>#N/A</v>
      </c>
      <c r="H2427">
        <f>Table1[[#This Row],[Cantidad invertida]]+Table1[[#This Row],[Plus / minus]]</f>
        <v>0</v>
      </c>
    </row>
    <row r="2428" spans="2:8" x14ac:dyDescent="0.35">
      <c r="B2428" s="4"/>
      <c r="F2428" s="3" t="e">
        <f>VLOOKUP(B2428,Fondos!$A$1:$C$332,3,FALSE)</f>
        <v>#N/A</v>
      </c>
      <c r="H2428">
        <f>Table1[[#This Row],[Cantidad invertida]]+Table1[[#This Row],[Plus / minus]]</f>
        <v>0</v>
      </c>
    </row>
    <row r="2429" spans="2:8" x14ac:dyDescent="0.35">
      <c r="B2429" s="4"/>
      <c r="F2429" s="3" t="e">
        <f>VLOOKUP(B2429,Fondos!$A$1:$C$332,3,FALSE)</f>
        <v>#N/A</v>
      </c>
      <c r="H2429">
        <f>Table1[[#This Row],[Cantidad invertida]]+Table1[[#This Row],[Plus / minus]]</f>
        <v>0</v>
      </c>
    </row>
    <row r="2430" spans="2:8" x14ac:dyDescent="0.35">
      <c r="B2430" s="4"/>
      <c r="F2430" s="3" t="e">
        <f>VLOOKUP(B2430,Fondos!$A$1:$C$332,3,FALSE)</f>
        <v>#N/A</v>
      </c>
      <c r="H2430">
        <f>Table1[[#This Row],[Cantidad invertida]]+Table1[[#This Row],[Plus / minus]]</f>
        <v>0</v>
      </c>
    </row>
    <row r="2431" spans="2:8" x14ac:dyDescent="0.35">
      <c r="B2431" s="4"/>
      <c r="F2431" s="3" t="e">
        <f>VLOOKUP(B2431,Fondos!$A$1:$C$332,3,FALSE)</f>
        <v>#N/A</v>
      </c>
      <c r="H2431">
        <f>Table1[[#This Row],[Cantidad invertida]]+Table1[[#This Row],[Plus / minus]]</f>
        <v>0</v>
      </c>
    </row>
    <row r="2432" spans="2:8" x14ac:dyDescent="0.35">
      <c r="B2432" s="4"/>
      <c r="F2432" s="3" t="e">
        <f>VLOOKUP(B2432,Fondos!$A$1:$C$332,3,FALSE)</f>
        <v>#N/A</v>
      </c>
      <c r="H2432">
        <f>Table1[[#This Row],[Cantidad invertida]]+Table1[[#This Row],[Plus / minus]]</f>
        <v>0</v>
      </c>
    </row>
    <row r="2433" spans="2:8" x14ac:dyDescent="0.35">
      <c r="B2433" s="4"/>
      <c r="F2433" s="3" t="e">
        <f>VLOOKUP(B2433,Fondos!$A$1:$C$332,3,FALSE)</f>
        <v>#N/A</v>
      </c>
      <c r="H2433">
        <f>Table1[[#This Row],[Cantidad invertida]]+Table1[[#This Row],[Plus / minus]]</f>
        <v>0</v>
      </c>
    </row>
    <row r="2434" spans="2:8" x14ac:dyDescent="0.35">
      <c r="B2434" s="4"/>
      <c r="F2434" s="3" t="e">
        <f>VLOOKUP(B2434,Fondos!$A$1:$C$332,3,FALSE)</f>
        <v>#N/A</v>
      </c>
      <c r="H2434">
        <f>Table1[[#This Row],[Cantidad invertida]]+Table1[[#This Row],[Plus / minus]]</f>
        <v>0</v>
      </c>
    </row>
    <row r="2435" spans="2:8" x14ac:dyDescent="0.35">
      <c r="B2435" s="4"/>
      <c r="F2435" s="3" t="e">
        <f>VLOOKUP(B2435,Fondos!$A$1:$C$332,3,FALSE)</f>
        <v>#N/A</v>
      </c>
      <c r="H2435">
        <f>Table1[[#This Row],[Cantidad invertida]]+Table1[[#This Row],[Plus / minus]]</f>
        <v>0</v>
      </c>
    </row>
    <row r="2436" spans="2:8" x14ac:dyDescent="0.35">
      <c r="B2436" s="4"/>
      <c r="F2436" s="3" t="e">
        <f>VLOOKUP(B2436,Fondos!$A$1:$C$332,3,FALSE)</f>
        <v>#N/A</v>
      </c>
      <c r="H2436">
        <f>Table1[[#This Row],[Cantidad invertida]]+Table1[[#This Row],[Plus / minus]]</f>
        <v>0</v>
      </c>
    </row>
    <row r="2437" spans="2:8" x14ac:dyDescent="0.35">
      <c r="B2437" s="4"/>
      <c r="F2437" s="3" t="e">
        <f>VLOOKUP(B2437,Fondos!$A$1:$C$332,3,FALSE)</f>
        <v>#N/A</v>
      </c>
      <c r="H2437">
        <f>Table1[[#This Row],[Cantidad invertida]]+Table1[[#This Row],[Plus / minus]]</f>
        <v>0</v>
      </c>
    </row>
    <row r="2438" spans="2:8" x14ac:dyDescent="0.35">
      <c r="B2438" s="4"/>
      <c r="F2438" s="3" t="e">
        <f>VLOOKUP(B2438,Fondos!$A$1:$C$332,3,FALSE)</f>
        <v>#N/A</v>
      </c>
      <c r="H2438">
        <f>Table1[[#This Row],[Cantidad invertida]]+Table1[[#This Row],[Plus / minus]]</f>
        <v>0</v>
      </c>
    </row>
    <row r="2439" spans="2:8" x14ac:dyDescent="0.35">
      <c r="B2439" s="4"/>
      <c r="F2439" s="3" t="e">
        <f>VLOOKUP(B2439,Fondos!$A$1:$C$332,3,FALSE)</f>
        <v>#N/A</v>
      </c>
      <c r="H2439">
        <f>Table1[[#This Row],[Cantidad invertida]]+Table1[[#This Row],[Plus / minus]]</f>
        <v>0</v>
      </c>
    </row>
    <row r="2440" spans="2:8" x14ac:dyDescent="0.35">
      <c r="B2440" s="4"/>
      <c r="F2440" s="3" t="e">
        <f>VLOOKUP(B2440,Fondos!$A$1:$C$332,3,FALSE)</f>
        <v>#N/A</v>
      </c>
      <c r="H2440">
        <f>Table1[[#This Row],[Cantidad invertida]]+Table1[[#This Row],[Plus / minus]]</f>
        <v>0</v>
      </c>
    </row>
    <row r="2441" spans="2:8" x14ac:dyDescent="0.35">
      <c r="B2441" s="4"/>
      <c r="F2441" s="3" t="e">
        <f>VLOOKUP(B2441,Fondos!$A$1:$C$332,3,FALSE)</f>
        <v>#N/A</v>
      </c>
      <c r="H2441">
        <f>Table1[[#This Row],[Cantidad invertida]]+Table1[[#This Row],[Plus / minus]]</f>
        <v>0</v>
      </c>
    </row>
    <row r="2442" spans="2:8" x14ac:dyDescent="0.35">
      <c r="B2442" s="4"/>
      <c r="F2442" s="3" t="e">
        <f>VLOOKUP(B2442,Fondos!$A$1:$C$332,3,FALSE)</f>
        <v>#N/A</v>
      </c>
      <c r="H2442">
        <f>Table1[[#This Row],[Cantidad invertida]]+Table1[[#This Row],[Plus / minus]]</f>
        <v>0</v>
      </c>
    </row>
    <row r="2443" spans="2:8" x14ac:dyDescent="0.35">
      <c r="B2443" s="4"/>
      <c r="F2443" s="3" t="e">
        <f>VLOOKUP(B2443,Fondos!$A$1:$C$332,3,FALSE)</f>
        <v>#N/A</v>
      </c>
      <c r="H2443">
        <f>Table1[[#This Row],[Cantidad invertida]]+Table1[[#This Row],[Plus / minus]]</f>
        <v>0</v>
      </c>
    </row>
    <row r="2444" spans="2:8" x14ac:dyDescent="0.35">
      <c r="B2444" s="4"/>
      <c r="F2444" s="3" t="e">
        <f>VLOOKUP(B2444,Fondos!$A$1:$C$332,3,FALSE)</f>
        <v>#N/A</v>
      </c>
      <c r="H2444">
        <f>Table1[[#This Row],[Cantidad invertida]]+Table1[[#This Row],[Plus / minus]]</f>
        <v>0</v>
      </c>
    </row>
    <row r="2445" spans="2:8" x14ac:dyDescent="0.35">
      <c r="B2445" s="4"/>
      <c r="F2445" s="3" t="e">
        <f>VLOOKUP(B2445,Fondos!$A$1:$C$332,3,FALSE)</f>
        <v>#N/A</v>
      </c>
      <c r="H2445">
        <f>Table1[[#This Row],[Cantidad invertida]]+Table1[[#This Row],[Plus / minus]]</f>
        <v>0</v>
      </c>
    </row>
    <row r="2446" spans="2:8" x14ac:dyDescent="0.35">
      <c r="B2446" s="4"/>
      <c r="F2446" s="3" t="e">
        <f>VLOOKUP(B2446,Fondos!$A$1:$C$332,3,FALSE)</f>
        <v>#N/A</v>
      </c>
      <c r="H2446">
        <f>Table1[[#This Row],[Cantidad invertida]]+Table1[[#This Row],[Plus / minus]]</f>
        <v>0</v>
      </c>
    </row>
    <row r="2447" spans="2:8" x14ac:dyDescent="0.35">
      <c r="B2447" s="4"/>
      <c r="F2447" s="3" t="e">
        <f>VLOOKUP(B2447,Fondos!$A$1:$C$332,3,FALSE)</f>
        <v>#N/A</v>
      </c>
      <c r="H2447">
        <f>Table1[[#This Row],[Cantidad invertida]]+Table1[[#This Row],[Plus / minus]]</f>
        <v>0</v>
      </c>
    </row>
    <row r="2448" spans="2:8" x14ac:dyDescent="0.35">
      <c r="B2448" s="4"/>
      <c r="F2448" s="3" t="e">
        <f>VLOOKUP(B2448,Fondos!$A$1:$C$332,3,FALSE)</f>
        <v>#N/A</v>
      </c>
      <c r="H2448">
        <f>Table1[[#This Row],[Cantidad invertida]]+Table1[[#This Row],[Plus / minus]]</f>
        <v>0</v>
      </c>
    </row>
    <row r="2449" spans="2:8" x14ac:dyDescent="0.35">
      <c r="B2449" s="4"/>
      <c r="F2449" s="3" t="e">
        <f>VLOOKUP(B2449,Fondos!$A$1:$C$332,3,FALSE)</f>
        <v>#N/A</v>
      </c>
      <c r="H2449">
        <f>Table1[[#This Row],[Cantidad invertida]]+Table1[[#This Row],[Plus / minus]]</f>
        <v>0</v>
      </c>
    </row>
    <row r="2450" spans="2:8" x14ac:dyDescent="0.35">
      <c r="B2450" s="4"/>
      <c r="F2450" s="3" t="e">
        <f>VLOOKUP(B2450,Fondos!$A$1:$C$332,3,FALSE)</f>
        <v>#N/A</v>
      </c>
      <c r="H2450">
        <f>Table1[[#This Row],[Cantidad invertida]]+Table1[[#This Row],[Plus / minus]]</f>
        <v>0</v>
      </c>
    </row>
    <row r="2451" spans="2:8" x14ac:dyDescent="0.35">
      <c r="B2451" s="4"/>
      <c r="F2451" s="3" t="e">
        <f>VLOOKUP(B2451,Fondos!$A$1:$C$332,3,FALSE)</f>
        <v>#N/A</v>
      </c>
      <c r="H2451">
        <f>Table1[[#This Row],[Cantidad invertida]]+Table1[[#This Row],[Plus / minus]]</f>
        <v>0</v>
      </c>
    </row>
    <row r="2452" spans="2:8" x14ac:dyDescent="0.35">
      <c r="B2452" s="4"/>
      <c r="F2452" s="3" t="e">
        <f>VLOOKUP(B2452,Fondos!$A$1:$C$332,3,FALSE)</f>
        <v>#N/A</v>
      </c>
      <c r="H2452">
        <f>Table1[[#This Row],[Cantidad invertida]]+Table1[[#This Row],[Plus / minus]]</f>
        <v>0</v>
      </c>
    </row>
    <row r="2453" spans="2:8" x14ac:dyDescent="0.35">
      <c r="B2453" s="4"/>
      <c r="F2453" s="3" t="e">
        <f>VLOOKUP(B2453,Fondos!$A$1:$C$332,3,FALSE)</f>
        <v>#N/A</v>
      </c>
      <c r="H2453">
        <f>Table1[[#This Row],[Cantidad invertida]]+Table1[[#This Row],[Plus / minus]]</f>
        <v>0</v>
      </c>
    </row>
    <row r="2454" spans="2:8" x14ac:dyDescent="0.35">
      <c r="B2454" s="4"/>
      <c r="F2454" s="3" t="e">
        <f>VLOOKUP(B2454,Fondos!$A$1:$C$332,3,FALSE)</f>
        <v>#N/A</v>
      </c>
      <c r="H2454">
        <f>Table1[[#This Row],[Cantidad invertida]]+Table1[[#This Row],[Plus / minus]]</f>
        <v>0</v>
      </c>
    </row>
    <row r="2455" spans="2:8" x14ac:dyDescent="0.35">
      <c r="B2455" s="4"/>
      <c r="F2455" s="3" t="e">
        <f>VLOOKUP(B2455,Fondos!$A$1:$C$332,3,FALSE)</f>
        <v>#N/A</v>
      </c>
      <c r="H2455">
        <f>Table1[[#This Row],[Cantidad invertida]]+Table1[[#This Row],[Plus / minus]]</f>
        <v>0</v>
      </c>
    </row>
    <row r="2456" spans="2:8" x14ac:dyDescent="0.35">
      <c r="B2456" s="4"/>
      <c r="F2456" s="3" t="e">
        <f>VLOOKUP(B2456,Fondos!$A$1:$C$332,3,FALSE)</f>
        <v>#N/A</v>
      </c>
      <c r="H2456">
        <f>Table1[[#This Row],[Cantidad invertida]]+Table1[[#This Row],[Plus / minus]]</f>
        <v>0</v>
      </c>
    </row>
    <row r="2457" spans="2:8" x14ac:dyDescent="0.35">
      <c r="B2457" s="4"/>
      <c r="F2457" s="3" t="e">
        <f>VLOOKUP(B2457,Fondos!$A$1:$C$332,3,FALSE)</f>
        <v>#N/A</v>
      </c>
      <c r="H2457">
        <f>Table1[[#This Row],[Cantidad invertida]]+Table1[[#This Row],[Plus / minus]]</f>
        <v>0</v>
      </c>
    </row>
    <row r="2458" spans="2:8" x14ac:dyDescent="0.35">
      <c r="B2458" s="4"/>
      <c r="F2458" s="3" t="e">
        <f>VLOOKUP(B2458,Fondos!$A$1:$C$332,3,FALSE)</f>
        <v>#N/A</v>
      </c>
      <c r="H2458">
        <f>Table1[[#This Row],[Cantidad invertida]]+Table1[[#This Row],[Plus / minus]]</f>
        <v>0</v>
      </c>
    </row>
    <row r="2459" spans="2:8" x14ac:dyDescent="0.35">
      <c r="B2459" s="4"/>
      <c r="F2459" s="3" t="e">
        <f>VLOOKUP(B2459,Fondos!$A$1:$C$332,3,FALSE)</f>
        <v>#N/A</v>
      </c>
      <c r="H2459">
        <f>Table1[[#This Row],[Cantidad invertida]]+Table1[[#This Row],[Plus / minus]]</f>
        <v>0</v>
      </c>
    </row>
    <row r="2460" spans="2:8" x14ac:dyDescent="0.35">
      <c r="B2460" s="4"/>
      <c r="F2460" s="3" t="e">
        <f>VLOOKUP(B2460,Fondos!$A$1:$C$332,3,FALSE)</f>
        <v>#N/A</v>
      </c>
      <c r="H2460">
        <f>Table1[[#This Row],[Cantidad invertida]]+Table1[[#This Row],[Plus / minus]]</f>
        <v>0</v>
      </c>
    </row>
    <row r="2461" spans="2:8" x14ac:dyDescent="0.35">
      <c r="B2461" s="4"/>
      <c r="F2461" s="3" t="e">
        <f>VLOOKUP(B2461,Fondos!$A$1:$C$332,3,FALSE)</f>
        <v>#N/A</v>
      </c>
      <c r="H2461">
        <f>Table1[[#This Row],[Cantidad invertida]]+Table1[[#This Row],[Plus / minus]]</f>
        <v>0</v>
      </c>
    </row>
    <row r="2462" spans="2:8" x14ac:dyDescent="0.35">
      <c r="B2462" s="4"/>
      <c r="F2462" s="3" t="e">
        <f>VLOOKUP(B2462,Fondos!$A$1:$C$332,3,FALSE)</f>
        <v>#N/A</v>
      </c>
      <c r="H2462">
        <f>Table1[[#This Row],[Cantidad invertida]]+Table1[[#This Row],[Plus / minus]]</f>
        <v>0</v>
      </c>
    </row>
    <row r="2463" spans="2:8" x14ac:dyDescent="0.35">
      <c r="B2463" s="4"/>
      <c r="F2463" s="3" t="e">
        <f>VLOOKUP(B2463,Fondos!$A$1:$C$332,3,FALSE)</f>
        <v>#N/A</v>
      </c>
      <c r="H2463">
        <f>Table1[[#This Row],[Cantidad invertida]]+Table1[[#This Row],[Plus / minus]]</f>
        <v>0</v>
      </c>
    </row>
    <row r="2464" spans="2:8" x14ac:dyDescent="0.35">
      <c r="B2464" s="4"/>
      <c r="F2464" s="3" t="e">
        <f>VLOOKUP(B2464,Fondos!$A$1:$C$332,3,FALSE)</f>
        <v>#N/A</v>
      </c>
      <c r="H2464">
        <f>Table1[[#This Row],[Cantidad invertida]]+Table1[[#This Row],[Plus / minus]]</f>
        <v>0</v>
      </c>
    </row>
    <row r="2465" spans="2:8" x14ac:dyDescent="0.35">
      <c r="B2465" s="4"/>
      <c r="F2465" s="3" t="e">
        <f>VLOOKUP(B2465,Fondos!$A$1:$C$332,3,FALSE)</f>
        <v>#N/A</v>
      </c>
      <c r="H2465">
        <f>Table1[[#This Row],[Cantidad invertida]]+Table1[[#This Row],[Plus / minus]]</f>
        <v>0</v>
      </c>
    </row>
    <row r="2466" spans="2:8" x14ac:dyDescent="0.35">
      <c r="B2466" s="4"/>
      <c r="F2466" s="3" t="e">
        <f>VLOOKUP(B2466,Fondos!$A$1:$C$332,3,FALSE)</f>
        <v>#N/A</v>
      </c>
      <c r="H2466">
        <f>Table1[[#This Row],[Cantidad invertida]]+Table1[[#This Row],[Plus / minus]]</f>
        <v>0</v>
      </c>
    </row>
    <row r="2467" spans="2:8" x14ac:dyDescent="0.35">
      <c r="B2467" s="4"/>
      <c r="F2467" s="3" t="e">
        <f>VLOOKUP(B2467,Fondos!$A$1:$C$332,3,FALSE)</f>
        <v>#N/A</v>
      </c>
      <c r="H2467">
        <f>Table1[[#This Row],[Cantidad invertida]]+Table1[[#This Row],[Plus / minus]]</f>
        <v>0</v>
      </c>
    </row>
    <row r="2468" spans="2:8" x14ac:dyDescent="0.35">
      <c r="B2468" s="4"/>
      <c r="F2468" s="3" t="e">
        <f>VLOOKUP(B2468,Fondos!$A$1:$C$332,3,FALSE)</f>
        <v>#N/A</v>
      </c>
      <c r="H2468">
        <f>Table1[[#This Row],[Cantidad invertida]]+Table1[[#This Row],[Plus / minus]]</f>
        <v>0</v>
      </c>
    </row>
    <row r="2469" spans="2:8" x14ac:dyDescent="0.35">
      <c r="B2469" s="4"/>
      <c r="F2469" s="3" t="e">
        <f>VLOOKUP(B2469,Fondos!$A$1:$C$332,3,FALSE)</f>
        <v>#N/A</v>
      </c>
      <c r="H2469">
        <f>Table1[[#This Row],[Cantidad invertida]]+Table1[[#This Row],[Plus / minus]]</f>
        <v>0</v>
      </c>
    </row>
    <row r="2470" spans="2:8" x14ac:dyDescent="0.35">
      <c r="B2470" s="4"/>
      <c r="F2470" s="3" t="e">
        <f>VLOOKUP(B2470,Fondos!$A$1:$C$332,3,FALSE)</f>
        <v>#N/A</v>
      </c>
      <c r="H2470">
        <f>Table1[[#This Row],[Cantidad invertida]]+Table1[[#This Row],[Plus / minus]]</f>
        <v>0</v>
      </c>
    </row>
    <row r="2471" spans="2:8" x14ac:dyDescent="0.35">
      <c r="B2471" s="4"/>
      <c r="F2471" s="3" t="e">
        <f>VLOOKUP(B2471,Fondos!$A$1:$C$332,3,FALSE)</f>
        <v>#N/A</v>
      </c>
      <c r="H2471">
        <f>Table1[[#This Row],[Cantidad invertida]]+Table1[[#This Row],[Plus / minus]]</f>
        <v>0</v>
      </c>
    </row>
    <row r="2472" spans="2:8" x14ac:dyDescent="0.35">
      <c r="B2472" s="4"/>
      <c r="F2472" s="3" t="e">
        <f>VLOOKUP(B2472,Fondos!$A$1:$C$332,3,FALSE)</f>
        <v>#N/A</v>
      </c>
      <c r="H2472">
        <f>Table1[[#This Row],[Cantidad invertida]]+Table1[[#This Row],[Plus / minus]]</f>
        <v>0</v>
      </c>
    </row>
    <row r="2473" spans="2:8" x14ac:dyDescent="0.35">
      <c r="B2473" s="4"/>
      <c r="F2473" s="3" t="e">
        <f>VLOOKUP(B2473,Fondos!$A$1:$C$332,3,FALSE)</f>
        <v>#N/A</v>
      </c>
      <c r="H2473">
        <f>Table1[[#This Row],[Cantidad invertida]]+Table1[[#This Row],[Plus / minus]]</f>
        <v>0</v>
      </c>
    </row>
    <row r="2474" spans="2:8" x14ac:dyDescent="0.35">
      <c r="B2474" s="4"/>
      <c r="F2474" s="3" t="e">
        <f>VLOOKUP(B2474,Fondos!$A$1:$C$332,3,FALSE)</f>
        <v>#N/A</v>
      </c>
      <c r="H2474">
        <f>Table1[[#This Row],[Cantidad invertida]]+Table1[[#This Row],[Plus / minus]]</f>
        <v>0</v>
      </c>
    </row>
    <row r="2475" spans="2:8" x14ac:dyDescent="0.35">
      <c r="B2475" s="4"/>
      <c r="F2475" s="3" t="e">
        <f>VLOOKUP(B2475,Fondos!$A$1:$C$332,3,FALSE)</f>
        <v>#N/A</v>
      </c>
      <c r="H2475">
        <f>Table1[[#This Row],[Cantidad invertida]]+Table1[[#This Row],[Plus / minus]]</f>
        <v>0</v>
      </c>
    </row>
    <row r="2476" spans="2:8" x14ac:dyDescent="0.35">
      <c r="B2476" s="4"/>
      <c r="F2476" s="3" t="e">
        <f>VLOOKUP(B2476,Fondos!$A$1:$C$332,3,FALSE)</f>
        <v>#N/A</v>
      </c>
      <c r="H2476">
        <f>Table1[[#This Row],[Cantidad invertida]]+Table1[[#This Row],[Plus / minus]]</f>
        <v>0</v>
      </c>
    </row>
    <row r="2477" spans="2:8" x14ac:dyDescent="0.35">
      <c r="B2477" s="4"/>
      <c r="F2477" s="3" t="e">
        <f>VLOOKUP(B2477,Fondos!$A$1:$C$332,3,FALSE)</f>
        <v>#N/A</v>
      </c>
      <c r="H2477">
        <f>Table1[[#This Row],[Cantidad invertida]]+Table1[[#This Row],[Plus / minus]]</f>
        <v>0</v>
      </c>
    </row>
    <row r="2478" spans="2:8" x14ac:dyDescent="0.35">
      <c r="B2478" s="4"/>
      <c r="F2478" s="3" t="e">
        <f>VLOOKUP(B2478,Fondos!$A$1:$C$332,3,FALSE)</f>
        <v>#N/A</v>
      </c>
      <c r="H2478">
        <f>Table1[[#This Row],[Cantidad invertida]]+Table1[[#This Row],[Plus / minus]]</f>
        <v>0</v>
      </c>
    </row>
    <row r="2479" spans="2:8" x14ac:dyDescent="0.35">
      <c r="B2479" s="4"/>
      <c r="F2479" s="3" t="e">
        <f>VLOOKUP(B2479,Fondos!$A$1:$C$332,3,FALSE)</f>
        <v>#N/A</v>
      </c>
      <c r="H2479">
        <f>Table1[[#This Row],[Cantidad invertida]]+Table1[[#This Row],[Plus / minus]]</f>
        <v>0</v>
      </c>
    </row>
    <row r="2480" spans="2:8" x14ac:dyDescent="0.35">
      <c r="B2480" s="4"/>
      <c r="F2480" s="3" t="e">
        <f>VLOOKUP(B2480,Fondos!$A$1:$C$332,3,FALSE)</f>
        <v>#N/A</v>
      </c>
      <c r="H2480">
        <f>Table1[[#This Row],[Cantidad invertida]]+Table1[[#This Row],[Plus / minus]]</f>
        <v>0</v>
      </c>
    </row>
    <row r="2481" spans="2:8" x14ac:dyDescent="0.35">
      <c r="B2481" s="4"/>
      <c r="F2481" s="3" t="e">
        <f>VLOOKUP(B2481,Fondos!$A$1:$C$332,3,FALSE)</f>
        <v>#N/A</v>
      </c>
      <c r="H2481">
        <f>Table1[[#This Row],[Cantidad invertida]]+Table1[[#This Row],[Plus / minus]]</f>
        <v>0</v>
      </c>
    </row>
    <row r="2482" spans="2:8" x14ac:dyDescent="0.35">
      <c r="B2482" s="4"/>
      <c r="F2482" s="3" t="e">
        <f>VLOOKUP(B2482,Fondos!$A$1:$C$332,3,FALSE)</f>
        <v>#N/A</v>
      </c>
      <c r="H2482">
        <f>Table1[[#This Row],[Cantidad invertida]]+Table1[[#This Row],[Plus / minus]]</f>
        <v>0</v>
      </c>
    </row>
    <row r="2483" spans="2:8" x14ac:dyDescent="0.35">
      <c r="B2483" s="4"/>
      <c r="F2483" s="3" t="e">
        <f>VLOOKUP(B2483,Fondos!$A$1:$C$332,3,FALSE)</f>
        <v>#N/A</v>
      </c>
      <c r="H2483">
        <f>Table1[[#This Row],[Cantidad invertida]]+Table1[[#This Row],[Plus / minus]]</f>
        <v>0</v>
      </c>
    </row>
    <row r="2484" spans="2:8" x14ac:dyDescent="0.35">
      <c r="B2484" s="4"/>
      <c r="F2484" s="3" t="e">
        <f>VLOOKUP(B2484,Fondos!$A$1:$C$332,3,FALSE)</f>
        <v>#N/A</v>
      </c>
      <c r="H2484">
        <f>Table1[[#This Row],[Cantidad invertida]]+Table1[[#This Row],[Plus / minus]]</f>
        <v>0</v>
      </c>
    </row>
    <row r="2485" spans="2:8" x14ac:dyDescent="0.35">
      <c r="B2485" s="4"/>
      <c r="F2485" s="3" t="e">
        <f>VLOOKUP(B2485,Fondos!$A$1:$C$332,3,FALSE)</f>
        <v>#N/A</v>
      </c>
      <c r="H2485">
        <f>Table1[[#This Row],[Cantidad invertida]]+Table1[[#This Row],[Plus / minus]]</f>
        <v>0</v>
      </c>
    </row>
    <row r="2486" spans="2:8" x14ac:dyDescent="0.35">
      <c r="B2486" s="4"/>
      <c r="F2486" s="3" t="e">
        <f>VLOOKUP(B2486,Fondos!$A$1:$C$332,3,FALSE)</f>
        <v>#N/A</v>
      </c>
      <c r="H2486">
        <f>Table1[[#This Row],[Cantidad invertida]]+Table1[[#This Row],[Plus / minus]]</f>
        <v>0</v>
      </c>
    </row>
    <row r="2487" spans="2:8" x14ac:dyDescent="0.35">
      <c r="B2487" s="4"/>
      <c r="F2487" s="3" t="e">
        <f>VLOOKUP(B2487,Fondos!$A$1:$C$332,3,FALSE)</f>
        <v>#N/A</v>
      </c>
      <c r="H2487">
        <f>Table1[[#This Row],[Cantidad invertida]]+Table1[[#This Row],[Plus / minus]]</f>
        <v>0</v>
      </c>
    </row>
    <row r="2488" spans="2:8" x14ac:dyDescent="0.35">
      <c r="B2488" s="4"/>
      <c r="F2488" s="3" t="e">
        <f>VLOOKUP(B2488,Fondos!$A$1:$C$332,3,FALSE)</f>
        <v>#N/A</v>
      </c>
      <c r="H2488">
        <f>Table1[[#This Row],[Cantidad invertida]]+Table1[[#This Row],[Plus / minus]]</f>
        <v>0</v>
      </c>
    </row>
    <row r="2489" spans="2:8" x14ac:dyDescent="0.35">
      <c r="B2489" s="4"/>
      <c r="F2489" s="3" t="e">
        <f>VLOOKUP(B2489,Fondos!$A$1:$C$332,3,FALSE)</f>
        <v>#N/A</v>
      </c>
      <c r="H2489">
        <f>Table1[[#This Row],[Cantidad invertida]]+Table1[[#This Row],[Plus / minus]]</f>
        <v>0</v>
      </c>
    </row>
    <row r="2490" spans="2:8" x14ac:dyDescent="0.35">
      <c r="B2490" s="4"/>
      <c r="F2490" s="3" t="e">
        <f>VLOOKUP(B2490,Fondos!$A$1:$C$332,3,FALSE)</f>
        <v>#N/A</v>
      </c>
      <c r="H2490">
        <f>Table1[[#This Row],[Cantidad invertida]]+Table1[[#This Row],[Plus / minus]]</f>
        <v>0</v>
      </c>
    </row>
    <row r="2491" spans="2:8" x14ac:dyDescent="0.35">
      <c r="B2491" s="4"/>
      <c r="F2491" s="3" t="e">
        <f>VLOOKUP(B2491,Fondos!$A$1:$C$332,3,FALSE)</f>
        <v>#N/A</v>
      </c>
      <c r="H2491">
        <f>Table1[[#This Row],[Cantidad invertida]]+Table1[[#This Row],[Plus / minus]]</f>
        <v>0</v>
      </c>
    </row>
    <row r="2492" spans="2:8" x14ac:dyDescent="0.35">
      <c r="B2492" s="4"/>
      <c r="F2492" s="3" t="e">
        <f>VLOOKUP(B2492,Fondos!$A$1:$C$332,3,FALSE)</f>
        <v>#N/A</v>
      </c>
      <c r="H2492">
        <f>Table1[[#This Row],[Cantidad invertida]]+Table1[[#This Row],[Plus / minus]]</f>
        <v>0</v>
      </c>
    </row>
    <row r="2493" spans="2:8" x14ac:dyDescent="0.35">
      <c r="B2493" s="4"/>
      <c r="F2493" s="3" t="e">
        <f>VLOOKUP(B2493,Fondos!$A$1:$C$332,3,FALSE)</f>
        <v>#N/A</v>
      </c>
      <c r="H2493">
        <f>Table1[[#This Row],[Cantidad invertida]]+Table1[[#This Row],[Plus / minus]]</f>
        <v>0</v>
      </c>
    </row>
    <row r="2494" spans="2:8" x14ac:dyDescent="0.35">
      <c r="B2494" s="4"/>
      <c r="F2494" s="3" t="e">
        <f>VLOOKUP(B2494,Fondos!$A$1:$C$332,3,FALSE)</f>
        <v>#N/A</v>
      </c>
      <c r="H2494">
        <f>Table1[[#This Row],[Cantidad invertida]]+Table1[[#This Row],[Plus / minus]]</f>
        <v>0</v>
      </c>
    </row>
    <row r="2495" spans="2:8" x14ac:dyDescent="0.35">
      <c r="B2495" s="4"/>
      <c r="F2495" s="3" t="e">
        <f>VLOOKUP(B2495,Fondos!$A$1:$C$332,3,FALSE)</f>
        <v>#N/A</v>
      </c>
      <c r="H2495">
        <f>Table1[[#This Row],[Cantidad invertida]]+Table1[[#This Row],[Plus / minus]]</f>
        <v>0</v>
      </c>
    </row>
    <row r="2496" spans="2:8" x14ac:dyDescent="0.35">
      <c r="B2496" s="4"/>
      <c r="F2496" s="3" t="e">
        <f>VLOOKUP(B2496,Fondos!$A$1:$C$332,3,FALSE)</f>
        <v>#N/A</v>
      </c>
      <c r="H2496">
        <f>Table1[[#This Row],[Cantidad invertida]]+Table1[[#This Row],[Plus / minus]]</f>
        <v>0</v>
      </c>
    </row>
    <row r="2497" spans="2:8" x14ac:dyDescent="0.35">
      <c r="B2497" s="4"/>
      <c r="F2497" s="3" t="e">
        <f>VLOOKUP(B2497,Fondos!$A$1:$C$332,3,FALSE)</f>
        <v>#N/A</v>
      </c>
      <c r="H2497">
        <f>Table1[[#This Row],[Cantidad invertida]]+Table1[[#This Row],[Plus / minus]]</f>
        <v>0</v>
      </c>
    </row>
    <row r="2498" spans="2:8" x14ac:dyDescent="0.35">
      <c r="B2498" s="4"/>
      <c r="F2498" s="3" t="e">
        <f>VLOOKUP(B2498,Fondos!$A$1:$C$332,3,FALSE)</f>
        <v>#N/A</v>
      </c>
      <c r="H2498">
        <f>Table1[[#This Row],[Cantidad invertida]]+Table1[[#This Row],[Plus / minus]]</f>
        <v>0</v>
      </c>
    </row>
    <row r="2499" spans="2:8" x14ac:dyDescent="0.35">
      <c r="B2499" s="4"/>
      <c r="F2499" s="3" t="e">
        <f>VLOOKUP(B2499,Fondos!$A$1:$C$332,3,FALSE)</f>
        <v>#N/A</v>
      </c>
      <c r="H2499">
        <f>Table1[[#This Row],[Cantidad invertida]]+Table1[[#This Row],[Plus / minus]]</f>
        <v>0</v>
      </c>
    </row>
    <row r="2500" spans="2:8" x14ac:dyDescent="0.35">
      <c r="B2500" s="4"/>
      <c r="F2500" s="3" t="e">
        <f>VLOOKUP(B2500,Fondos!$A$1:$C$332,3,FALSE)</f>
        <v>#N/A</v>
      </c>
      <c r="H2500">
        <f>Table1[[#This Row],[Cantidad invertida]]+Table1[[#This Row],[Plus / minus]]</f>
        <v>0</v>
      </c>
    </row>
    <row r="2501" spans="2:8" x14ac:dyDescent="0.35">
      <c r="B2501" s="4"/>
      <c r="F2501" s="3" t="e">
        <f>VLOOKUP(B2501,Fondos!$A$1:$C$332,3,FALSE)</f>
        <v>#N/A</v>
      </c>
      <c r="H2501">
        <f>Table1[[#This Row],[Cantidad invertida]]+Table1[[#This Row],[Plus / minus]]</f>
        <v>0</v>
      </c>
    </row>
    <row r="2502" spans="2:8" x14ac:dyDescent="0.35">
      <c r="B2502" s="4"/>
      <c r="F2502" s="3" t="e">
        <f>VLOOKUP(B2502,Fondos!$A$1:$C$332,3,FALSE)</f>
        <v>#N/A</v>
      </c>
      <c r="H2502">
        <f>Table1[[#This Row],[Cantidad invertida]]+Table1[[#This Row],[Plus / minus]]</f>
        <v>0</v>
      </c>
    </row>
    <row r="2503" spans="2:8" x14ac:dyDescent="0.35">
      <c r="B2503" s="4"/>
      <c r="F2503" s="3" t="e">
        <f>VLOOKUP(B2503,Fondos!$A$1:$C$332,3,FALSE)</f>
        <v>#N/A</v>
      </c>
      <c r="H2503">
        <f>Table1[[#This Row],[Cantidad invertida]]+Table1[[#This Row],[Plus / minus]]</f>
        <v>0</v>
      </c>
    </row>
    <row r="2504" spans="2:8" x14ac:dyDescent="0.35">
      <c r="B2504" s="4"/>
      <c r="F2504" s="3" t="e">
        <f>VLOOKUP(B2504,Fondos!$A$1:$C$332,3,FALSE)</f>
        <v>#N/A</v>
      </c>
      <c r="H2504">
        <f>Table1[[#This Row],[Cantidad invertida]]+Table1[[#This Row],[Plus / minus]]</f>
        <v>0</v>
      </c>
    </row>
    <row r="2505" spans="2:8" x14ac:dyDescent="0.35">
      <c r="B2505" s="4"/>
      <c r="F2505" s="3" t="e">
        <f>VLOOKUP(B2505,Fondos!$A$1:$C$332,3,FALSE)</f>
        <v>#N/A</v>
      </c>
      <c r="H2505">
        <f>Table1[[#This Row],[Cantidad invertida]]+Table1[[#This Row],[Plus / minus]]</f>
        <v>0</v>
      </c>
    </row>
    <row r="2506" spans="2:8" x14ac:dyDescent="0.35">
      <c r="B2506" s="4"/>
      <c r="F2506" s="3" t="e">
        <f>VLOOKUP(B2506,Fondos!$A$1:$C$332,3,FALSE)</f>
        <v>#N/A</v>
      </c>
      <c r="H2506">
        <f>Table1[[#This Row],[Cantidad invertida]]+Table1[[#This Row],[Plus / minus]]</f>
        <v>0</v>
      </c>
    </row>
    <row r="2507" spans="2:8" x14ac:dyDescent="0.35">
      <c r="B2507" s="4"/>
      <c r="F2507" s="3" t="e">
        <f>VLOOKUP(B2507,Fondos!$A$1:$C$332,3,FALSE)</f>
        <v>#N/A</v>
      </c>
      <c r="H2507">
        <f>Table1[[#This Row],[Cantidad invertida]]+Table1[[#This Row],[Plus / minus]]</f>
        <v>0</v>
      </c>
    </row>
    <row r="2508" spans="2:8" x14ac:dyDescent="0.35">
      <c r="B2508" s="4"/>
      <c r="F2508" s="3" t="e">
        <f>VLOOKUP(B2508,Fondos!$A$1:$C$332,3,FALSE)</f>
        <v>#N/A</v>
      </c>
      <c r="H2508">
        <f>Table1[[#This Row],[Cantidad invertida]]+Table1[[#This Row],[Plus / minus]]</f>
        <v>0</v>
      </c>
    </row>
    <row r="2509" spans="2:8" x14ac:dyDescent="0.35">
      <c r="B2509" s="4"/>
      <c r="F2509" s="3" t="e">
        <f>VLOOKUP(B2509,Fondos!$A$1:$C$332,3,FALSE)</f>
        <v>#N/A</v>
      </c>
      <c r="H2509">
        <f>Table1[[#This Row],[Cantidad invertida]]+Table1[[#This Row],[Plus / minus]]</f>
        <v>0</v>
      </c>
    </row>
    <row r="2510" spans="2:8" x14ac:dyDescent="0.35">
      <c r="B2510" s="4"/>
      <c r="F2510" s="3" t="e">
        <f>VLOOKUP(B2510,Fondos!$A$1:$C$332,3,FALSE)</f>
        <v>#N/A</v>
      </c>
      <c r="H2510">
        <f>Table1[[#This Row],[Cantidad invertida]]+Table1[[#This Row],[Plus / minus]]</f>
        <v>0</v>
      </c>
    </row>
    <row r="2511" spans="2:8" x14ac:dyDescent="0.35">
      <c r="B2511" s="4"/>
      <c r="F2511" s="3" t="e">
        <f>VLOOKUP(B2511,Fondos!$A$1:$C$332,3,FALSE)</f>
        <v>#N/A</v>
      </c>
      <c r="H2511">
        <f>Table1[[#This Row],[Cantidad invertida]]+Table1[[#This Row],[Plus / minus]]</f>
        <v>0</v>
      </c>
    </row>
    <row r="2512" spans="2:8" x14ac:dyDescent="0.35">
      <c r="B2512" s="4"/>
      <c r="F2512" s="3" t="e">
        <f>VLOOKUP(B2512,Fondos!$A$1:$C$332,3,FALSE)</f>
        <v>#N/A</v>
      </c>
      <c r="H2512">
        <f>Table1[[#This Row],[Cantidad invertida]]+Table1[[#This Row],[Plus / minus]]</f>
        <v>0</v>
      </c>
    </row>
    <row r="2513" spans="2:8" x14ac:dyDescent="0.35">
      <c r="B2513" s="4"/>
      <c r="F2513" s="3" t="e">
        <f>VLOOKUP(B2513,Fondos!$A$1:$C$332,3,FALSE)</f>
        <v>#N/A</v>
      </c>
      <c r="H2513">
        <f>Table1[[#This Row],[Cantidad invertida]]+Table1[[#This Row],[Plus / minus]]</f>
        <v>0</v>
      </c>
    </row>
    <row r="2514" spans="2:8" x14ac:dyDescent="0.35">
      <c r="B2514" s="4"/>
      <c r="F2514" s="3" t="e">
        <f>VLOOKUP(B2514,Fondos!$A$1:$C$332,3,FALSE)</f>
        <v>#N/A</v>
      </c>
      <c r="H2514">
        <f>Table1[[#This Row],[Cantidad invertida]]+Table1[[#This Row],[Plus / minus]]</f>
        <v>0</v>
      </c>
    </row>
    <row r="2515" spans="2:8" x14ac:dyDescent="0.35">
      <c r="B2515" s="4"/>
      <c r="F2515" s="3" t="e">
        <f>VLOOKUP(B2515,Fondos!$A$1:$C$332,3,FALSE)</f>
        <v>#N/A</v>
      </c>
      <c r="H2515">
        <f>Table1[[#This Row],[Cantidad invertida]]+Table1[[#This Row],[Plus / minus]]</f>
        <v>0</v>
      </c>
    </row>
    <row r="2516" spans="2:8" x14ac:dyDescent="0.35">
      <c r="B2516" s="4"/>
      <c r="F2516" s="3" t="e">
        <f>VLOOKUP(B2516,Fondos!$A$1:$C$332,3,FALSE)</f>
        <v>#N/A</v>
      </c>
      <c r="H2516">
        <f>Table1[[#This Row],[Cantidad invertida]]+Table1[[#This Row],[Plus / minus]]</f>
        <v>0</v>
      </c>
    </row>
    <row r="2517" spans="2:8" x14ac:dyDescent="0.35">
      <c r="B2517" s="4"/>
      <c r="F2517" s="3" t="e">
        <f>VLOOKUP(B2517,Fondos!$A$1:$C$332,3,FALSE)</f>
        <v>#N/A</v>
      </c>
      <c r="H2517">
        <f>Table1[[#This Row],[Cantidad invertida]]+Table1[[#This Row],[Plus / minus]]</f>
        <v>0</v>
      </c>
    </row>
    <row r="2518" spans="2:8" x14ac:dyDescent="0.35">
      <c r="B2518" s="4"/>
      <c r="F2518" s="3" t="e">
        <f>VLOOKUP(B2518,Fondos!$A$1:$C$332,3,FALSE)</f>
        <v>#N/A</v>
      </c>
      <c r="H2518">
        <f>Table1[[#This Row],[Cantidad invertida]]+Table1[[#This Row],[Plus / minus]]</f>
        <v>0</v>
      </c>
    </row>
    <row r="2519" spans="2:8" x14ac:dyDescent="0.35">
      <c r="B2519" s="4"/>
      <c r="F2519" s="3" t="e">
        <f>VLOOKUP(B2519,Fondos!$A$1:$C$332,3,FALSE)</f>
        <v>#N/A</v>
      </c>
      <c r="H2519">
        <f>Table1[[#This Row],[Cantidad invertida]]+Table1[[#This Row],[Plus / minus]]</f>
        <v>0</v>
      </c>
    </row>
    <row r="2520" spans="2:8" x14ac:dyDescent="0.35">
      <c r="B2520" s="4"/>
      <c r="F2520" s="3" t="e">
        <f>VLOOKUP(B2520,Fondos!$A$1:$C$332,3,FALSE)</f>
        <v>#N/A</v>
      </c>
      <c r="H2520">
        <f>Table1[[#This Row],[Cantidad invertida]]+Table1[[#This Row],[Plus / minus]]</f>
        <v>0</v>
      </c>
    </row>
    <row r="2521" spans="2:8" x14ac:dyDescent="0.35">
      <c r="B2521" s="4"/>
      <c r="F2521" s="3" t="e">
        <f>VLOOKUP(B2521,Fondos!$A$1:$C$332,3,FALSE)</f>
        <v>#N/A</v>
      </c>
      <c r="H2521">
        <f>Table1[[#This Row],[Cantidad invertida]]+Table1[[#This Row],[Plus / minus]]</f>
        <v>0</v>
      </c>
    </row>
    <row r="2522" spans="2:8" x14ac:dyDescent="0.35">
      <c r="B2522" s="4"/>
      <c r="F2522" s="3" t="e">
        <f>VLOOKUP(B2522,Fondos!$A$1:$C$332,3,FALSE)</f>
        <v>#N/A</v>
      </c>
      <c r="H2522">
        <f>Table1[[#This Row],[Cantidad invertida]]+Table1[[#This Row],[Plus / minus]]</f>
        <v>0</v>
      </c>
    </row>
    <row r="2523" spans="2:8" x14ac:dyDescent="0.35">
      <c r="B2523" s="4"/>
      <c r="F2523" s="3" t="e">
        <f>VLOOKUP(B2523,Fondos!$A$1:$C$332,3,FALSE)</f>
        <v>#N/A</v>
      </c>
      <c r="H2523">
        <f>Table1[[#This Row],[Cantidad invertida]]+Table1[[#This Row],[Plus / minus]]</f>
        <v>0</v>
      </c>
    </row>
    <row r="2524" spans="2:8" x14ac:dyDescent="0.35">
      <c r="B2524" s="4"/>
      <c r="F2524" s="3" t="e">
        <f>VLOOKUP(B2524,Fondos!$A$1:$C$332,3,FALSE)</f>
        <v>#N/A</v>
      </c>
      <c r="H2524">
        <f>Table1[[#This Row],[Cantidad invertida]]+Table1[[#This Row],[Plus / minus]]</f>
        <v>0</v>
      </c>
    </row>
    <row r="2525" spans="2:8" x14ac:dyDescent="0.35">
      <c r="B2525" s="4"/>
      <c r="F2525" s="3" t="e">
        <f>VLOOKUP(B2525,Fondos!$A$1:$C$332,3,FALSE)</f>
        <v>#N/A</v>
      </c>
      <c r="H2525">
        <f>Table1[[#This Row],[Cantidad invertida]]+Table1[[#This Row],[Plus / minus]]</f>
        <v>0</v>
      </c>
    </row>
    <row r="2526" spans="2:8" x14ac:dyDescent="0.35">
      <c r="B2526" s="4"/>
      <c r="F2526" s="3" t="e">
        <f>VLOOKUP(B2526,Fondos!$A$1:$C$332,3,FALSE)</f>
        <v>#N/A</v>
      </c>
      <c r="H2526">
        <f>Table1[[#This Row],[Cantidad invertida]]+Table1[[#This Row],[Plus / minus]]</f>
        <v>0</v>
      </c>
    </row>
    <row r="2527" spans="2:8" x14ac:dyDescent="0.35">
      <c r="B2527" s="4"/>
      <c r="F2527" s="3" t="e">
        <f>VLOOKUP(B2527,Fondos!$A$1:$C$332,3,FALSE)</f>
        <v>#N/A</v>
      </c>
      <c r="H2527">
        <f>Table1[[#This Row],[Cantidad invertida]]+Table1[[#This Row],[Plus / minus]]</f>
        <v>0</v>
      </c>
    </row>
    <row r="2528" spans="2:8" x14ac:dyDescent="0.35">
      <c r="B2528" s="4"/>
      <c r="F2528" s="3" t="e">
        <f>VLOOKUP(B2528,Fondos!$A$1:$C$332,3,FALSE)</f>
        <v>#N/A</v>
      </c>
      <c r="H2528">
        <f>Table1[[#This Row],[Cantidad invertida]]+Table1[[#This Row],[Plus / minus]]</f>
        <v>0</v>
      </c>
    </row>
    <row r="2529" spans="2:8" x14ac:dyDescent="0.35">
      <c r="B2529" s="4"/>
      <c r="F2529" s="3" t="e">
        <f>VLOOKUP(B2529,Fondos!$A$1:$C$332,3,FALSE)</f>
        <v>#N/A</v>
      </c>
      <c r="H2529">
        <f>Table1[[#This Row],[Cantidad invertida]]+Table1[[#This Row],[Plus / minus]]</f>
        <v>0</v>
      </c>
    </row>
    <row r="2530" spans="2:8" x14ac:dyDescent="0.35">
      <c r="B2530" s="4"/>
      <c r="F2530" s="3" t="e">
        <f>VLOOKUP(B2530,Fondos!$A$1:$C$332,3,FALSE)</f>
        <v>#N/A</v>
      </c>
      <c r="H2530">
        <f>Table1[[#This Row],[Cantidad invertida]]+Table1[[#This Row],[Plus / minus]]</f>
        <v>0</v>
      </c>
    </row>
    <row r="2531" spans="2:8" x14ac:dyDescent="0.35">
      <c r="B2531" s="4"/>
      <c r="F2531" s="3" t="e">
        <f>VLOOKUP(B2531,Fondos!$A$1:$C$332,3,FALSE)</f>
        <v>#N/A</v>
      </c>
      <c r="H2531">
        <f>Table1[[#This Row],[Cantidad invertida]]+Table1[[#This Row],[Plus / minus]]</f>
        <v>0</v>
      </c>
    </row>
    <row r="2532" spans="2:8" x14ac:dyDescent="0.35">
      <c r="B2532" s="4"/>
      <c r="F2532" s="3" t="e">
        <f>VLOOKUP(B2532,Fondos!$A$1:$C$332,3,FALSE)</f>
        <v>#N/A</v>
      </c>
      <c r="H2532">
        <f>Table1[[#This Row],[Cantidad invertida]]+Table1[[#This Row],[Plus / minus]]</f>
        <v>0</v>
      </c>
    </row>
    <row r="2533" spans="2:8" x14ac:dyDescent="0.35">
      <c r="B2533" s="4"/>
      <c r="F2533" s="3" t="e">
        <f>VLOOKUP(B2533,Fondos!$A$1:$C$332,3,FALSE)</f>
        <v>#N/A</v>
      </c>
      <c r="H2533">
        <f>Table1[[#This Row],[Cantidad invertida]]+Table1[[#This Row],[Plus / minus]]</f>
        <v>0</v>
      </c>
    </row>
    <row r="2534" spans="2:8" x14ac:dyDescent="0.35">
      <c r="B2534" s="4"/>
      <c r="F2534" s="3" t="e">
        <f>VLOOKUP(B2534,Fondos!$A$1:$C$332,3,FALSE)</f>
        <v>#N/A</v>
      </c>
      <c r="H2534">
        <f>Table1[[#This Row],[Cantidad invertida]]+Table1[[#This Row],[Plus / minus]]</f>
        <v>0</v>
      </c>
    </row>
    <row r="2535" spans="2:8" x14ac:dyDescent="0.35">
      <c r="B2535" s="4"/>
      <c r="F2535" s="3" t="e">
        <f>VLOOKUP(B2535,Fondos!$A$1:$C$332,3,FALSE)</f>
        <v>#N/A</v>
      </c>
      <c r="H2535">
        <f>Table1[[#This Row],[Cantidad invertida]]+Table1[[#This Row],[Plus / minus]]</f>
        <v>0</v>
      </c>
    </row>
    <row r="2536" spans="2:8" x14ac:dyDescent="0.35">
      <c r="B2536" s="4"/>
      <c r="F2536" s="3" t="e">
        <f>VLOOKUP(B2536,Fondos!$A$1:$C$332,3,FALSE)</f>
        <v>#N/A</v>
      </c>
      <c r="H2536">
        <f>Table1[[#This Row],[Cantidad invertida]]+Table1[[#This Row],[Plus / minus]]</f>
        <v>0</v>
      </c>
    </row>
    <row r="2537" spans="2:8" x14ac:dyDescent="0.35">
      <c r="B2537" s="4"/>
      <c r="F2537" s="3" t="e">
        <f>VLOOKUP(B2537,Fondos!$A$1:$C$332,3,FALSE)</f>
        <v>#N/A</v>
      </c>
      <c r="H2537">
        <f>Table1[[#This Row],[Cantidad invertida]]+Table1[[#This Row],[Plus / minus]]</f>
        <v>0</v>
      </c>
    </row>
    <row r="2538" spans="2:8" x14ac:dyDescent="0.35">
      <c r="B2538" s="4"/>
      <c r="F2538" s="3" t="e">
        <f>VLOOKUP(B2538,Fondos!$A$1:$C$332,3,FALSE)</f>
        <v>#N/A</v>
      </c>
      <c r="H2538">
        <f>Table1[[#This Row],[Cantidad invertida]]+Table1[[#This Row],[Plus / minus]]</f>
        <v>0</v>
      </c>
    </row>
    <row r="2539" spans="2:8" x14ac:dyDescent="0.35">
      <c r="B2539" s="4"/>
      <c r="F2539" s="3" t="e">
        <f>VLOOKUP(B2539,Fondos!$A$1:$C$332,3,FALSE)</f>
        <v>#N/A</v>
      </c>
      <c r="H2539">
        <f>Table1[[#This Row],[Cantidad invertida]]+Table1[[#This Row],[Plus / minus]]</f>
        <v>0</v>
      </c>
    </row>
    <row r="2540" spans="2:8" x14ac:dyDescent="0.35">
      <c r="B2540" s="4"/>
      <c r="F2540" s="3" t="e">
        <f>VLOOKUP(B2540,Fondos!$A$1:$C$332,3,FALSE)</f>
        <v>#N/A</v>
      </c>
      <c r="H2540">
        <f>Table1[[#This Row],[Cantidad invertida]]+Table1[[#This Row],[Plus / minus]]</f>
        <v>0</v>
      </c>
    </row>
    <row r="2541" spans="2:8" x14ac:dyDescent="0.35">
      <c r="B2541" s="4"/>
      <c r="F2541" s="3" t="e">
        <f>VLOOKUP(B2541,Fondos!$A$1:$C$332,3,FALSE)</f>
        <v>#N/A</v>
      </c>
      <c r="H2541">
        <f>Table1[[#This Row],[Cantidad invertida]]+Table1[[#This Row],[Plus / minus]]</f>
        <v>0</v>
      </c>
    </row>
    <row r="2542" spans="2:8" x14ac:dyDescent="0.35">
      <c r="B2542" s="4"/>
      <c r="F2542" s="3" t="e">
        <f>VLOOKUP(B2542,Fondos!$A$1:$C$332,3,FALSE)</f>
        <v>#N/A</v>
      </c>
      <c r="H2542">
        <f>Table1[[#This Row],[Cantidad invertida]]+Table1[[#This Row],[Plus / minus]]</f>
        <v>0</v>
      </c>
    </row>
    <row r="2543" spans="2:8" x14ac:dyDescent="0.35">
      <c r="B2543" s="4"/>
      <c r="F2543" s="3" t="e">
        <f>VLOOKUP(B2543,Fondos!$A$1:$C$332,3,FALSE)</f>
        <v>#N/A</v>
      </c>
      <c r="H2543">
        <f>Table1[[#This Row],[Cantidad invertida]]+Table1[[#This Row],[Plus / minus]]</f>
        <v>0</v>
      </c>
    </row>
    <row r="2544" spans="2:8" x14ac:dyDescent="0.35">
      <c r="B2544" s="4"/>
      <c r="F2544" s="3" t="e">
        <f>VLOOKUP(B2544,Fondos!$A$1:$C$332,3,FALSE)</f>
        <v>#N/A</v>
      </c>
      <c r="H2544">
        <f>Table1[[#This Row],[Cantidad invertida]]+Table1[[#This Row],[Plus / minus]]</f>
        <v>0</v>
      </c>
    </row>
    <row r="2545" spans="2:8" x14ac:dyDescent="0.35">
      <c r="B2545" s="4"/>
      <c r="F2545" s="3" t="e">
        <f>VLOOKUP(B2545,Fondos!$A$1:$C$332,3,FALSE)</f>
        <v>#N/A</v>
      </c>
      <c r="H2545">
        <f>Table1[[#This Row],[Cantidad invertida]]+Table1[[#This Row],[Plus / minus]]</f>
        <v>0</v>
      </c>
    </row>
    <row r="2546" spans="2:8" x14ac:dyDescent="0.35">
      <c r="B2546" s="4"/>
      <c r="F2546" s="3" t="e">
        <f>VLOOKUP(B2546,Fondos!$A$1:$C$332,3,FALSE)</f>
        <v>#N/A</v>
      </c>
      <c r="H2546">
        <f>Table1[[#This Row],[Cantidad invertida]]+Table1[[#This Row],[Plus / minus]]</f>
        <v>0</v>
      </c>
    </row>
    <row r="2547" spans="2:8" x14ac:dyDescent="0.35">
      <c r="B2547" s="4"/>
      <c r="F2547" s="3" t="e">
        <f>VLOOKUP(B2547,Fondos!$A$1:$C$332,3,FALSE)</f>
        <v>#N/A</v>
      </c>
      <c r="H2547">
        <f>Table1[[#This Row],[Cantidad invertida]]+Table1[[#This Row],[Plus / minus]]</f>
        <v>0</v>
      </c>
    </row>
    <row r="2548" spans="2:8" x14ac:dyDescent="0.35">
      <c r="B2548" s="4"/>
      <c r="F2548" s="3" t="e">
        <f>VLOOKUP(B2548,Fondos!$A$1:$C$332,3,FALSE)</f>
        <v>#N/A</v>
      </c>
      <c r="H2548">
        <f>Table1[[#This Row],[Cantidad invertida]]+Table1[[#This Row],[Plus / minus]]</f>
        <v>0</v>
      </c>
    </row>
    <row r="2549" spans="2:8" x14ac:dyDescent="0.35">
      <c r="B2549" s="4"/>
      <c r="F2549" s="3" t="e">
        <f>VLOOKUP(B2549,Fondos!$A$1:$C$332,3,FALSE)</f>
        <v>#N/A</v>
      </c>
      <c r="H2549">
        <f>Table1[[#This Row],[Cantidad invertida]]+Table1[[#This Row],[Plus / minus]]</f>
        <v>0</v>
      </c>
    </row>
    <row r="2550" spans="2:8" x14ac:dyDescent="0.35">
      <c r="B2550" s="4"/>
      <c r="F2550" s="3" t="e">
        <f>VLOOKUP(B2550,Fondos!$A$1:$C$332,3,FALSE)</f>
        <v>#N/A</v>
      </c>
      <c r="H2550">
        <f>Table1[[#This Row],[Cantidad invertida]]+Table1[[#This Row],[Plus / minus]]</f>
        <v>0</v>
      </c>
    </row>
    <row r="2551" spans="2:8" x14ac:dyDescent="0.35">
      <c r="B2551" s="4"/>
      <c r="F2551" s="3" t="e">
        <f>VLOOKUP(B2551,Fondos!$A$1:$C$332,3,FALSE)</f>
        <v>#N/A</v>
      </c>
      <c r="H2551">
        <f>Table1[[#This Row],[Cantidad invertida]]+Table1[[#This Row],[Plus / minus]]</f>
        <v>0</v>
      </c>
    </row>
    <row r="2552" spans="2:8" x14ac:dyDescent="0.35">
      <c r="B2552" s="4"/>
      <c r="F2552" s="3" t="e">
        <f>VLOOKUP(B2552,Fondos!$A$1:$C$332,3,FALSE)</f>
        <v>#N/A</v>
      </c>
      <c r="H2552">
        <f>Table1[[#This Row],[Cantidad invertida]]+Table1[[#This Row],[Plus / minus]]</f>
        <v>0</v>
      </c>
    </row>
    <row r="2553" spans="2:8" x14ac:dyDescent="0.35">
      <c r="B2553" s="4"/>
      <c r="F2553" s="3" t="e">
        <f>VLOOKUP(B2553,Fondos!$A$1:$C$332,3,FALSE)</f>
        <v>#N/A</v>
      </c>
      <c r="H2553">
        <f>Table1[[#This Row],[Cantidad invertida]]+Table1[[#This Row],[Plus / minus]]</f>
        <v>0</v>
      </c>
    </row>
    <row r="2554" spans="2:8" x14ac:dyDescent="0.35">
      <c r="B2554" s="4"/>
      <c r="F2554" s="3" t="e">
        <f>VLOOKUP(B2554,Fondos!$A$1:$C$332,3,FALSE)</f>
        <v>#N/A</v>
      </c>
      <c r="H2554">
        <f>Table1[[#This Row],[Cantidad invertida]]+Table1[[#This Row],[Plus / minus]]</f>
        <v>0</v>
      </c>
    </row>
    <row r="2555" spans="2:8" x14ac:dyDescent="0.35">
      <c r="B2555" s="4"/>
      <c r="F2555" s="3" t="e">
        <f>VLOOKUP(B2555,Fondos!$A$1:$C$332,3,FALSE)</f>
        <v>#N/A</v>
      </c>
      <c r="H2555">
        <f>Table1[[#This Row],[Cantidad invertida]]+Table1[[#This Row],[Plus / minus]]</f>
        <v>0</v>
      </c>
    </row>
    <row r="2556" spans="2:8" x14ac:dyDescent="0.35">
      <c r="B2556" s="4"/>
      <c r="F2556" s="3" t="e">
        <f>VLOOKUP(B2556,Fondos!$A$1:$C$332,3,FALSE)</f>
        <v>#N/A</v>
      </c>
      <c r="H2556">
        <f>Table1[[#This Row],[Cantidad invertida]]+Table1[[#This Row],[Plus / minus]]</f>
        <v>0</v>
      </c>
    </row>
    <row r="2557" spans="2:8" x14ac:dyDescent="0.35">
      <c r="B2557" s="4"/>
      <c r="F2557" s="3" t="e">
        <f>VLOOKUP(B2557,Fondos!$A$1:$C$332,3,FALSE)</f>
        <v>#N/A</v>
      </c>
      <c r="H2557">
        <f>Table1[[#This Row],[Cantidad invertida]]+Table1[[#This Row],[Plus / minus]]</f>
        <v>0</v>
      </c>
    </row>
    <row r="2558" spans="2:8" x14ac:dyDescent="0.35">
      <c r="B2558" s="4"/>
      <c r="F2558" s="3" t="e">
        <f>VLOOKUP(B2558,Fondos!$A$1:$C$332,3,FALSE)</f>
        <v>#N/A</v>
      </c>
      <c r="H2558">
        <f>Table1[[#This Row],[Cantidad invertida]]+Table1[[#This Row],[Plus / minus]]</f>
        <v>0</v>
      </c>
    </row>
    <row r="2559" spans="2:8" x14ac:dyDescent="0.35">
      <c r="B2559" s="4"/>
      <c r="F2559" s="3" t="e">
        <f>VLOOKUP(B2559,Fondos!$A$1:$C$332,3,FALSE)</f>
        <v>#N/A</v>
      </c>
      <c r="H2559">
        <f>Table1[[#This Row],[Cantidad invertida]]+Table1[[#This Row],[Plus / minus]]</f>
        <v>0</v>
      </c>
    </row>
    <row r="2560" spans="2:8" x14ac:dyDescent="0.35">
      <c r="B2560" s="4"/>
      <c r="F2560" s="3" t="e">
        <f>VLOOKUP(B2560,Fondos!$A$1:$C$332,3,FALSE)</f>
        <v>#N/A</v>
      </c>
      <c r="H2560">
        <f>Table1[[#This Row],[Cantidad invertida]]+Table1[[#This Row],[Plus / minus]]</f>
        <v>0</v>
      </c>
    </row>
    <row r="2561" spans="2:8" x14ac:dyDescent="0.35">
      <c r="B2561" s="4"/>
      <c r="F2561" s="3" t="e">
        <f>VLOOKUP(B2561,Fondos!$A$1:$C$332,3,FALSE)</f>
        <v>#N/A</v>
      </c>
      <c r="H2561">
        <f>Table1[[#This Row],[Cantidad invertida]]+Table1[[#This Row],[Plus / minus]]</f>
        <v>0</v>
      </c>
    </row>
    <row r="2562" spans="2:8" x14ac:dyDescent="0.35">
      <c r="B2562" s="4"/>
      <c r="F2562" s="3" t="e">
        <f>VLOOKUP(B2562,Fondos!$A$1:$C$332,3,FALSE)</f>
        <v>#N/A</v>
      </c>
      <c r="H2562">
        <f>Table1[[#This Row],[Cantidad invertida]]+Table1[[#This Row],[Plus / minus]]</f>
        <v>0</v>
      </c>
    </row>
    <row r="2563" spans="2:8" x14ac:dyDescent="0.35">
      <c r="B2563" s="4"/>
      <c r="F2563" s="3" t="e">
        <f>VLOOKUP(B2563,Fondos!$A$1:$C$332,3,FALSE)</f>
        <v>#N/A</v>
      </c>
      <c r="H2563">
        <f>Table1[[#This Row],[Cantidad invertida]]+Table1[[#This Row],[Plus / minus]]</f>
        <v>0</v>
      </c>
    </row>
    <row r="2564" spans="2:8" x14ac:dyDescent="0.35">
      <c r="B2564" s="4"/>
      <c r="F2564" s="3" t="e">
        <f>VLOOKUP(B2564,Fondos!$A$1:$C$332,3,FALSE)</f>
        <v>#N/A</v>
      </c>
      <c r="H2564">
        <f>Table1[[#This Row],[Cantidad invertida]]+Table1[[#This Row],[Plus / minus]]</f>
        <v>0</v>
      </c>
    </row>
    <row r="2565" spans="2:8" x14ac:dyDescent="0.35">
      <c r="B2565" s="4"/>
      <c r="F2565" s="3" t="e">
        <f>VLOOKUP(B2565,Fondos!$A$1:$C$332,3,FALSE)</f>
        <v>#N/A</v>
      </c>
      <c r="H2565">
        <f>Table1[[#This Row],[Cantidad invertida]]+Table1[[#This Row],[Plus / minus]]</f>
        <v>0</v>
      </c>
    </row>
    <row r="2566" spans="2:8" x14ac:dyDescent="0.35">
      <c r="B2566" s="4"/>
      <c r="F2566" s="3" t="e">
        <f>VLOOKUP(B2566,Fondos!$A$1:$C$332,3,FALSE)</f>
        <v>#N/A</v>
      </c>
      <c r="H2566">
        <f>Table1[[#This Row],[Cantidad invertida]]+Table1[[#This Row],[Plus / minus]]</f>
        <v>0</v>
      </c>
    </row>
    <row r="2567" spans="2:8" x14ac:dyDescent="0.35">
      <c r="B2567" s="4"/>
      <c r="F2567" s="3" t="e">
        <f>VLOOKUP(B2567,Fondos!$A$1:$C$332,3,FALSE)</f>
        <v>#N/A</v>
      </c>
      <c r="H2567">
        <f>Table1[[#This Row],[Cantidad invertida]]+Table1[[#This Row],[Plus / minus]]</f>
        <v>0</v>
      </c>
    </row>
    <row r="2568" spans="2:8" x14ac:dyDescent="0.35">
      <c r="B2568" s="4"/>
      <c r="F2568" s="3" t="e">
        <f>VLOOKUP(B2568,Fondos!$A$1:$C$332,3,FALSE)</f>
        <v>#N/A</v>
      </c>
      <c r="H2568">
        <f>Table1[[#This Row],[Cantidad invertida]]+Table1[[#This Row],[Plus / minus]]</f>
        <v>0</v>
      </c>
    </row>
    <row r="2569" spans="2:8" x14ac:dyDescent="0.35">
      <c r="B2569" s="4"/>
      <c r="F2569" s="3" t="e">
        <f>VLOOKUP(B2569,Fondos!$A$1:$C$332,3,FALSE)</f>
        <v>#N/A</v>
      </c>
      <c r="H2569">
        <f>Table1[[#This Row],[Cantidad invertida]]+Table1[[#This Row],[Plus / minus]]</f>
        <v>0</v>
      </c>
    </row>
    <row r="2570" spans="2:8" x14ac:dyDescent="0.35">
      <c r="B2570" s="4"/>
      <c r="F2570" s="3" t="e">
        <f>VLOOKUP(B2570,Fondos!$A$1:$C$332,3,FALSE)</f>
        <v>#N/A</v>
      </c>
      <c r="H2570">
        <f>Table1[[#This Row],[Cantidad invertida]]+Table1[[#This Row],[Plus / minus]]</f>
        <v>0</v>
      </c>
    </row>
    <row r="2571" spans="2:8" x14ac:dyDescent="0.35">
      <c r="B2571" s="4"/>
      <c r="F2571" s="3" t="e">
        <f>VLOOKUP(B2571,Fondos!$A$1:$C$332,3,FALSE)</f>
        <v>#N/A</v>
      </c>
      <c r="H2571">
        <f>Table1[[#This Row],[Cantidad invertida]]+Table1[[#This Row],[Plus / minus]]</f>
        <v>0</v>
      </c>
    </row>
    <row r="2572" spans="2:8" x14ac:dyDescent="0.35">
      <c r="B2572" s="4"/>
      <c r="F2572" s="3" t="e">
        <f>VLOOKUP(B2572,Fondos!$A$1:$C$332,3,FALSE)</f>
        <v>#N/A</v>
      </c>
      <c r="H2572">
        <f>Table1[[#This Row],[Cantidad invertida]]+Table1[[#This Row],[Plus / minus]]</f>
        <v>0</v>
      </c>
    </row>
    <row r="2573" spans="2:8" x14ac:dyDescent="0.35">
      <c r="B2573" s="4"/>
      <c r="F2573" s="3" t="e">
        <f>VLOOKUP(B2573,Fondos!$A$1:$C$332,3,FALSE)</f>
        <v>#N/A</v>
      </c>
      <c r="H2573">
        <f>Table1[[#This Row],[Cantidad invertida]]+Table1[[#This Row],[Plus / minus]]</f>
        <v>0</v>
      </c>
    </row>
    <row r="2574" spans="2:8" x14ac:dyDescent="0.35">
      <c r="B2574" s="4"/>
      <c r="F2574" s="3" t="e">
        <f>VLOOKUP(B2574,Fondos!$A$1:$C$332,3,FALSE)</f>
        <v>#N/A</v>
      </c>
      <c r="H2574">
        <f>Table1[[#This Row],[Cantidad invertida]]+Table1[[#This Row],[Plus / minus]]</f>
        <v>0</v>
      </c>
    </row>
    <row r="2575" spans="2:8" x14ac:dyDescent="0.35">
      <c r="B2575" s="4"/>
      <c r="F2575" s="3" t="e">
        <f>VLOOKUP(B2575,Fondos!$A$1:$C$332,3,FALSE)</f>
        <v>#N/A</v>
      </c>
      <c r="H2575">
        <f>Table1[[#This Row],[Cantidad invertida]]+Table1[[#This Row],[Plus / minus]]</f>
        <v>0</v>
      </c>
    </row>
    <row r="2576" spans="2:8" x14ac:dyDescent="0.35">
      <c r="B2576" s="4"/>
      <c r="F2576" s="3" t="e">
        <f>VLOOKUP(B2576,Fondos!$A$1:$C$332,3,FALSE)</f>
        <v>#N/A</v>
      </c>
      <c r="H2576">
        <f>Table1[[#This Row],[Cantidad invertida]]+Table1[[#This Row],[Plus / minus]]</f>
        <v>0</v>
      </c>
    </row>
    <row r="2577" spans="2:8" x14ac:dyDescent="0.35">
      <c r="B2577" s="4"/>
      <c r="F2577" s="3" t="e">
        <f>VLOOKUP(B2577,Fondos!$A$1:$C$332,3,FALSE)</f>
        <v>#N/A</v>
      </c>
      <c r="H2577">
        <f>Table1[[#This Row],[Cantidad invertida]]+Table1[[#This Row],[Plus / minus]]</f>
        <v>0</v>
      </c>
    </row>
    <row r="2578" spans="2:8" x14ac:dyDescent="0.35">
      <c r="B2578" s="4"/>
      <c r="F2578" s="3" t="e">
        <f>VLOOKUP(B2578,Fondos!$A$1:$C$332,3,FALSE)</f>
        <v>#N/A</v>
      </c>
      <c r="H2578">
        <f>Table1[[#This Row],[Cantidad invertida]]+Table1[[#This Row],[Plus / minus]]</f>
        <v>0</v>
      </c>
    </row>
    <row r="2579" spans="2:8" x14ac:dyDescent="0.35">
      <c r="B2579" s="4"/>
      <c r="F2579" s="3" t="e">
        <f>VLOOKUP(B2579,Fondos!$A$1:$C$332,3,FALSE)</f>
        <v>#N/A</v>
      </c>
      <c r="H2579">
        <f>Table1[[#This Row],[Cantidad invertida]]+Table1[[#This Row],[Plus / minus]]</f>
        <v>0</v>
      </c>
    </row>
    <row r="2580" spans="2:8" x14ac:dyDescent="0.35">
      <c r="B2580" s="4"/>
      <c r="F2580" s="3" t="e">
        <f>VLOOKUP(B2580,Fondos!$A$1:$C$332,3,FALSE)</f>
        <v>#N/A</v>
      </c>
      <c r="H2580">
        <f>Table1[[#This Row],[Cantidad invertida]]+Table1[[#This Row],[Plus / minus]]</f>
        <v>0</v>
      </c>
    </row>
    <row r="2581" spans="2:8" x14ac:dyDescent="0.35">
      <c r="B2581" s="4"/>
      <c r="F2581" s="3" t="e">
        <f>VLOOKUP(B2581,Fondos!$A$1:$C$332,3,FALSE)</f>
        <v>#N/A</v>
      </c>
      <c r="H2581">
        <f>Table1[[#This Row],[Cantidad invertida]]+Table1[[#This Row],[Plus / minus]]</f>
        <v>0</v>
      </c>
    </row>
    <row r="2582" spans="2:8" x14ac:dyDescent="0.35">
      <c r="B2582" s="4"/>
      <c r="F2582" s="3" t="e">
        <f>VLOOKUP(B2582,Fondos!$A$1:$C$332,3,FALSE)</f>
        <v>#N/A</v>
      </c>
      <c r="H2582">
        <f>Table1[[#This Row],[Cantidad invertida]]+Table1[[#This Row],[Plus / minus]]</f>
        <v>0</v>
      </c>
    </row>
    <row r="2583" spans="2:8" x14ac:dyDescent="0.35">
      <c r="B2583" s="4"/>
      <c r="F2583" s="3" t="e">
        <f>VLOOKUP(B2583,Fondos!$A$1:$C$332,3,FALSE)</f>
        <v>#N/A</v>
      </c>
      <c r="H2583">
        <f>Table1[[#This Row],[Cantidad invertida]]+Table1[[#This Row],[Plus / minus]]</f>
        <v>0</v>
      </c>
    </row>
    <row r="2584" spans="2:8" x14ac:dyDescent="0.35">
      <c r="B2584" s="4"/>
      <c r="F2584" s="3" t="e">
        <f>VLOOKUP(B2584,Fondos!$A$1:$C$332,3,FALSE)</f>
        <v>#N/A</v>
      </c>
      <c r="H2584">
        <f>Table1[[#This Row],[Cantidad invertida]]+Table1[[#This Row],[Plus / minus]]</f>
        <v>0</v>
      </c>
    </row>
    <row r="2585" spans="2:8" x14ac:dyDescent="0.35">
      <c r="B2585" s="4"/>
      <c r="F2585" s="3" t="e">
        <f>VLOOKUP(B2585,Fondos!$A$1:$C$332,3,FALSE)</f>
        <v>#N/A</v>
      </c>
      <c r="H2585">
        <f>Table1[[#This Row],[Cantidad invertida]]+Table1[[#This Row],[Plus / minus]]</f>
        <v>0</v>
      </c>
    </row>
    <row r="2586" spans="2:8" x14ac:dyDescent="0.35">
      <c r="B2586" s="4"/>
      <c r="F2586" s="3" t="e">
        <f>VLOOKUP(B2586,Fondos!$A$1:$C$332,3,FALSE)</f>
        <v>#N/A</v>
      </c>
      <c r="H2586">
        <f>Table1[[#This Row],[Cantidad invertida]]+Table1[[#This Row],[Plus / minus]]</f>
        <v>0</v>
      </c>
    </row>
    <row r="2587" spans="2:8" x14ac:dyDescent="0.35">
      <c r="B2587" s="4"/>
      <c r="F2587" s="3" t="e">
        <f>VLOOKUP(B2587,Fondos!$A$1:$C$332,3,FALSE)</f>
        <v>#N/A</v>
      </c>
      <c r="H2587">
        <f>Table1[[#This Row],[Cantidad invertida]]+Table1[[#This Row],[Plus / minus]]</f>
        <v>0</v>
      </c>
    </row>
    <row r="2588" spans="2:8" x14ac:dyDescent="0.35">
      <c r="B2588" s="4"/>
      <c r="F2588" s="3" t="e">
        <f>VLOOKUP(B2588,Fondos!$A$1:$C$332,3,FALSE)</f>
        <v>#N/A</v>
      </c>
      <c r="H2588">
        <f>Table1[[#This Row],[Cantidad invertida]]+Table1[[#This Row],[Plus / minus]]</f>
        <v>0</v>
      </c>
    </row>
    <row r="2589" spans="2:8" x14ac:dyDescent="0.35">
      <c r="B2589" s="4"/>
      <c r="F2589" s="3" t="e">
        <f>VLOOKUP(B2589,Fondos!$A$1:$C$332,3,FALSE)</f>
        <v>#N/A</v>
      </c>
      <c r="H2589">
        <f>Table1[[#This Row],[Cantidad invertida]]+Table1[[#This Row],[Plus / minus]]</f>
        <v>0</v>
      </c>
    </row>
    <row r="2590" spans="2:8" x14ac:dyDescent="0.35">
      <c r="B2590" s="4"/>
      <c r="F2590" s="3" t="e">
        <f>VLOOKUP(B2590,Fondos!$A$1:$C$332,3,FALSE)</f>
        <v>#N/A</v>
      </c>
      <c r="H2590">
        <f>Table1[[#This Row],[Cantidad invertida]]+Table1[[#This Row],[Plus / minus]]</f>
        <v>0</v>
      </c>
    </row>
    <row r="2591" spans="2:8" x14ac:dyDescent="0.35">
      <c r="B2591" s="4"/>
      <c r="F2591" s="3" t="e">
        <f>VLOOKUP(B2591,Fondos!$A$1:$C$332,3,FALSE)</f>
        <v>#N/A</v>
      </c>
      <c r="H2591">
        <f>Table1[[#This Row],[Cantidad invertida]]+Table1[[#This Row],[Plus / minus]]</f>
        <v>0</v>
      </c>
    </row>
    <row r="2592" spans="2:8" x14ac:dyDescent="0.35">
      <c r="B2592" s="4"/>
      <c r="F2592" s="3" t="e">
        <f>VLOOKUP(B2592,Fondos!$A$1:$C$332,3,FALSE)</f>
        <v>#N/A</v>
      </c>
      <c r="H2592">
        <f>Table1[[#This Row],[Cantidad invertida]]+Table1[[#This Row],[Plus / minus]]</f>
        <v>0</v>
      </c>
    </row>
    <row r="2593" spans="2:8" x14ac:dyDescent="0.35">
      <c r="B2593" s="4"/>
      <c r="F2593" s="3" t="e">
        <f>VLOOKUP(B2593,Fondos!$A$1:$C$332,3,FALSE)</f>
        <v>#N/A</v>
      </c>
      <c r="H2593">
        <f>Table1[[#This Row],[Cantidad invertida]]+Table1[[#This Row],[Plus / minus]]</f>
        <v>0</v>
      </c>
    </row>
    <row r="2594" spans="2:8" x14ac:dyDescent="0.35">
      <c r="B2594" s="4"/>
      <c r="F2594" s="3" t="e">
        <f>VLOOKUP(B2594,Fondos!$A$1:$C$332,3,FALSE)</f>
        <v>#N/A</v>
      </c>
      <c r="H2594">
        <f>Table1[[#This Row],[Cantidad invertida]]+Table1[[#This Row],[Plus / minus]]</f>
        <v>0</v>
      </c>
    </row>
    <row r="2595" spans="2:8" x14ac:dyDescent="0.35">
      <c r="B2595" s="4"/>
      <c r="F2595" s="3" t="e">
        <f>VLOOKUP(B2595,Fondos!$A$1:$C$332,3,FALSE)</f>
        <v>#N/A</v>
      </c>
      <c r="H2595">
        <f>Table1[[#This Row],[Cantidad invertida]]+Table1[[#This Row],[Plus / minus]]</f>
        <v>0</v>
      </c>
    </row>
    <row r="2596" spans="2:8" x14ac:dyDescent="0.35">
      <c r="B2596" s="4"/>
      <c r="F2596" s="3" t="e">
        <f>VLOOKUP(B2596,Fondos!$A$1:$C$332,3,FALSE)</f>
        <v>#N/A</v>
      </c>
      <c r="H2596">
        <f>Table1[[#This Row],[Cantidad invertida]]+Table1[[#This Row],[Plus / minus]]</f>
        <v>0</v>
      </c>
    </row>
    <row r="2597" spans="2:8" x14ac:dyDescent="0.35">
      <c r="B2597" s="4"/>
      <c r="F2597" s="3" t="e">
        <f>VLOOKUP(B2597,Fondos!$A$1:$C$332,3,FALSE)</f>
        <v>#N/A</v>
      </c>
      <c r="H2597">
        <f>Table1[[#This Row],[Cantidad invertida]]+Table1[[#This Row],[Plus / minus]]</f>
        <v>0</v>
      </c>
    </row>
    <row r="2598" spans="2:8" x14ac:dyDescent="0.35">
      <c r="B2598" s="4"/>
      <c r="F2598" s="3" t="e">
        <f>VLOOKUP(B2598,Fondos!$A$1:$C$332,3,FALSE)</f>
        <v>#N/A</v>
      </c>
      <c r="H2598">
        <f>Table1[[#This Row],[Cantidad invertida]]+Table1[[#This Row],[Plus / minus]]</f>
        <v>0</v>
      </c>
    </row>
    <row r="2599" spans="2:8" x14ac:dyDescent="0.35">
      <c r="B2599" s="4"/>
      <c r="F2599" s="3" t="e">
        <f>VLOOKUP(B2599,Fondos!$A$1:$C$332,3,FALSE)</f>
        <v>#N/A</v>
      </c>
      <c r="H2599">
        <f>Table1[[#This Row],[Cantidad invertida]]+Table1[[#This Row],[Plus / minus]]</f>
        <v>0</v>
      </c>
    </row>
    <row r="2600" spans="2:8" x14ac:dyDescent="0.35">
      <c r="B2600" s="4"/>
      <c r="F2600" s="3" t="e">
        <f>VLOOKUP(B2600,Fondos!$A$1:$C$332,3,FALSE)</f>
        <v>#N/A</v>
      </c>
      <c r="H2600">
        <f>Table1[[#This Row],[Cantidad invertida]]+Table1[[#This Row],[Plus / minus]]</f>
        <v>0</v>
      </c>
    </row>
    <row r="2601" spans="2:8" x14ac:dyDescent="0.35">
      <c r="B2601" s="4"/>
      <c r="F2601" s="3" t="e">
        <f>VLOOKUP(B2601,Fondos!$A$1:$C$332,3,FALSE)</f>
        <v>#N/A</v>
      </c>
      <c r="H2601">
        <f>Table1[[#This Row],[Cantidad invertida]]+Table1[[#This Row],[Plus / minus]]</f>
        <v>0</v>
      </c>
    </row>
    <row r="2602" spans="2:8" x14ac:dyDescent="0.35">
      <c r="B2602" s="4"/>
      <c r="F2602" s="3" t="e">
        <f>VLOOKUP(B2602,Fondos!$A$1:$C$332,3,FALSE)</f>
        <v>#N/A</v>
      </c>
      <c r="H2602">
        <f>Table1[[#This Row],[Cantidad invertida]]+Table1[[#This Row],[Plus / minus]]</f>
        <v>0</v>
      </c>
    </row>
    <row r="2603" spans="2:8" x14ac:dyDescent="0.35">
      <c r="B2603" s="4"/>
      <c r="F2603" s="3" t="e">
        <f>VLOOKUP(B2603,Fondos!$A$1:$C$332,3,FALSE)</f>
        <v>#N/A</v>
      </c>
      <c r="H2603">
        <f>Table1[[#This Row],[Cantidad invertida]]+Table1[[#This Row],[Plus / minus]]</f>
        <v>0</v>
      </c>
    </row>
    <row r="2604" spans="2:8" x14ac:dyDescent="0.35">
      <c r="B2604" s="4"/>
      <c r="F2604" s="3" t="e">
        <f>VLOOKUP(B2604,Fondos!$A$1:$C$332,3,FALSE)</f>
        <v>#N/A</v>
      </c>
      <c r="H2604">
        <f>Table1[[#This Row],[Cantidad invertida]]+Table1[[#This Row],[Plus / minus]]</f>
        <v>0</v>
      </c>
    </row>
    <row r="2605" spans="2:8" x14ac:dyDescent="0.35">
      <c r="B2605" s="4"/>
      <c r="F2605" s="3" t="e">
        <f>VLOOKUP(B2605,Fondos!$A$1:$C$332,3,FALSE)</f>
        <v>#N/A</v>
      </c>
      <c r="H2605">
        <f>Table1[[#This Row],[Cantidad invertida]]+Table1[[#This Row],[Plus / minus]]</f>
        <v>0</v>
      </c>
    </row>
    <row r="2606" spans="2:8" x14ac:dyDescent="0.35">
      <c r="B2606" s="4"/>
      <c r="F2606" s="3" t="e">
        <f>VLOOKUP(B2606,Fondos!$A$1:$C$332,3,FALSE)</f>
        <v>#N/A</v>
      </c>
      <c r="H2606">
        <f>Table1[[#This Row],[Cantidad invertida]]+Table1[[#This Row],[Plus / minus]]</f>
        <v>0</v>
      </c>
    </row>
    <row r="2607" spans="2:8" x14ac:dyDescent="0.35">
      <c r="B2607" s="4"/>
      <c r="F2607" s="3" t="e">
        <f>VLOOKUP(B2607,Fondos!$A$1:$C$332,3,FALSE)</f>
        <v>#N/A</v>
      </c>
      <c r="H2607">
        <f>Table1[[#This Row],[Cantidad invertida]]+Table1[[#This Row],[Plus / minus]]</f>
        <v>0</v>
      </c>
    </row>
    <row r="2608" spans="2:8" x14ac:dyDescent="0.35">
      <c r="B2608" s="4"/>
      <c r="F2608" s="3" t="e">
        <f>VLOOKUP(B2608,Fondos!$A$1:$C$332,3,FALSE)</f>
        <v>#N/A</v>
      </c>
      <c r="H2608">
        <f>Table1[[#This Row],[Cantidad invertida]]+Table1[[#This Row],[Plus / minus]]</f>
        <v>0</v>
      </c>
    </row>
    <row r="2609" spans="2:8" x14ac:dyDescent="0.35">
      <c r="B2609" s="4"/>
      <c r="F2609" s="3" t="e">
        <f>VLOOKUP(B2609,Fondos!$A$1:$C$332,3,FALSE)</f>
        <v>#N/A</v>
      </c>
      <c r="H2609">
        <f>Table1[[#This Row],[Cantidad invertida]]+Table1[[#This Row],[Plus / minus]]</f>
        <v>0</v>
      </c>
    </row>
    <row r="2610" spans="2:8" x14ac:dyDescent="0.35">
      <c r="B2610" s="4"/>
      <c r="F2610" s="3" t="e">
        <f>VLOOKUP(B2610,Fondos!$A$1:$C$332,3,FALSE)</f>
        <v>#N/A</v>
      </c>
      <c r="H2610">
        <f>Table1[[#This Row],[Cantidad invertida]]+Table1[[#This Row],[Plus / minus]]</f>
        <v>0</v>
      </c>
    </row>
    <row r="2611" spans="2:8" x14ac:dyDescent="0.35">
      <c r="B2611" s="4"/>
      <c r="F2611" s="3" t="e">
        <f>VLOOKUP(B2611,Fondos!$A$1:$C$332,3,FALSE)</f>
        <v>#N/A</v>
      </c>
      <c r="H2611">
        <f>Table1[[#This Row],[Cantidad invertida]]+Table1[[#This Row],[Plus / minus]]</f>
        <v>0</v>
      </c>
    </row>
    <row r="2612" spans="2:8" x14ac:dyDescent="0.35">
      <c r="B2612" s="4"/>
      <c r="F2612" s="3" t="e">
        <f>VLOOKUP(B2612,Fondos!$A$1:$C$332,3,FALSE)</f>
        <v>#N/A</v>
      </c>
      <c r="H2612">
        <f>Table1[[#This Row],[Cantidad invertida]]+Table1[[#This Row],[Plus / minus]]</f>
        <v>0</v>
      </c>
    </row>
    <row r="2613" spans="2:8" x14ac:dyDescent="0.35">
      <c r="B2613" s="4"/>
      <c r="F2613" s="3" t="e">
        <f>VLOOKUP(B2613,Fondos!$A$1:$C$332,3,FALSE)</f>
        <v>#N/A</v>
      </c>
      <c r="H2613">
        <f>Table1[[#This Row],[Cantidad invertida]]+Table1[[#This Row],[Plus / minus]]</f>
        <v>0</v>
      </c>
    </row>
    <row r="2614" spans="2:8" x14ac:dyDescent="0.35">
      <c r="B2614" s="4"/>
      <c r="F2614" s="3" t="e">
        <f>VLOOKUP(B2614,Fondos!$A$1:$C$332,3,FALSE)</f>
        <v>#N/A</v>
      </c>
      <c r="H2614">
        <f>Table1[[#This Row],[Cantidad invertida]]+Table1[[#This Row],[Plus / minus]]</f>
        <v>0</v>
      </c>
    </row>
    <row r="2615" spans="2:8" x14ac:dyDescent="0.35">
      <c r="B2615" s="4"/>
      <c r="F2615" s="3" t="e">
        <f>VLOOKUP(B2615,Fondos!$A$1:$C$332,3,FALSE)</f>
        <v>#N/A</v>
      </c>
      <c r="H2615">
        <f>Table1[[#This Row],[Cantidad invertida]]+Table1[[#This Row],[Plus / minus]]</f>
        <v>0</v>
      </c>
    </row>
    <row r="2616" spans="2:8" x14ac:dyDescent="0.35">
      <c r="B2616" s="4"/>
      <c r="F2616" s="3" t="e">
        <f>VLOOKUP(B2616,Fondos!$A$1:$C$332,3,FALSE)</f>
        <v>#N/A</v>
      </c>
      <c r="H2616">
        <f>Table1[[#This Row],[Cantidad invertida]]+Table1[[#This Row],[Plus / minus]]</f>
        <v>0</v>
      </c>
    </row>
    <row r="2617" spans="2:8" x14ac:dyDescent="0.35">
      <c r="B2617" s="4"/>
      <c r="F2617" s="3" t="e">
        <f>VLOOKUP(B2617,Fondos!$A$1:$C$332,3,FALSE)</f>
        <v>#N/A</v>
      </c>
      <c r="H2617">
        <f>Table1[[#This Row],[Cantidad invertida]]+Table1[[#This Row],[Plus / minus]]</f>
        <v>0</v>
      </c>
    </row>
    <row r="2618" spans="2:8" x14ac:dyDescent="0.35">
      <c r="B2618" s="4"/>
      <c r="F2618" s="3" t="e">
        <f>VLOOKUP(B2618,Fondos!$A$1:$C$332,3,FALSE)</f>
        <v>#N/A</v>
      </c>
      <c r="H2618">
        <f>Table1[[#This Row],[Cantidad invertida]]+Table1[[#This Row],[Plus / minus]]</f>
        <v>0</v>
      </c>
    </row>
    <row r="2619" spans="2:8" x14ac:dyDescent="0.35">
      <c r="B2619" s="4"/>
      <c r="F2619" s="3" t="e">
        <f>VLOOKUP(B2619,Fondos!$A$1:$C$332,3,FALSE)</f>
        <v>#N/A</v>
      </c>
      <c r="H2619">
        <f>Table1[[#This Row],[Cantidad invertida]]+Table1[[#This Row],[Plus / minus]]</f>
        <v>0</v>
      </c>
    </row>
    <row r="2620" spans="2:8" x14ac:dyDescent="0.35">
      <c r="B2620" s="4"/>
      <c r="F2620" s="3" t="e">
        <f>VLOOKUP(B2620,Fondos!$A$1:$C$332,3,FALSE)</f>
        <v>#N/A</v>
      </c>
      <c r="H2620">
        <f>Table1[[#This Row],[Cantidad invertida]]+Table1[[#This Row],[Plus / minus]]</f>
        <v>0</v>
      </c>
    </row>
    <row r="2621" spans="2:8" x14ac:dyDescent="0.35">
      <c r="B2621" s="4"/>
      <c r="F2621" s="3" t="e">
        <f>VLOOKUP(B2621,Fondos!$A$1:$C$332,3,FALSE)</f>
        <v>#N/A</v>
      </c>
      <c r="H2621">
        <f>Table1[[#This Row],[Cantidad invertida]]+Table1[[#This Row],[Plus / minus]]</f>
        <v>0</v>
      </c>
    </row>
    <row r="2622" spans="2:8" x14ac:dyDescent="0.35">
      <c r="B2622" s="4"/>
      <c r="F2622" s="3" t="e">
        <f>VLOOKUP(B2622,Fondos!$A$1:$C$332,3,FALSE)</f>
        <v>#N/A</v>
      </c>
      <c r="H2622">
        <f>Table1[[#This Row],[Cantidad invertida]]+Table1[[#This Row],[Plus / minus]]</f>
        <v>0</v>
      </c>
    </row>
    <row r="2623" spans="2:8" x14ac:dyDescent="0.35">
      <c r="B2623" s="4"/>
      <c r="F2623" s="3" t="e">
        <f>VLOOKUP(B2623,Fondos!$A$1:$C$332,3,FALSE)</f>
        <v>#N/A</v>
      </c>
      <c r="H2623">
        <f>Table1[[#This Row],[Cantidad invertida]]+Table1[[#This Row],[Plus / minus]]</f>
        <v>0</v>
      </c>
    </row>
    <row r="2624" spans="2:8" x14ac:dyDescent="0.35">
      <c r="B2624" s="4"/>
      <c r="F2624" s="3" t="e">
        <f>VLOOKUP(B2624,Fondos!$A$1:$C$332,3,FALSE)</f>
        <v>#N/A</v>
      </c>
      <c r="H2624">
        <f>Table1[[#This Row],[Cantidad invertida]]+Table1[[#This Row],[Plus / minus]]</f>
        <v>0</v>
      </c>
    </row>
    <row r="2625" spans="2:8" x14ac:dyDescent="0.35">
      <c r="B2625" s="4"/>
      <c r="F2625" s="3" t="e">
        <f>VLOOKUP(B2625,Fondos!$A$1:$C$332,3,FALSE)</f>
        <v>#N/A</v>
      </c>
      <c r="H2625">
        <f>Table1[[#This Row],[Cantidad invertida]]+Table1[[#This Row],[Plus / minus]]</f>
        <v>0</v>
      </c>
    </row>
    <row r="2626" spans="2:8" x14ac:dyDescent="0.35">
      <c r="B2626" s="4"/>
      <c r="F2626" s="3" t="e">
        <f>VLOOKUP(B2626,Fondos!$A$1:$C$332,3,FALSE)</f>
        <v>#N/A</v>
      </c>
      <c r="H2626">
        <f>Table1[[#This Row],[Cantidad invertida]]+Table1[[#This Row],[Plus / minus]]</f>
        <v>0</v>
      </c>
    </row>
    <row r="2627" spans="2:8" x14ac:dyDescent="0.35">
      <c r="B2627" s="4"/>
      <c r="F2627" s="3" t="e">
        <f>VLOOKUP(B2627,Fondos!$A$1:$C$332,3,FALSE)</f>
        <v>#N/A</v>
      </c>
      <c r="H2627">
        <f>Table1[[#This Row],[Cantidad invertida]]+Table1[[#This Row],[Plus / minus]]</f>
        <v>0</v>
      </c>
    </row>
    <row r="2628" spans="2:8" x14ac:dyDescent="0.35">
      <c r="B2628" s="4"/>
      <c r="F2628" s="3" t="e">
        <f>VLOOKUP(B2628,Fondos!$A$1:$C$332,3,FALSE)</f>
        <v>#N/A</v>
      </c>
      <c r="H2628">
        <f>Table1[[#This Row],[Cantidad invertida]]+Table1[[#This Row],[Plus / minus]]</f>
        <v>0</v>
      </c>
    </row>
    <row r="2629" spans="2:8" x14ac:dyDescent="0.35">
      <c r="B2629" s="4"/>
      <c r="F2629" s="3" t="e">
        <f>VLOOKUP(B2629,Fondos!$A$1:$C$332,3,FALSE)</f>
        <v>#N/A</v>
      </c>
      <c r="H2629">
        <f>Table1[[#This Row],[Cantidad invertida]]+Table1[[#This Row],[Plus / minus]]</f>
        <v>0</v>
      </c>
    </row>
    <row r="2630" spans="2:8" x14ac:dyDescent="0.35">
      <c r="B2630" s="4"/>
      <c r="F2630" s="3" t="e">
        <f>VLOOKUP(B2630,Fondos!$A$1:$C$332,3,FALSE)</f>
        <v>#N/A</v>
      </c>
      <c r="H2630">
        <f>Table1[[#This Row],[Cantidad invertida]]+Table1[[#This Row],[Plus / minus]]</f>
        <v>0</v>
      </c>
    </row>
    <row r="2631" spans="2:8" x14ac:dyDescent="0.35">
      <c r="B2631" s="4"/>
      <c r="F2631" s="3" t="e">
        <f>VLOOKUP(B2631,Fondos!$A$1:$C$332,3,FALSE)</f>
        <v>#N/A</v>
      </c>
      <c r="H2631">
        <f>Table1[[#This Row],[Cantidad invertida]]+Table1[[#This Row],[Plus / minus]]</f>
        <v>0</v>
      </c>
    </row>
    <row r="2632" spans="2:8" x14ac:dyDescent="0.35">
      <c r="B2632" s="4"/>
      <c r="F2632" s="3" t="e">
        <f>VLOOKUP(B2632,Fondos!$A$1:$C$332,3,FALSE)</f>
        <v>#N/A</v>
      </c>
      <c r="H2632">
        <f>Table1[[#This Row],[Cantidad invertida]]+Table1[[#This Row],[Plus / minus]]</f>
        <v>0</v>
      </c>
    </row>
    <row r="2633" spans="2:8" x14ac:dyDescent="0.35">
      <c r="B2633" s="4"/>
      <c r="F2633" s="3" t="e">
        <f>VLOOKUP(B2633,Fondos!$A$1:$C$332,3,FALSE)</f>
        <v>#N/A</v>
      </c>
      <c r="H2633">
        <f>Table1[[#This Row],[Cantidad invertida]]+Table1[[#This Row],[Plus / minus]]</f>
        <v>0</v>
      </c>
    </row>
    <row r="2634" spans="2:8" x14ac:dyDescent="0.35">
      <c r="B2634" s="4"/>
      <c r="F2634" s="3" t="e">
        <f>VLOOKUP(B2634,Fondos!$A$1:$C$332,3,FALSE)</f>
        <v>#N/A</v>
      </c>
      <c r="H2634">
        <f>Table1[[#This Row],[Cantidad invertida]]+Table1[[#This Row],[Plus / minus]]</f>
        <v>0</v>
      </c>
    </row>
    <row r="2635" spans="2:8" x14ac:dyDescent="0.35">
      <c r="B2635" s="4"/>
      <c r="F2635" s="3" t="e">
        <f>VLOOKUP(B2635,Fondos!$A$1:$C$332,3,FALSE)</f>
        <v>#N/A</v>
      </c>
      <c r="H2635">
        <f>Table1[[#This Row],[Cantidad invertida]]+Table1[[#This Row],[Plus / minus]]</f>
        <v>0</v>
      </c>
    </row>
    <row r="2636" spans="2:8" x14ac:dyDescent="0.35">
      <c r="B2636" s="4"/>
      <c r="F2636" s="3" t="e">
        <f>VLOOKUP(B2636,Fondos!$A$1:$C$332,3,FALSE)</f>
        <v>#N/A</v>
      </c>
      <c r="H2636">
        <f>Table1[[#This Row],[Cantidad invertida]]+Table1[[#This Row],[Plus / minus]]</f>
        <v>0</v>
      </c>
    </row>
    <row r="2637" spans="2:8" x14ac:dyDescent="0.35">
      <c r="B2637" s="4"/>
      <c r="F2637" s="3" t="e">
        <f>VLOOKUP(B2637,Fondos!$A$1:$C$332,3,FALSE)</f>
        <v>#N/A</v>
      </c>
      <c r="H2637">
        <f>Table1[[#This Row],[Cantidad invertida]]+Table1[[#This Row],[Plus / minus]]</f>
        <v>0</v>
      </c>
    </row>
    <row r="2638" spans="2:8" x14ac:dyDescent="0.35">
      <c r="B2638" s="4"/>
      <c r="F2638" s="3" t="e">
        <f>VLOOKUP(B2638,Fondos!$A$1:$C$332,3,FALSE)</f>
        <v>#N/A</v>
      </c>
      <c r="H2638">
        <f>Table1[[#This Row],[Cantidad invertida]]+Table1[[#This Row],[Plus / minus]]</f>
        <v>0</v>
      </c>
    </row>
    <row r="2639" spans="2:8" x14ac:dyDescent="0.35">
      <c r="B2639" s="4"/>
      <c r="F2639" s="3" t="e">
        <f>VLOOKUP(B2639,Fondos!$A$1:$C$332,3,FALSE)</f>
        <v>#N/A</v>
      </c>
      <c r="H2639">
        <f>Table1[[#This Row],[Cantidad invertida]]+Table1[[#This Row],[Plus / minus]]</f>
        <v>0</v>
      </c>
    </row>
    <row r="2640" spans="2:8" x14ac:dyDescent="0.35">
      <c r="B2640" s="4"/>
      <c r="F2640" s="3" t="e">
        <f>VLOOKUP(B2640,Fondos!$A$1:$C$332,3,FALSE)</f>
        <v>#N/A</v>
      </c>
      <c r="H2640">
        <f>Table1[[#This Row],[Cantidad invertida]]+Table1[[#This Row],[Plus / minus]]</f>
        <v>0</v>
      </c>
    </row>
    <row r="2641" spans="2:8" x14ac:dyDescent="0.35">
      <c r="B2641" s="4"/>
      <c r="F2641" s="3" t="e">
        <f>VLOOKUP(B2641,Fondos!$A$1:$C$332,3,FALSE)</f>
        <v>#N/A</v>
      </c>
      <c r="H2641">
        <f>Table1[[#This Row],[Cantidad invertida]]+Table1[[#This Row],[Plus / minus]]</f>
        <v>0</v>
      </c>
    </row>
    <row r="2642" spans="2:8" x14ac:dyDescent="0.35">
      <c r="B2642" s="4"/>
      <c r="F2642" s="3" t="e">
        <f>VLOOKUP(B2642,Fondos!$A$1:$C$332,3,FALSE)</f>
        <v>#N/A</v>
      </c>
      <c r="H2642">
        <f>Table1[[#This Row],[Cantidad invertida]]+Table1[[#This Row],[Plus / minus]]</f>
        <v>0</v>
      </c>
    </row>
    <row r="2643" spans="2:8" x14ac:dyDescent="0.35">
      <c r="B2643" s="4"/>
      <c r="F2643" s="3" t="e">
        <f>VLOOKUP(B2643,Fondos!$A$1:$C$332,3,FALSE)</f>
        <v>#N/A</v>
      </c>
      <c r="H2643">
        <f>Table1[[#This Row],[Cantidad invertida]]+Table1[[#This Row],[Plus / minus]]</f>
        <v>0</v>
      </c>
    </row>
    <row r="2644" spans="2:8" x14ac:dyDescent="0.35">
      <c r="B2644" s="4"/>
      <c r="F2644" s="3" t="e">
        <f>VLOOKUP(B2644,Fondos!$A$1:$C$332,3,FALSE)</f>
        <v>#N/A</v>
      </c>
      <c r="H2644">
        <f>Table1[[#This Row],[Cantidad invertida]]+Table1[[#This Row],[Plus / minus]]</f>
        <v>0</v>
      </c>
    </row>
    <row r="2645" spans="2:8" x14ac:dyDescent="0.35">
      <c r="B2645" s="4"/>
      <c r="F2645" s="3" t="e">
        <f>VLOOKUP(B2645,Fondos!$A$1:$C$332,3,FALSE)</f>
        <v>#N/A</v>
      </c>
      <c r="H2645">
        <f>Table1[[#This Row],[Cantidad invertida]]+Table1[[#This Row],[Plus / minus]]</f>
        <v>0</v>
      </c>
    </row>
    <row r="2646" spans="2:8" x14ac:dyDescent="0.35">
      <c r="B2646" s="4"/>
      <c r="F2646" s="3" t="e">
        <f>VLOOKUP(B2646,Fondos!$A$1:$C$332,3,FALSE)</f>
        <v>#N/A</v>
      </c>
      <c r="H2646">
        <f>Table1[[#This Row],[Cantidad invertida]]+Table1[[#This Row],[Plus / minus]]</f>
        <v>0</v>
      </c>
    </row>
    <row r="2647" spans="2:8" x14ac:dyDescent="0.35">
      <c r="B2647" s="4"/>
      <c r="F2647" s="3" t="e">
        <f>VLOOKUP(B2647,Fondos!$A$1:$C$332,3,FALSE)</f>
        <v>#N/A</v>
      </c>
      <c r="H2647">
        <f>Table1[[#This Row],[Cantidad invertida]]+Table1[[#This Row],[Plus / minus]]</f>
        <v>0</v>
      </c>
    </row>
    <row r="2648" spans="2:8" x14ac:dyDescent="0.35">
      <c r="B2648" s="4"/>
      <c r="F2648" s="3" t="e">
        <f>VLOOKUP(B2648,Fondos!$A$1:$C$332,3,FALSE)</f>
        <v>#N/A</v>
      </c>
      <c r="H2648">
        <f>Table1[[#This Row],[Cantidad invertida]]+Table1[[#This Row],[Plus / minus]]</f>
        <v>0</v>
      </c>
    </row>
    <row r="2649" spans="2:8" x14ac:dyDescent="0.35">
      <c r="B2649" s="4"/>
      <c r="F2649" s="3" t="e">
        <f>VLOOKUP(B2649,Fondos!$A$1:$C$332,3,FALSE)</f>
        <v>#N/A</v>
      </c>
      <c r="H2649">
        <f>Table1[[#This Row],[Cantidad invertida]]+Table1[[#This Row],[Plus / minus]]</f>
        <v>0</v>
      </c>
    </row>
    <row r="2650" spans="2:8" x14ac:dyDescent="0.35">
      <c r="B2650" s="4"/>
      <c r="F2650" s="3" t="e">
        <f>VLOOKUP(B2650,Fondos!$A$1:$C$332,3,FALSE)</f>
        <v>#N/A</v>
      </c>
      <c r="H2650">
        <f>Table1[[#This Row],[Cantidad invertida]]+Table1[[#This Row],[Plus / minus]]</f>
        <v>0</v>
      </c>
    </row>
    <row r="2651" spans="2:8" x14ac:dyDescent="0.35">
      <c r="B2651" s="4"/>
      <c r="F2651" s="3" t="e">
        <f>VLOOKUP(B2651,Fondos!$A$1:$C$332,3,FALSE)</f>
        <v>#N/A</v>
      </c>
      <c r="H2651">
        <f>Table1[[#This Row],[Cantidad invertida]]+Table1[[#This Row],[Plus / minus]]</f>
        <v>0</v>
      </c>
    </row>
    <row r="2652" spans="2:8" x14ac:dyDescent="0.35">
      <c r="B2652" s="4"/>
      <c r="F2652" s="3" t="e">
        <f>VLOOKUP(B2652,Fondos!$A$1:$C$332,3,FALSE)</f>
        <v>#N/A</v>
      </c>
      <c r="H2652">
        <f>Table1[[#This Row],[Cantidad invertida]]+Table1[[#This Row],[Plus / minus]]</f>
        <v>0</v>
      </c>
    </row>
    <row r="2653" spans="2:8" x14ac:dyDescent="0.35">
      <c r="B2653" s="4"/>
      <c r="F2653" s="3" t="e">
        <f>VLOOKUP(B2653,Fondos!$A$1:$C$332,3,FALSE)</f>
        <v>#N/A</v>
      </c>
      <c r="H2653">
        <f>Table1[[#This Row],[Cantidad invertida]]+Table1[[#This Row],[Plus / minus]]</f>
        <v>0</v>
      </c>
    </row>
    <row r="2654" spans="2:8" x14ac:dyDescent="0.35">
      <c r="B2654" s="4"/>
      <c r="F2654" s="3" t="e">
        <f>VLOOKUP(B2654,Fondos!$A$1:$C$332,3,FALSE)</f>
        <v>#N/A</v>
      </c>
      <c r="H2654">
        <f>Table1[[#This Row],[Cantidad invertida]]+Table1[[#This Row],[Plus / minus]]</f>
        <v>0</v>
      </c>
    </row>
    <row r="2655" spans="2:8" x14ac:dyDescent="0.35">
      <c r="B2655" s="4"/>
      <c r="F2655" s="3" t="e">
        <f>VLOOKUP(B2655,Fondos!$A$1:$C$332,3,FALSE)</f>
        <v>#N/A</v>
      </c>
      <c r="H2655">
        <f>Table1[[#This Row],[Cantidad invertida]]+Table1[[#This Row],[Plus / minus]]</f>
        <v>0</v>
      </c>
    </row>
    <row r="2656" spans="2:8" x14ac:dyDescent="0.35">
      <c r="B2656" s="4"/>
      <c r="F2656" s="3" t="e">
        <f>VLOOKUP(B2656,Fondos!$A$1:$C$332,3,FALSE)</f>
        <v>#N/A</v>
      </c>
      <c r="H2656">
        <f>Table1[[#This Row],[Cantidad invertida]]+Table1[[#This Row],[Plus / minus]]</f>
        <v>0</v>
      </c>
    </row>
    <row r="2657" spans="2:8" x14ac:dyDescent="0.35">
      <c r="B2657" s="4"/>
      <c r="F2657" s="3" t="e">
        <f>VLOOKUP(B2657,Fondos!$A$1:$C$332,3,FALSE)</f>
        <v>#N/A</v>
      </c>
      <c r="H2657">
        <f>Table1[[#This Row],[Cantidad invertida]]+Table1[[#This Row],[Plus / minus]]</f>
        <v>0</v>
      </c>
    </row>
    <row r="2658" spans="2:8" x14ac:dyDescent="0.35">
      <c r="B2658" s="4"/>
      <c r="F2658" s="3" t="e">
        <f>VLOOKUP(B2658,Fondos!$A$1:$C$332,3,FALSE)</f>
        <v>#N/A</v>
      </c>
      <c r="H2658">
        <f>Table1[[#This Row],[Cantidad invertida]]+Table1[[#This Row],[Plus / minus]]</f>
        <v>0</v>
      </c>
    </row>
    <row r="2659" spans="2:8" x14ac:dyDescent="0.35">
      <c r="B2659" s="4"/>
      <c r="F2659" s="3" t="e">
        <f>VLOOKUP(B2659,Fondos!$A$1:$C$332,3,FALSE)</f>
        <v>#N/A</v>
      </c>
      <c r="H2659">
        <f>Table1[[#This Row],[Cantidad invertida]]+Table1[[#This Row],[Plus / minus]]</f>
        <v>0</v>
      </c>
    </row>
    <row r="2660" spans="2:8" x14ac:dyDescent="0.35">
      <c r="B2660" s="4"/>
      <c r="F2660" s="3" t="e">
        <f>VLOOKUP(B2660,Fondos!$A$1:$C$332,3,FALSE)</f>
        <v>#N/A</v>
      </c>
      <c r="H2660">
        <f>Table1[[#This Row],[Cantidad invertida]]+Table1[[#This Row],[Plus / minus]]</f>
        <v>0</v>
      </c>
    </row>
    <row r="2661" spans="2:8" x14ac:dyDescent="0.35">
      <c r="B2661" s="4"/>
      <c r="F2661" s="3" t="e">
        <f>VLOOKUP(B2661,Fondos!$A$1:$C$332,3,FALSE)</f>
        <v>#N/A</v>
      </c>
      <c r="H2661">
        <f>Table1[[#This Row],[Cantidad invertida]]+Table1[[#This Row],[Plus / minus]]</f>
        <v>0</v>
      </c>
    </row>
    <row r="2662" spans="2:8" x14ac:dyDescent="0.35">
      <c r="B2662" s="4"/>
      <c r="F2662" s="3" t="e">
        <f>VLOOKUP(B2662,Fondos!$A$1:$C$332,3,FALSE)</f>
        <v>#N/A</v>
      </c>
      <c r="H2662">
        <f>Table1[[#This Row],[Cantidad invertida]]+Table1[[#This Row],[Plus / minus]]</f>
        <v>0</v>
      </c>
    </row>
    <row r="2663" spans="2:8" x14ac:dyDescent="0.35">
      <c r="B2663" s="4"/>
      <c r="F2663" s="3" t="e">
        <f>VLOOKUP(B2663,Fondos!$A$1:$C$332,3,FALSE)</f>
        <v>#N/A</v>
      </c>
      <c r="H2663">
        <f>Table1[[#This Row],[Cantidad invertida]]+Table1[[#This Row],[Plus / minus]]</f>
        <v>0</v>
      </c>
    </row>
    <row r="2664" spans="2:8" x14ac:dyDescent="0.35">
      <c r="B2664" s="4"/>
      <c r="F2664" s="3" t="e">
        <f>VLOOKUP(B2664,Fondos!$A$1:$C$332,3,FALSE)</f>
        <v>#N/A</v>
      </c>
      <c r="H2664">
        <f>Table1[[#This Row],[Cantidad invertida]]+Table1[[#This Row],[Plus / minus]]</f>
        <v>0</v>
      </c>
    </row>
    <row r="2665" spans="2:8" x14ac:dyDescent="0.35">
      <c r="B2665" s="4"/>
      <c r="F2665" s="3" t="e">
        <f>VLOOKUP(B2665,Fondos!$A$1:$C$332,3,FALSE)</f>
        <v>#N/A</v>
      </c>
      <c r="H2665">
        <f>Table1[[#This Row],[Cantidad invertida]]+Table1[[#This Row],[Plus / minus]]</f>
        <v>0</v>
      </c>
    </row>
    <row r="2666" spans="2:8" x14ac:dyDescent="0.35">
      <c r="B2666" s="4"/>
      <c r="F2666" s="3" t="e">
        <f>VLOOKUP(B2666,Fondos!$A$1:$C$332,3,FALSE)</f>
        <v>#N/A</v>
      </c>
      <c r="H2666">
        <f>Table1[[#This Row],[Cantidad invertida]]+Table1[[#This Row],[Plus / minus]]</f>
        <v>0</v>
      </c>
    </row>
    <row r="2667" spans="2:8" x14ac:dyDescent="0.35">
      <c r="B2667" s="4"/>
      <c r="F2667" s="3" t="e">
        <f>VLOOKUP(B2667,Fondos!$A$1:$C$332,3,FALSE)</f>
        <v>#N/A</v>
      </c>
      <c r="H2667">
        <f>Table1[[#This Row],[Cantidad invertida]]+Table1[[#This Row],[Plus / minus]]</f>
        <v>0</v>
      </c>
    </row>
    <row r="2668" spans="2:8" x14ac:dyDescent="0.35">
      <c r="B2668" s="4"/>
      <c r="F2668" s="3" t="e">
        <f>VLOOKUP(B2668,Fondos!$A$1:$C$332,3,FALSE)</f>
        <v>#N/A</v>
      </c>
      <c r="H2668">
        <f>Table1[[#This Row],[Cantidad invertida]]+Table1[[#This Row],[Plus / minus]]</f>
        <v>0</v>
      </c>
    </row>
    <row r="2669" spans="2:8" x14ac:dyDescent="0.35">
      <c r="B2669" s="4"/>
      <c r="F2669" s="3" t="e">
        <f>VLOOKUP(B2669,Fondos!$A$1:$C$332,3,FALSE)</f>
        <v>#N/A</v>
      </c>
      <c r="H2669">
        <f>Table1[[#This Row],[Cantidad invertida]]+Table1[[#This Row],[Plus / minus]]</f>
        <v>0</v>
      </c>
    </row>
    <row r="2670" spans="2:8" x14ac:dyDescent="0.35">
      <c r="B2670" s="4"/>
      <c r="F2670" s="3" t="e">
        <f>VLOOKUP(B2670,Fondos!$A$1:$C$332,3,FALSE)</f>
        <v>#N/A</v>
      </c>
      <c r="H2670">
        <f>Table1[[#This Row],[Cantidad invertida]]+Table1[[#This Row],[Plus / minus]]</f>
        <v>0</v>
      </c>
    </row>
    <row r="2671" spans="2:8" x14ac:dyDescent="0.35">
      <c r="B2671" s="4"/>
      <c r="F2671" s="3" t="e">
        <f>VLOOKUP(B2671,Fondos!$A$1:$C$332,3,FALSE)</f>
        <v>#N/A</v>
      </c>
      <c r="H2671">
        <f>Table1[[#This Row],[Cantidad invertida]]+Table1[[#This Row],[Plus / minus]]</f>
        <v>0</v>
      </c>
    </row>
    <row r="2672" spans="2:8" x14ac:dyDescent="0.35">
      <c r="B2672" s="4"/>
      <c r="F2672" s="3" t="e">
        <f>VLOOKUP(B2672,Fondos!$A$1:$C$332,3,FALSE)</f>
        <v>#N/A</v>
      </c>
      <c r="H2672">
        <f>Table1[[#This Row],[Cantidad invertida]]+Table1[[#This Row],[Plus / minus]]</f>
        <v>0</v>
      </c>
    </row>
    <row r="2673" spans="2:8" x14ac:dyDescent="0.35">
      <c r="B2673" s="4"/>
      <c r="F2673" s="3" t="e">
        <f>VLOOKUP(B2673,Fondos!$A$1:$C$332,3,FALSE)</f>
        <v>#N/A</v>
      </c>
      <c r="H2673">
        <f>Table1[[#This Row],[Cantidad invertida]]+Table1[[#This Row],[Plus / minus]]</f>
        <v>0</v>
      </c>
    </row>
    <row r="2674" spans="2:8" x14ac:dyDescent="0.35">
      <c r="B2674" s="4"/>
      <c r="F2674" s="3" t="e">
        <f>VLOOKUP(B2674,Fondos!$A$1:$C$332,3,FALSE)</f>
        <v>#N/A</v>
      </c>
      <c r="H2674">
        <f>Table1[[#This Row],[Cantidad invertida]]+Table1[[#This Row],[Plus / minus]]</f>
        <v>0</v>
      </c>
    </row>
    <row r="2675" spans="2:8" x14ac:dyDescent="0.35">
      <c r="B2675" s="4"/>
      <c r="F2675" s="3" t="e">
        <f>VLOOKUP(B2675,Fondos!$A$1:$C$332,3,FALSE)</f>
        <v>#N/A</v>
      </c>
      <c r="H2675">
        <f>Table1[[#This Row],[Cantidad invertida]]+Table1[[#This Row],[Plus / minus]]</f>
        <v>0</v>
      </c>
    </row>
    <row r="2676" spans="2:8" x14ac:dyDescent="0.35">
      <c r="B2676" s="4"/>
      <c r="F2676" s="3" t="e">
        <f>VLOOKUP(B2676,Fondos!$A$1:$C$332,3,FALSE)</f>
        <v>#N/A</v>
      </c>
      <c r="H2676">
        <f>Table1[[#This Row],[Cantidad invertida]]+Table1[[#This Row],[Plus / minus]]</f>
        <v>0</v>
      </c>
    </row>
    <row r="2677" spans="2:8" x14ac:dyDescent="0.35">
      <c r="B2677" s="4"/>
      <c r="F2677" s="3" t="e">
        <f>VLOOKUP(B2677,Fondos!$A$1:$C$332,3,FALSE)</f>
        <v>#N/A</v>
      </c>
      <c r="H2677">
        <f>Table1[[#This Row],[Cantidad invertida]]+Table1[[#This Row],[Plus / minus]]</f>
        <v>0</v>
      </c>
    </row>
    <row r="2678" spans="2:8" x14ac:dyDescent="0.35">
      <c r="B2678" s="4"/>
      <c r="F2678" s="3" t="e">
        <f>VLOOKUP(B2678,Fondos!$A$1:$C$332,3,FALSE)</f>
        <v>#N/A</v>
      </c>
      <c r="H2678">
        <f>Table1[[#This Row],[Cantidad invertida]]+Table1[[#This Row],[Plus / minus]]</f>
        <v>0</v>
      </c>
    </row>
    <row r="2679" spans="2:8" x14ac:dyDescent="0.35">
      <c r="B2679" s="4"/>
      <c r="F2679" s="3" t="e">
        <f>VLOOKUP(B2679,Fondos!$A$1:$C$332,3,FALSE)</f>
        <v>#N/A</v>
      </c>
      <c r="H2679">
        <f>Table1[[#This Row],[Cantidad invertida]]+Table1[[#This Row],[Plus / minus]]</f>
        <v>0</v>
      </c>
    </row>
    <row r="2680" spans="2:8" x14ac:dyDescent="0.35">
      <c r="B2680" s="4"/>
      <c r="F2680" s="3" t="e">
        <f>VLOOKUP(B2680,Fondos!$A$1:$C$332,3,FALSE)</f>
        <v>#N/A</v>
      </c>
      <c r="H2680">
        <f>Table1[[#This Row],[Cantidad invertida]]+Table1[[#This Row],[Plus / minus]]</f>
        <v>0</v>
      </c>
    </row>
    <row r="2681" spans="2:8" x14ac:dyDescent="0.35">
      <c r="B2681" s="4"/>
      <c r="F2681" s="3" t="e">
        <f>VLOOKUP(B2681,Fondos!$A$1:$C$332,3,FALSE)</f>
        <v>#N/A</v>
      </c>
      <c r="H2681">
        <f>Table1[[#This Row],[Cantidad invertida]]+Table1[[#This Row],[Plus / minus]]</f>
        <v>0</v>
      </c>
    </row>
    <row r="2682" spans="2:8" x14ac:dyDescent="0.35">
      <c r="B2682" s="4"/>
      <c r="F2682" s="3" t="e">
        <f>VLOOKUP(B2682,Fondos!$A$1:$C$332,3,FALSE)</f>
        <v>#N/A</v>
      </c>
      <c r="H2682">
        <f>Table1[[#This Row],[Cantidad invertida]]+Table1[[#This Row],[Plus / minus]]</f>
        <v>0</v>
      </c>
    </row>
    <row r="2683" spans="2:8" x14ac:dyDescent="0.35">
      <c r="B2683" s="4"/>
      <c r="F2683" s="3" t="e">
        <f>VLOOKUP(B2683,Fondos!$A$1:$C$332,3,FALSE)</f>
        <v>#N/A</v>
      </c>
      <c r="H2683">
        <f>Table1[[#This Row],[Cantidad invertida]]+Table1[[#This Row],[Plus / minus]]</f>
        <v>0</v>
      </c>
    </row>
    <row r="2684" spans="2:8" x14ac:dyDescent="0.35">
      <c r="B2684" s="4"/>
      <c r="F2684" s="3" t="e">
        <f>VLOOKUP(B2684,Fondos!$A$1:$C$332,3,FALSE)</f>
        <v>#N/A</v>
      </c>
      <c r="H2684">
        <f>Table1[[#This Row],[Cantidad invertida]]+Table1[[#This Row],[Plus / minus]]</f>
        <v>0</v>
      </c>
    </row>
    <row r="2685" spans="2:8" x14ac:dyDescent="0.35">
      <c r="B2685" s="4"/>
      <c r="F2685" s="3" t="e">
        <f>VLOOKUP(B2685,Fondos!$A$1:$C$332,3,FALSE)</f>
        <v>#N/A</v>
      </c>
      <c r="H2685">
        <f>Table1[[#This Row],[Cantidad invertida]]+Table1[[#This Row],[Plus / minus]]</f>
        <v>0</v>
      </c>
    </row>
    <row r="2686" spans="2:8" x14ac:dyDescent="0.35">
      <c r="B2686" s="4"/>
      <c r="F2686" s="3" t="e">
        <f>VLOOKUP(B2686,Fondos!$A$1:$C$332,3,FALSE)</f>
        <v>#N/A</v>
      </c>
      <c r="H2686">
        <f>Table1[[#This Row],[Cantidad invertida]]+Table1[[#This Row],[Plus / minus]]</f>
        <v>0</v>
      </c>
    </row>
    <row r="2687" spans="2:8" x14ac:dyDescent="0.35">
      <c r="B2687" s="4"/>
      <c r="F2687" s="3" t="e">
        <f>VLOOKUP(B2687,Fondos!$A$1:$C$332,3,FALSE)</f>
        <v>#N/A</v>
      </c>
      <c r="H2687">
        <f>Table1[[#This Row],[Cantidad invertida]]+Table1[[#This Row],[Plus / minus]]</f>
        <v>0</v>
      </c>
    </row>
    <row r="2688" spans="2:8" x14ac:dyDescent="0.35">
      <c r="B2688" s="4"/>
      <c r="F2688" s="3" t="e">
        <f>VLOOKUP(B2688,Fondos!$A$1:$C$332,3,FALSE)</f>
        <v>#N/A</v>
      </c>
      <c r="H2688">
        <f>Table1[[#This Row],[Cantidad invertida]]+Table1[[#This Row],[Plus / minus]]</f>
        <v>0</v>
      </c>
    </row>
    <row r="2689" spans="2:8" x14ac:dyDescent="0.35">
      <c r="B2689" s="4"/>
      <c r="F2689" s="3" t="e">
        <f>VLOOKUP(B2689,Fondos!$A$1:$C$332,3,FALSE)</f>
        <v>#N/A</v>
      </c>
      <c r="H2689">
        <f>Table1[[#This Row],[Cantidad invertida]]+Table1[[#This Row],[Plus / minus]]</f>
        <v>0</v>
      </c>
    </row>
    <row r="2690" spans="2:8" x14ac:dyDescent="0.35">
      <c r="B2690" s="4"/>
      <c r="F2690" s="3" t="e">
        <f>VLOOKUP(B2690,Fondos!$A$1:$C$332,3,FALSE)</f>
        <v>#N/A</v>
      </c>
      <c r="H2690">
        <f>Table1[[#This Row],[Cantidad invertida]]+Table1[[#This Row],[Plus / minus]]</f>
        <v>0</v>
      </c>
    </row>
    <row r="2691" spans="2:8" x14ac:dyDescent="0.35">
      <c r="B2691" s="4"/>
      <c r="F2691" s="3" t="e">
        <f>VLOOKUP(B2691,Fondos!$A$1:$C$332,3,FALSE)</f>
        <v>#N/A</v>
      </c>
      <c r="H2691">
        <f>Table1[[#This Row],[Cantidad invertida]]+Table1[[#This Row],[Plus / minus]]</f>
        <v>0</v>
      </c>
    </row>
    <row r="2692" spans="2:8" x14ac:dyDescent="0.35">
      <c r="B2692" s="4"/>
      <c r="F2692" s="3" t="e">
        <f>VLOOKUP(B2692,Fondos!$A$1:$C$332,3,FALSE)</f>
        <v>#N/A</v>
      </c>
      <c r="H2692">
        <f>Table1[[#This Row],[Cantidad invertida]]+Table1[[#This Row],[Plus / minus]]</f>
        <v>0</v>
      </c>
    </row>
    <row r="2693" spans="2:8" x14ac:dyDescent="0.35">
      <c r="B2693" s="4"/>
      <c r="F2693" s="3" t="e">
        <f>VLOOKUP(B2693,Fondos!$A$1:$C$332,3,FALSE)</f>
        <v>#N/A</v>
      </c>
      <c r="H2693">
        <f>Table1[[#This Row],[Cantidad invertida]]+Table1[[#This Row],[Plus / minus]]</f>
        <v>0</v>
      </c>
    </row>
    <row r="2694" spans="2:8" x14ac:dyDescent="0.35">
      <c r="B2694" s="4"/>
      <c r="F2694" s="3" t="e">
        <f>VLOOKUP(B2694,Fondos!$A$1:$C$332,3,FALSE)</f>
        <v>#N/A</v>
      </c>
      <c r="H2694">
        <f>Table1[[#This Row],[Cantidad invertida]]+Table1[[#This Row],[Plus / minus]]</f>
        <v>0</v>
      </c>
    </row>
    <row r="2695" spans="2:8" x14ac:dyDescent="0.35">
      <c r="B2695" s="4"/>
      <c r="F2695" s="3" t="e">
        <f>VLOOKUP(B2695,Fondos!$A$1:$C$332,3,FALSE)</f>
        <v>#N/A</v>
      </c>
      <c r="H2695">
        <f>Table1[[#This Row],[Cantidad invertida]]+Table1[[#This Row],[Plus / minus]]</f>
        <v>0</v>
      </c>
    </row>
    <row r="2696" spans="2:8" x14ac:dyDescent="0.35">
      <c r="B2696" s="4"/>
      <c r="F2696" s="3" t="e">
        <f>VLOOKUP(B2696,Fondos!$A$1:$C$332,3,FALSE)</f>
        <v>#N/A</v>
      </c>
      <c r="H2696">
        <f>Table1[[#This Row],[Cantidad invertida]]+Table1[[#This Row],[Plus / minus]]</f>
        <v>0</v>
      </c>
    </row>
    <row r="2697" spans="2:8" x14ac:dyDescent="0.35">
      <c r="B2697" s="4"/>
      <c r="F2697" s="3" t="e">
        <f>VLOOKUP(B2697,Fondos!$A$1:$C$332,3,FALSE)</f>
        <v>#N/A</v>
      </c>
      <c r="H2697">
        <f>Table1[[#This Row],[Cantidad invertida]]+Table1[[#This Row],[Plus / minus]]</f>
        <v>0</v>
      </c>
    </row>
    <row r="2698" spans="2:8" x14ac:dyDescent="0.35">
      <c r="B2698" s="4"/>
      <c r="F2698" s="3" t="e">
        <f>VLOOKUP(B2698,Fondos!$A$1:$C$332,3,FALSE)</f>
        <v>#N/A</v>
      </c>
      <c r="H2698">
        <f>Table1[[#This Row],[Cantidad invertida]]+Table1[[#This Row],[Plus / minus]]</f>
        <v>0</v>
      </c>
    </row>
    <row r="2699" spans="2:8" x14ac:dyDescent="0.35">
      <c r="B2699" s="4"/>
      <c r="F2699" s="3" t="e">
        <f>VLOOKUP(B2699,Fondos!$A$1:$C$332,3,FALSE)</f>
        <v>#N/A</v>
      </c>
      <c r="H2699">
        <f>Table1[[#This Row],[Cantidad invertida]]+Table1[[#This Row],[Plus / minus]]</f>
        <v>0</v>
      </c>
    </row>
    <row r="2700" spans="2:8" x14ac:dyDescent="0.35">
      <c r="B2700" s="4"/>
      <c r="F2700" s="3" t="e">
        <f>VLOOKUP(B2700,Fondos!$A$1:$C$332,3,FALSE)</f>
        <v>#N/A</v>
      </c>
      <c r="H2700">
        <f>Table1[[#This Row],[Cantidad invertida]]+Table1[[#This Row],[Plus / minus]]</f>
        <v>0</v>
      </c>
    </row>
    <row r="2701" spans="2:8" x14ac:dyDescent="0.35">
      <c r="B2701" s="4"/>
      <c r="F2701" s="3" t="e">
        <f>VLOOKUP(B2701,Fondos!$A$1:$C$332,3,FALSE)</f>
        <v>#N/A</v>
      </c>
      <c r="H2701">
        <f>Table1[[#This Row],[Cantidad invertida]]+Table1[[#This Row],[Plus / minus]]</f>
        <v>0</v>
      </c>
    </row>
    <row r="2702" spans="2:8" x14ac:dyDescent="0.35">
      <c r="B2702" s="4"/>
      <c r="F2702" s="3" t="e">
        <f>VLOOKUP(B2702,Fondos!$A$1:$C$332,3,FALSE)</f>
        <v>#N/A</v>
      </c>
      <c r="H2702">
        <f>Table1[[#This Row],[Cantidad invertida]]+Table1[[#This Row],[Plus / minus]]</f>
        <v>0</v>
      </c>
    </row>
    <row r="2703" spans="2:8" x14ac:dyDescent="0.35">
      <c r="B2703" s="4"/>
      <c r="F2703" s="3" t="e">
        <f>VLOOKUP(B2703,Fondos!$A$1:$C$332,3,FALSE)</f>
        <v>#N/A</v>
      </c>
      <c r="H2703">
        <f>Table1[[#This Row],[Cantidad invertida]]+Table1[[#This Row],[Plus / minus]]</f>
        <v>0</v>
      </c>
    </row>
    <row r="2704" spans="2:8" x14ac:dyDescent="0.35">
      <c r="B2704" s="4"/>
      <c r="F2704" s="3" t="e">
        <f>VLOOKUP(B2704,Fondos!$A$1:$C$332,3,FALSE)</f>
        <v>#N/A</v>
      </c>
      <c r="H2704">
        <f>Table1[[#This Row],[Cantidad invertida]]+Table1[[#This Row],[Plus / minus]]</f>
        <v>0</v>
      </c>
    </row>
    <row r="2705" spans="2:8" x14ac:dyDescent="0.35">
      <c r="B2705" s="4"/>
      <c r="F2705" s="3" t="e">
        <f>VLOOKUP(B2705,Fondos!$A$1:$C$332,3,FALSE)</f>
        <v>#N/A</v>
      </c>
      <c r="H2705">
        <f>Table1[[#This Row],[Cantidad invertida]]+Table1[[#This Row],[Plus / minus]]</f>
        <v>0</v>
      </c>
    </row>
    <row r="2706" spans="2:8" x14ac:dyDescent="0.35">
      <c r="B2706" s="4"/>
      <c r="F2706" s="3" t="e">
        <f>VLOOKUP(B2706,Fondos!$A$1:$C$332,3,FALSE)</f>
        <v>#N/A</v>
      </c>
      <c r="H2706">
        <f>Table1[[#This Row],[Cantidad invertida]]+Table1[[#This Row],[Plus / minus]]</f>
        <v>0</v>
      </c>
    </row>
    <row r="2707" spans="2:8" x14ac:dyDescent="0.35">
      <c r="B2707" s="4"/>
      <c r="F2707" s="3" t="e">
        <f>VLOOKUP(B2707,Fondos!$A$1:$C$332,3,FALSE)</f>
        <v>#N/A</v>
      </c>
      <c r="H2707">
        <f>Table1[[#This Row],[Cantidad invertida]]+Table1[[#This Row],[Plus / minus]]</f>
        <v>0</v>
      </c>
    </row>
    <row r="2708" spans="2:8" x14ac:dyDescent="0.35">
      <c r="B2708" s="4"/>
      <c r="F2708" s="3" t="e">
        <f>VLOOKUP(B2708,Fondos!$A$1:$C$332,3,FALSE)</f>
        <v>#N/A</v>
      </c>
      <c r="H2708">
        <f>Table1[[#This Row],[Cantidad invertida]]+Table1[[#This Row],[Plus / minus]]</f>
        <v>0</v>
      </c>
    </row>
    <row r="2709" spans="2:8" x14ac:dyDescent="0.35">
      <c r="B2709" s="4"/>
      <c r="F2709" s="3" t="e">
        <f>VLOOKUP(B2709,Fondos!$A$1:$C$332,3,FALSE)</f>
        <v>#N/A</v>
      </c>
      <c r="H2709">
        <f>Table1[[#This Row],[Cantidad invertida]]+Table1[[#This Row],[Plus / minus]]</f>
        <v>0</v>
      </c>
    </row>
    <row r="2710" spans="2:8" x14ac:dyDescent="0.35">
      <c r="B2710" s="4"/>
      <c r="F2710" s="3" t="e">
        <f>VLOOKUP(B2710,Fondos!$A$1:$C$332,3,FALSE)</f>
        <v>#N/A</v>
      </c>
      <c r="H2710">
        <f>Table1[[#This Row],[Cantidad invertida]]+Table1[[#This Row],[Plus / minus]]</f>
        <v>0</v>
      </c>
    </row>
    <row r="2711" spans="2:8" x14ac:dyDescent="0.35">
      <c r="B2711" s="4"/>
      <c r="F2711" s="3" t="e">
        <f>VLOOKUP(B2711,Fondos!$A$1:$C$332,3,FALSE)</f>
        <v>#N/A</v>
      </c>
      <c r="H2711">
        <f>Table1[[#This Row],[Cantidad invertida]]+Table1[[#This Row],[Plus / minus]]</f>
        <v>0</v>
      </c>
    </row>
    <row r="2712" spans="2:8" x14ac:dyDescent="0.35">
      <c r="B2712" s="4"/>
      <c r="F2712" s="3" t="e">
        <f>VLOOKUP(B2712,Fondos!$A$1:$C$332,3,FALSE)</f>
        <v>#N/A</v>
      </c>
      <c r="H2712">
        <f>Table1[[#This Row],[Cantidad invertida]]+Table1[[#This Row],[Plus / minus]]</f>
        <v>0</v>
      </c>
    </row>
    <row r="2713" spans="2:8" x14ac:dyDescent="0.35">
      <c r="B2713" s="4"/>
      <c r="F2713" s="3" t="e">
        <f>VLOOKUP(B2713,Fondos!$A$1:$C$332,3,FALSE)</f>
        <v>#N/A</v>
      </c>
      <c r="H2713">
        <f>Table1[[#This Row],[Cantidad invertida]]+Table1[[#This Row],[Plus / minus]]</f>
        <v>0</v>
      </c>
    </row>
    <row r="2714" spans="2:8" x14ac:dyDescent="0.35">
      <c r="B2714" s="4"/>
      <c r="F2714" s="3" t="e">
        <f>VLOOKUP(B2714,Fondos!$A$1:$C$332,3,FALSE)</f>
        <v>#N/A</v>
      </c>
      <c r="H2714">
        <f>Table1[[#This Row],[Cantidad invertida]]+Table1[[#This Row],[Plus / minus]]</f>
        <v>0</v>
      </c>
    </row>
    <row r="2715" spans="2:8" x14ac:dyDescent="0.35">
      <c r="B2715" s="4"/>
      <c r="F2715" s="3" t="e">
        <f>VLOOKUP(B2715,Fondos!$A$1:$C$332,3,FALSE)</f>
        <v>#N/A</v>
      </c>
      <c r="H2715">
        <f>Table1[[#This Row],[Cantidad invertida]]+Table1[[#This Row],[Plus / minus]]</f>
        <v>0</v>
      </c>
    </row>
    <row r="2716" spans="2:8" x14ac:dyDescent="0.35">
      <c r="B2716" s="4"/>
      <c r="F2716" s="3" t="e">
        <f>VLOOKUP(B2716,Fondos!$A$1:$C$332,3,FALSE)</f>
        <v>#N/A</v>
      </c>
      <c r="H2716">
        <f>Table1[[#This Row],[Cantidad invertida]]+Table1[[#This Row],[Plus / minus]]</f>
        <v>0</v>
      </c>
    </row>
    <row r="2717" spans="2:8" x14ac:dyDescent="0.35">
      <c r="B2717" s="4"/>
      <c r="F2717" s="3" t="e">
        <f>VLOOKUP(B2717,Fondos!$A$1:$C$332,3,FALSE)</f>
        <v>#N/A</v>
      </c>
      <c r="H2717">
        <f>Table1[[#This Row],[Cantidad invertida]]+Table1[[#This Row],[Plus / minus]]</f>
        <v>0</v>
      </c>
    </row>
    <row r="2718" spans="2:8" x14ac:dyDescent="0.35">
      <c r="B2718" s="4"/>
      <c r="F2718" s="3" t="e">
        <f>VLOOKUP(B2718,Fondos!$A$1:$C$332,3,FALSE)</f>
        <v>#N/A</v>
      </c>
      <c r="H2718">
        <f>Table1[[#This Row],[Cantidad invertida]]+Table1[[#This Row],[Plus / minus]]</f>
        <v>0</v>
      </c>
    </row>
    <row r="2719" spans="2:8" x14ac:dyDescent="0.35">
      <c r="B2719" s="4"/>
      <c r="F2719" s="3" t="e">
        <f>VLOOKUP(B2719,Fondos!$A$1:$C$332,3,FALSE)</f>
        <v>#N/A</v>
      </c>
      <c r="H2719">
        <f>Table1[[#This Row],[Cantidad invertida]]+Table1[[#This Row],[Plus / minus]]</f>
        <v>0</v>
      </c>
    </row>
    <row r="2720" spans="2:8" x14ac:dyDescent="0.35">
      <c r="B2720" s="4"/>
      <c r="F2720" s="3" t="e">
        <f>VLOOKUP(B2720,Fondos!$A$1:$C$332,3,FALSE)</f>
        <v>#N/A</v>
      </c>
      <c r="H2720">
        <f>Table1[[#This Row],[Cantidad invertida]]+Table1[[#This Row],[Plus / minus]]</f>
        <v>0</v>
      </c>
    </row>
    <row r="2721" spans="2:8" x14ac:dyDescent="0.35">
      <c r="B2721" s="4"/>
      <c r="F2721" s="3" t="e">
        <f>VLOOKUP(B2721,Fondos!$A$1:$C$332,3,FALSE)</f>
        <v>#N/A</v>
      </c>
      <c r="H2721">
        <f>Table1[[#This Row],[Cantidad invertida]]+Table1[[#This Row],[Plus / minus]]</f>
        <v>0</v>
      </c>
    </row>
    <row r="2722" spans="2:8" x14ac:dyDescent="0.35">
      <c r="B2722" s="4"/>
      <c r="F2722" s="3" t="e">
        <f>VLOOKUP(B2722,Fondos!$A$1:$C$332,3,FALSE)</f>
        <v>#N/A</v>
      </c>
      <c r="H2722">
        <f>Table1[[#This Row],[Cantidad invertida]]+Table1[[#This Row],[Plus / minus]]</f>
        <v>0</v>
      </c>
    </row>
    <row r="2723" spans="2:8" x14ac:dyDescent="0.35">
      <c r="B2723" s="4"/>
      <c r="F2723" s="3" t="e">
        <f>VLOOKUP(B2723,Fondos!$A$1:$C$332,3,FALSE)</f>
        <v>#N/A</v>
      </c>
      <c r="H2723">
        <f>Table1[[#This Row],[Cantidad invertida]]+Table1[[#This Row],[Plus / minus]]</f>
        <v>0</v>
      </c>
    </row>
    <row r="2724" spans="2:8" x14ac:dyDescent="0.35">
      <c r="B2724" s="4"/>
      <c r="F2724" s="3" t="e">
        <f>VLOOKUP(B2724,Fondos!$A$1:$C$332,3,FALSE)</f>
        <v>#N/A</v>
      </c>
      <c r="H2724">
        <f>Table1[[#This Row],[Cantidad invertida]]+Table1[[#This Row],[Plus / minus]]</f>
        <v>0</v>
      </c>
    </row>
    <row r="2725" spans="2:8" x14ac:dyDescent="0.35">
      <c r="B2725" s="4"/>
      <c r="F2725" s="3" t="e">
        <f>VLOOKUP(B2725,Fondos!$A$1:$C$332,3,FALSE)</f>
        <v>#N/A</v>
      </c>
      <c r="H2725">
        <f>Table1[[#This Row],[Cantidad invertida]]+Table1[[#This Row],[Plus / minus]]</f>
        <v>0</v>
      </c>
    </row>
    <row r="2726" spans="2:8" x14ac:dyDescent="0.35">
      <c r="B2726" s="4"/>
      <c r="F2726" s="3" t="e">
        <f>VLOOKUP(B2726,Fondos!$A$1:$C$332,3,FALSE)</f>
        <v>#N/A</v>
      </c>
      <c r="H2726">
        <f>Table1[[#This Row],[Cantidad invertida]]+Table1[[#This Row],[Plus / minus]]</f>
        <v>0</v>
      </c>
    </row>
    <row r="2727" spans="2:8" x14ac:dyDescent="0.35">
      <c r="B2727" s="4"/>
      <c r="F2727" s="3" t="e">
        <f>VLOOKUP(B2727,Fondos!$A$1:$C$332,3,FALSE)</f>
        <v>#N/A</v>
      </c>
      <c r="H2727">
        <f>Table1[[#This Row],[Cantidad invertida]]+Table1[[#This Row],[Plus / minus]]</f>
        <v>0</v>
      </c>
    </row>
    <row r="2728" spans="2:8" x14ac:dyDescent="0.35">
      <c r="B2728" s="4"/>
      <c r="F2728" s="3" t="e">
        <f>VLOOKUP(B2728,Fondos!$A$1:$C$332,3,FALSE)</f>
        <v>#N/A</v>
      </c>
      <c r="H2728">
        <f>Table1[[#This Row],[Cantidad invertida]]+Table1[[#This Row],[Plus / minus]]</f>
        <v>0</v>
      </c>
    </row>
    <row r="2729" spans="2:8" x14ac:dyDescent="0.35">
      <c r="B2729" s="4"/>
      <c r="F2729" s="3" t="e">
        <f>VLOOKUP(B2729,Fondos!$A$1:$C$332,3,FALSE)</f>
        <v>#N/A</v>
      </c>
      <c r="H2729">
        <f>Table1[[#This Row],[Cantidad invertida]]+Table1[[#This Row],[Plus / minus]]</f>
        <v>0</v>
      </c>
    </row>
    <row r="2730" spans="2:8" x14ac:dyDescent="0.35">
      <c r="B2730" s="4"/>
      <c r="F2730" s="3" t="e">
        <f>VLOOKUP(B2730,Fondos!$A$1:$C$332,3,FALSE)</f>
        <v>#N/A</v>
      </c>
      <c r="H2730">
        <f>Table1[[#This Row],[Cantidad invertida]]+Table1[[#This Row],[Plus / minus]]</f>
        <v>0</v>
      </c>
    </row>
    <row r="2731" spans="2:8" x14ac:dyDescent="0.35">
      <c r="B2731" s="4"/>
      <c r="F2731" s="3" t="e">
        <f>VLOOKUP(B2731,Fondos!$A$1:$C$332,3,FALSE)</f>
        <v>#N/A</v>
      </c>
      <c r="H2731">
        <f>Table1[[#This Row],[Cantidad invertida]]+Table1[[#This Row],[Plus / minus]]</f>
        <v>0</v>
      </c>
    </row>
    <row r="2732" spans="2:8" x14ac:dyDescent="0.35">
      <c r="B2732" s="4"/>
      <c r="F2732" s="3" t="e">
        <f>VLOOKUP(B2732,Fondos!$A$1:$C$332,3,FALSE)</f>
        <v>#N/A</v>
      </c>
      <c r="H2732">
        <f>Table1[[#This Row],[Cantidad invertida]]+Table1[[#This Row],[Plus / minus]]</f>
        <v>0</v>
      </c>
    </row>
    <row r="2733" spans="2:8" x14ac:dyDescent="0.35">
      <c r="B2733" s="4"/>
      <c r="F2733" s="3" t="e">
        <f>VLOOKUP(B2733,Fondos!$A$1:$C$332,3,FALSE)</f>
        <v>#N/A</v>
      </c>
      <c r="H2733">
        <f>Table1[[#This Row],[Cantidad invertida]]+Table1[[#This Row],[Plus / minus]]</f>
        <v>0</v>
      </c>
    </row>
    <row r="2734" spans="2:8" x14ac:dyDescent="0.35">
      <c r="B2734" s="4"/>
      <c r="F2734" s="3" t="e">
        <f>VLOOKUP(B2734,Fondos!$A$1:$C$332,3,FALSE)</f>
        <v>#N/A</v>
      </c>
      <c r="H2734">
        <f>Table1[[#This Row],[Cantidad invertida]]+Table1[[#This Row],[Plus / minus]]</f>
        <v>0</v>
      </c>
    </row>
    <row r="2735" spans="2:8" x14ac:dyDescent="0.35">
      <c r="B2735" s="4"/>
      <c r="F2735" s="3" t="e">
        <f>VLOOKUP(B2735,Fondos!$A$1:$C$332,3,FALSE)</f>
        <v>#N/A</v>
      </c>
      <c r="H2735">
        <f>Table1[[#This Row],[Cantidad invertida]]+Table1[[#This Row],[Plus / minus]]</f>
        <v>0</v>
      </c>
    </row>
    <row r="2736" spans="2:8" x14ac:dyDescent="0.35">
      <c r="B2736" s="4"/>
      <c r="F2736" s="3" t="e">
        <f>VLOOKUP(B2736,Fondos!$A$1:$C$332,3,FALSE)</f>
        <v>#N/A</v>
      </c>
      <c r="H2736">
        <f>Table1[[#This Row],[Cantidad invertida]]+Table1[[#This Row],[Plus / minus]]</f>
        <v>0</v>
      </c>
    </row>
    <row r="2737" spans="2:8" x14ac:dyDescent="0.35">
      <c r="B2737" s="4"/>
      <c r="F2737" s="3" t="e">
        <f>VLOOKUP(B2737,Fondos!$A$1:$C$332,3,FALSE)</f>
        <v>#N/A</v>
      </c>
      <c r="H2737">
        <f>Table1[[#This Row],[Cantidad invertida]]+Table1[[#This Row],[Plus / minus]]</f>
        <v>0</v>
      </c>
    </row>
    <row r="2738" spans="2:8" x14ac:dyDescent="0.35">
      <c r="B2738" s="4"/>
      <c r="F2738" s="3" t="e">
        <f>VLOOKUP(B2738,Fondos!$A$1:$C$332,3,FALSE)</f>
        <v>#N/A</v>
      </c>
      <c r="H2738">
        <f>Table1[[#This Row],[Cantidad invertida]]+Table1[[#This Row],[Plus / minus]]</f>
        <v>0</v>
      </c>
    </row>
    <row r="2739" spans="2:8" x14ac:dyDescent="0.35">
      <c r="B2739" s="4"/>
      <c r="F2739" s="3" t="e">
        <f>VLOOKUP(B2739,Fondos!$A$1:$C$332,3,FALSE)</f>
        <v>#N/A</v>
      </c>
      <c r="H2739">
        <f>Table1[[#This Row],[Cantidad invertida]]+Table1[[#This Row],[Plus / minus]]</f>
        <v>0</v>
      </c>
    </row>
    <row r="2740" spans="2:8" x14ac:dyDescent="0.35">
      <c r="B2740" s="4"/>
      <c r="F2740" s="3" t="e">
        <f>VLOOKUP(B2740,Fondos!$A$1:$C$332,3,FALSE)</f>
        <v>#N/A</v>
      </c>
      <c r="H2740">
        <f>Table1[[#This Row],[Cantidad invertida]]+Table1[[#This Row],[Plus / minus]]</f>
        <v>0</v>
      </c>
    </row>
    <row r="2741" spans="2:8" x14ac:dyDescent="0.35">
      <c r="B2741" s="4"/>
      <c r="F2741" s="3" t="e">
        <f>VLOOKUP(B2741,Fondos!$A$1:$C$332,3,FALSE)</f>
        <v>#N/A</v>
      </c>
      <c r="H2741">
        <f>Table1[[#This Row],[Cantidad invertida]]+Table1[[#This Row],[Plus / minus]]</f>
        <v>0</v>
      </c>
    </row>
    <row r="2742" spans="2:8" x14ac:dyDescent="0.35">
      <c r="B2742" s="4"/>
      <c r="F2742" s="3" t="e">
        <f>VLOOKUP(B2742,Fondos!$A$1:$C$332,3,FALSE)</f>
        <v>#N/A</v>
      </c>
      <c r="H2742">
        <f>Table1[[#This Row],[Cantidad invertida]]+Table1[[#This Row],[Plus / minus]]</f>
        <v>0</v>
      </c>
    </row>
    <row r="2743" spans="2:8" x14ac:dyDescent="0.35">
      <c r="B2743" s="4"/>
      <c r="F2743" s="3" t="e">
        <f>VLOOKUP(B2743,Fondos!$A$1:$C$332,3,FALSE)</f>
        <v>#N/A</v>
      </c>
      <c r="H2743">
        <f>Table1[[#This Row],[Cantidad invertida]]+Table1[[#This Row],[Plus / minus]]</f>
        <v>0</v>
      </c>
    </row>
    <row r="2744" spans="2:8" x14ac:dyDescent="0.35">
      <c r="B2744" s="4"/>
      <c r="F2744" s="3" t="e">
        <f>VLOOKUP(B2744,Fondos!$A$1:$C$332,3,FALSE)</f>
        <v>#N/A</v>
      </c>
      <c r="H2744">
        <f>Table1[[#This Row],[Cantidad invertida]]+Table1[[#This Row],[Plus / minus]]</f>
        <v>0</v>
      </c>
    </row>
    <row r="2745" spans="2:8" x14ac:dyDescent="0.35">
      <c r="B2745" s="4"/>
      <c r="F2745" s="3" t="e">
        <f>VLOOKUP(B2745,Fondos!$A$1:$C$332,3,FALSE)</f>
        <v>#N/A</v>
      </c>
      <c r="H2745">
        <f>Table1[[#This Row],[Cantidad invertida]]+Table1[[#This Row],[Plus / minus]]</f>
        <v>0</v>
      </c>
    </row>
    <row r="2746" spans="2:8" x14ac:dyDescent="0.35">
      <c r="B2746" s="4"/>
      <c r="F2746" s="3" t="e">
        <f>VLOOKUP(B2746,Fondos!$A$1:$C$332,3,FALSE)</f>
        <v>#N/A</v>
      </c>
      <c r="H2746">
        <f>Table1[[#This Row],[Cantidad invertida]]+Table1[[#This Row],[Plus / minus]]</f>
        <v>0</v>
      </c>
    </row>
    <row r="2747" spans="2:8" x14ac:dyDescent="0.35">
      <c r="B2747" s="4"/>
      <c r="F2747" s="3" t="e">
        <f>VLOOKUP(B2747,Fondos!$A$1:$C$332,3,FALSE)</f>
        <v>#N/A</v>
      </c>
      <c r="H2747">
        <f>Table1[[#This Row],[Cantidad invertida]]+Table1[[#This Row],[Plus / minus]]</f>
        <v>0</v>
      </c>
    </row>
    <row r="2748" spans="2:8" x14ac:dyDescent="0.35">
      <c r="B2748" s="4"/>
      <c r="F2748" s="3" t="e">
        <f>VLOOKUP(B2748,Fondos!$A$1:$C$332,3,FALSE)</f>
        <v>#N/A</v>
      </c>
      <c r="H2748">
        <f>Table1[[#This Row],[Cantidad invertida]]+Table1[[#This Row],[Plus / minus]]</f>
        <v>0</v>
      </c>
    </row>
    <row r="2749" spans="2:8" x14ac:dyDescent="0.35">
      <c r="B2749" s="4"/>
      <c r="F2749" s="3" t="e">
        <f>VLOOKUP(B2749,Fondos!$A$1:$C$332,3,FALSE)</f>
        <v>#N/A</v>
      </c>
      <c r="H2749">
        <f>Table1[[#This Row],[Cantidad invertida]]+Table1[[#This Row],[Plus / minus]]</f>
        <v>0</v>
      </c>
    </row>
    <row r="2750" spans="2:8" x14ac:dyDescent="0.35">
      <c r="B2750" s="4"/>
      <c r="F2750" s="3" t="e">
        <f>VLOOKUP(B2750,Fondos!$A$1:$C$332,3,FALSE)</f>
        <v>#N/A</v>
      </c>
      <c r="H2750">
        <f>Table1[[#This Row],[Cantidad invertida]]+Table1[[#This Row],[Plus / minus]]</f>
        <v>0</v>
      </c>
    </row>
    <row r="2751" spans="2:8" x14ac:dyDescent="0.35">
      <c r="B2751" s="4"/>
      <c r="F2751" s="3" t="e">
        <f>VLOOKUP(B2751,Fondos!$A$1:$C$332,3,FALSE)</f>
        <v>#N/A</v>
      </c>
      <c r="H2751">
        <f>Table1[[#This Row],[Cantidad invertida]]+Table1[[#This Row],[Plus / minus]]</f>
        <v>0</v>
      </c>
    </row>
    <row r="2752" spans="2:8" x14ac:dyDescent="0.35">
      <c r="B2752" s="4"/>
      <c r="F2752" s="3" t="e">
        <f>VLOOKUP(B2752,Fondos!$A$1:$C$332,3,FALSE)</f>
        <v>#N/A</v>
      </c>
      <c r="H2752">
        <f>Table1[[#This Row],[Cantidad invertida]]+Table1[[#This Row],[Plus / minus]]</f>
        <v>0</v>
      </c>
    </row>
    <row r="2753" spans="2:8" x14ac:dyDescent="0.35">
      <c r="B2753" s="4"/>
      <c r="F2753" s="3" t="e">
        <f>VLOOKUP(B2753,Fondos!$A$1:$C$332,3,FALSE)</f>
        <v>#N/A</v>
      </c>
      <c r="H2753">
        <f>Table1[[#This Row],[Cantidad invertida]]+Table1[[#This Row],[Plus / minus]]</f>
        <v>0</v>
      </c>
    </row>
    <row r="2754" spans="2:8" x14ac:dyDescent="0.35">
      <c r="B2754" s="4"/>
      <c r="F2754" s="3" t="e">
        <f>VLOOKUP(B2754,Fondos!$A$1:$C$332,3,FALSE)</f>
        <v>#N/A</v>
      </c>
      <c r="H2754">
        <f>Table1[[#This Row],[Cantidad invertida]]+Table1[[#This Row],[Plus / minus]]</f>
        <v>0</v>
      </c>
    </row>
    <row r="2755" spans="2:8" x14ac:dyDescent="0.35">
      <c r="B2755" s="4"/>
      <c r="F2755" s="3" t="e">
        <f>VLOOKUP(B2755,Fondos!$A$1:$C$332,3,FALSE)</f>
        <v>#N/A</v>
      </c>
      <c r="H2755">
        <f>Table1[[#This Row],[Cantidad invertida]]+Table1[[#This Row],[Plus / minus]]</f>
        <v>0</v>
      </c>
    </row>
    <row r="2756" spans="2:8" x14ac:dyDescent="0.35">
      <c r="B2756" s="4"/>
      <c r="F2756" s="3" t="e">
        <f>VLOOKUP(B2756,Fondos!$A$1:$C$332,3,FALSE)</f>
        <v>#N/A</v>
      </c>
      <c r="H2756">
        <f>Table1[[#This Row],[Cantidad invertida]]+Table1[[#This Row],[Plus / minus]]</f>
        <v>0</v>
      </c>
    </row>
    <row r="2757" spans="2:8" x14ac:dyDescent="0.35">
      <c r="B2757" s="4"/>
      <c r="F2757" s="3" t="e">
        <f>VLOOKUP(B2757,Fondos!$A$1:$C$332,3,FALSE)</f>
        <v>#N/A</v>
      </c>
      <c r="H2757">
        <f>Table1[[#This Row],[Cantidad invertida]]+Table1[[#This Row],[Plus / minus]]</f>
        <v>0</v>
      </c>
    </row>
    <row r="2758" spans="2:8" x14ac:dyDescent="0.35">
      <c r="B2758" s="4"/>
      <c r="F2758" s="3" t="e">
        <f>VLOOKUP(B2758,Fondos!$A$1:$C$332,3,FALSE)</f>
        <v>#N/A</v>
      </c>
      <c r="H2758">
        <f>Table1[[#This Row],[Cantidad invertida]]+Table1[[#This Row],[Plus / minus]]</f>
        <v>0</v>
      </c>
    </row>
    <row r="2759" spans="2:8" x14ac:dyDescent="0.35">
      <c r="B2759" s="4"/>
      <c r="F2759" s="3" t="e">
        <f>VLOOKUP(B2759,Fondos!$A$1:$C$332,3,FALSE)</f>
        <v>#N/A</v>
      </c>
      <c r="H2759">
        <f>Table1[[#This Row],[Cantidad invertida]]+Table1[[#This Row],[Plus / minus]]</f>
        <v>0</v>
      </c>
    </row>
    <row r="2760" spans="2:8" x14ac:dyDescent="0.35">
      <c r="B2760" s="4"/>
      <c r="F2760" s="3" t="e">
        <f>VLOOKUP(B2760,Fondos!$A$1:$C$332,3,FALSE)</f>
        <v>#N/A</v>
      </c>
      <c r="H2760">
        <f>Table1[[#This Row],[Cantidad invertida]]+Table1[[#This Row],[Plus / minus]]</f>
        <v>0</v>
      </c>
    </row>
    <row r="2761" spans="2:8" x14ac:dyDescent="0.35">
      <c r="B2761" s="4"/>
      <c r="F2761" s="3" t="e">
        <f>VLOOKUP(B2761,Fondos!$A$1:$C$332,3,FALSE)</f>
        <v>#N/A</v>
      </c>
      <c r="H2761">
        <f>Table1[[#This Row],[Cantidad invertida]]+Table1[[#This Row],[Plus / minus]]</f>
        <v>0</v>
      </c>
    </row>
    <row r="2762" spans="2:8" x14ac:dyDescent="0.35">
      <c r="B2762" s="4"/>
      <c r="F2762" s="3" t="e">
        <f>VLOOKUP(B2762,Fondos!$A$1:$C$332,3,FALSE)</f>
        <v>#N/A</v>
      </c>
      <c r="H2762">
        <f>Table1[[#This Row],[Cantidad invertida]]+Table1[[#This Row],[Plus / minus]]</f>
        <v>0</v>
      </c>
    </row>
    <row r="2763" spans="2:8" x14ac:dyDescent="0.35">
      <c r="B2763" s="4"/>
      <c r="F2763" s="3" t="e">
        <f>VLOOKUP(B2763,Fondos!$A$1:$C$332,3,FALSE)</f>
        <v>#N/A</v>
      </c>
      <c r="H2763">
        <f>Table1[[#This Row],[Cantidad invertida]]+Table1[[#This Row],[Plus / minus]]</f>
        <v>0</v>
      </c>
    </row>
    <row r="2764" spans="2:8" x14ac:dyDescent="0.35">
      <c r="B2764" s="4"/>
      <c r="F2764" s="3" t="e">
        <f>VLOOKUP(B2764,Fondos!$A$1:$C$332,3,FALSE)</f>
        <v>#N/A</v>
      </c>
      <c r="H2764">
        <f>Table1[[#This Row],[Cantidad invertida]]+Table1[[#This Row],[Plus / minus]]</f>
        <v>0</v>
      </c>
    </row>
    <row r="2765" spans="2:8" x14ac:dyDescent="0.35">
      <c r="B2765" s="4"/>
      <c r="F2765" s="3" t="e">
        <f>VLOOKUP(B2765,Fondos!$A$1:$C$332,3,FALSE)</f>
        <v>#N/A</v>
      </c>
      <c r="H2765">
        <f>Table1[[#This Row],[Cantidad invertida]]+Table1[[#This Row],[Plus / minus]]</f>
        <v>0</v>
      </c>
    </row>
    <row r="2766" spans="2:8" x14ac:dyDescent="0.35">
      <c r="B2766" s="4"/>
      <c r="F2766" s="3" t="e">
        <f>VLOOKUP(B2766,Fondos!$A$1:$C$332,3,FALSE)</f>
        <v>#N/A</v>
      </c>
      <c r="H2766">
        <f>Table1[[#This Row],[Cantidad invertida]]+Table1[[#This Row],[Plus / minus]]</f>
        <v>0</v>
      </c>
    </row>
    <row r="2767" spans="2:8" x14ac:dyDescent="0.35">
      <c r="B2767" s="4"/>
      <c r="F2767" s="3" t="e">
        <f>VLOOKUP(B2767,Fondos!$A$1:$C$332,3,FALSE)</f>
        <v>#N/A</v>
      </c>
      <c r="H2767">
        <f>Table1[[#This Row],[Cantidad invertida]]+Table1[[#This Row],[Plus / minus]]</f>
        <v>0</v>
      </c>
    </row>
    <row r="2768" spans="2:8" x14ac:dyDescent="0.35">
      <c r="B2768" s="4"/>
      <c r="F2768" s="3" t="e">
        <f>VLOOKUP(B2768,Fondos!$A$1:$C$332,3,FALSE)</f>
        <v>#N/A</v>
      </c>
      <c r="H2768">
        <f>Table1[[#This Row],[Cantidad invertida]]+Table1[[#This Row],[Plus / minus]]</f>
        <v>0</v>
      </c>
    </row>
    <row r="2769" spans="2:8" x14ac:dyDescent="0.35">
      <c r="B2769" s="4"/>
      <c r="F2769" s="3" t="e">
        <f>VLOOKUP(B2769,Fondos!$A$1:$C$332,3,FALSE)</f>
        <v>#N/A</v>
      </c>
      <c r="H2769">
        <f>Table1[[#This Row],[Cantidad invertida]]+Table1[[#This Row],[Plus / minus]]</f>
        <v>0</v>
      </c>
    </row>
    <row r="2770" spans="2:8" x14ac:dyDescent="0.35">
      <c r="B2770" s="4"/>
      <c r="F2770" s="3" t="e">
        <f>VLOOKUP(B2770,Fondos!$A$1:$C$332,3,FALSE)</f>
        <v>#N/A</v>
      </c>
      <c r="H2770">
        <f>Table1[[#This Row],[Cantidad invertida]]+Table1[[#This Row],[Plus / minus]]</f>
        <v>0</v>
      </c>
    </row>
    <row r="2771" spans="2:8" x14ac:dyDescent="0.35">
      <c r="B2771" s="4"/>
      <c r="F2771" s="3" t="e">
        <f>VLOOKUP(B2771,Fondos!$A$1:$C$332,3,FALSE)</f>
        <v>#N/A</v>
      </c>
      <c r="H2771">
        <f>Table1[[#This Row],[Cantidad invertida]]+Table1[[#This Row],[Plus / minus]]</f>
        <v>0</v>
      </c>
    </row>
    <row r="2772" spans="2:8" x14ac:dyDescent="0.35">
      <c r="B2772" s="4"/>
      <c r="F2772" s="3" t="e">
        <f>VLOOKUP(B2772,Fondos!$A$1:$C$332,3,FALSE)</f>
        <v>#N/A</v>
      </c>
      <c r="H2772">
        <f>Table1[[#This Row],[Cantidad invertida]]+Table1[[#This Row],[Plus / minus]]</f>
        <v>0</v>
      </c>
    </row>
    <row r="2773" spans="2:8" x14ac:dyDescent="0.35">
      <c r="B2773" s="4"/>
      <c r="F2773" s="3" t="e">
        <f>VLOOKUP(B2773,Fondos!$A$1:$C$332,3,FALSE)</f>
        <v>#N/A</v>
      </c>
      <c r="H2773">
        <f>Table1[[#This Row],[Cantidad invertida]]+Table1[[#This Row],[Plus / minus]]</f>
        <v>0</v>
      </c>
    </row>
    <row r="2774" spans="2:8" x14ac:dyDescent="0.35">
      <c r="B2774" s="4"/>
      <c r="F2774" s="3" t="e">
        <f>VLOOKUP(B2774,Fondos!$A$1:$C$332,3,FALSE)</f>
        <v>#N/A</v>
      </c>
      <c r="H2774">
        <f>Table1[[#This Row],[Cantidad invertida]]+Table1[[#This Row],[Plus / minus]]</f>
        <v>0</v>
      </c>
    </row>
    <row r="2775" spans="2:8" x14ac:dyDescent="0.35">
      <c r="B2775" s="4"/>
      <c r="F2775" s="3" t="e">
        <f>VLOOKUP(B2775,Fondos!$A$1:$C$332,3,FALSE)</f>
        <v>#N/A</v>
      </c>
      <c r="H2775">
        <f>Table1[[#This Row],[Cantidad invertida]]+Table1[[#This Row],[Plus / minus]]</f>
        <v>0</v>
      </c>
    </row>
    <row r="2776" spans="2:8" x14ac:dyDescent="0.35">
      <c r="B2776" s="4"/>
      <c r="F2776" s="3" t="e">
        <f>VLOOKUP(B2776,Fondos!$A$1:$C$332,3,FALSE)</f>
        <v>#N/A</v>
      </c>
      <c r="H2776">
        <f>Table1[[#This Row],[Cantidad invertida]]+Table1[[#This Row],[Plus / minus]]</f>
        <v>0</v>
      </c>
    </row>
    <row r="2777" spans="2:8" x14ac:dyDescent="0.35">
      <c r="B2777" s="4"/>
      <c r="F2777" s="3" t="e">
        <f>VLOOKUP(B2777,Fondos!$A$1:$C$332,3,FALSE)</f>
        <v>#N/A</v>
      </c>
      <c r="H2777">
        <f>Table1[[#This Row],[Cantidad invertida]]+Table1[[#This Row],[Plus / minus]]</f>
        <v>0</v>
      </c>
    </row>
    <row r="2778" spans="2:8" x14ac:dyDescent="0.35">
      <c r="B2778" s="4"/>
      <c r="F2778" s="3" t="e">
        <f>VLOOKUP(B2778,Fondos!$A$1:$C$332,3,FALSE)</f>
        <v>#N/A</v>
      </c>
      <c r="H2778">
        <f>Table1[[#This Row],[Cantidad invertida]]+Table1[[#This Row],[Plus / minus]]</f>
        <v>0</v>
      </c>
    </row>
    <row r="2779" spans="2:8" x14ac:dyDescent="0.35">
      <c r="B2779" s="4"/>
      <c r="F2779" s="3" t="e">
        <f>VLOOKUP(B2779,Fondos!$A$1:$C$332,3,FALSE)</f>
        <v>#N/A</v>
      </c>
      <c r="H2779">
        <f>Table1[[#This Row],[Cantidad invertida]]+Table1[[#This Row],[Plus / minus]]</f>
        <v>0</v>
      </c>
    </row>
    <row r="2780" spans="2:8" x14ac:dyDescent="0.35">
      <c r="B2780" s="4"/>
      <c r="F2780" s="3" t="e">
        <f>VLOOKUP(B2780,Fondos!$A$1:$C$332,3,FALSE)</f>
        <v>#N/A</v>
      </c>
      <c r="H2780">
        <f>Table1[[#This Row],[Cantidad invertida]]+Table1[[#This Row],[Plus / minus]]</f>
        <v>0</v>
      </c>
    </row>
    <row r="2781" spans="2:8" x14ac:dyDescent="0.35">
      <c r="B2781" s="4"/>
      <c r="F2781" s="3" t="e">
        <f>VLOOKUP(B2781,Fondos!$A$1:$C$332,3,FALSE)</f>
        <v>#N/A</v>
      </c>
      <c r="H2781">
        <f>Table1[[#This Row],[Cantidad invertida]]+Table1[[#This Row],[Plus / minus]]</f>
        <v>0</v>
      </c>
    </row>
    <row r="2782" spans="2:8" x14ac:dyDescent="0.35">
      <c r="B2782" s="4"/>
      <c r="F2782" s="3" t="e">
        <f>VLOOKUP(B2782,Fondos!$A$1:$C$332,3,FALSE)</f>
        <v>#N/A</v>
      </c>
      <c r="H2782">
        <f>Table1[[#This Row],[Cantidad invertida]]+Table1[[#This Row],[Plus / minus]]</f>
        <v>0</v>
      </c>
    </row>
    <row r="2783" spans="2:8" x14ac:dyDescent="0.35">
      <c r="B2783" s="4"/>
      <c r="F2783" s="3" t="e">
        <f>VLOOKUP(B2783,Fondos!$A$1:$C$332,3,FALSE)</f>
        <v>#N/A</v>
      </c>
      <c r="H2783">
        <f>Table1[[#This Row],[Cantidad invertida]]+Table1[[#This Row],[Plus / minus]]</f>
        <v>0</v>
      </c>
    </row>
    <row r="2784" spans="2:8" x14ac:dyDescent="0.35">
      <c r="B2784" s="4"/>
      <c r="F2784" s="3" t="e">
        <f>VLOOKUP(B2784,Fondos!$A$1:$C$332,3,FALSE)</f>
        <v>#N/A</v>
      </c>
      <c r="H2784">
        <f>Table1[[#This Row],[Cantidad invertida]]+Table1[[#This Row],[Plus / minus]]</f>
        <v>0</v>
      </c>
    </row>
    <row r="2785" spans="2:8" x14ac:dyDescent="0.35">
      <c r="B2785" s="4"/>
      <c r="F2785" s="3" t="e">
        <f>VLOOKUP(B2785,Fondos!$A$1:$C$332,3,FALSE)</f>
        <v>#N/A</v>
      </c>
      <c r="H2785">
        <f>Table1[[#This Row],[Cantidad invertida]]+Table1[[#This Row],[Plus / minus]]</f>
        <v>0</v>
      </c>
    </row>
    <row r="2786" spans="2:8" x14ac:dyDescent="0.35">
      <c r="B2786" s="4"/>
      <c r="F2786" s="3" t="e">
        <f>VLOOKUP(B2786,Fondos!$A$1:$C$332,3,FALSE)</f>
        <v>#N/A</v>
      </c>
      <c r="H2786">
        <f>Table1[[#This Row],[Cantidad invertida]]+Table1[[#This Row],[Plus / minus]]</f>
        <v>0</v>
      </c>
    </row>
    <row r="2787" spans="2:8" x14ac:dyDescent="0.35">
      <c r="B2787" s="4"/>
      <c r="F2787" s="3" t="e">
        <f>VLOOKUP(B2787,Fondos!$A$1:$C$332,3,FALSE)</f>
        <v>#N/A</v>
      </c>
      <c r="H2787">
        <f>Table1[[#This Row],[Cantidad invertida]]+Table1[[#This Row],[Plus / minus]]</f>
        <v>0</v>
      </c>
    </row>
    <row r="2788" spans="2:8" x14ac:dyDescent="0.35">
      <c r="B2788" s="4"/>
      <c r="F2788" s="3" t="e">
        <f>VLOOKUP(B2788,Fondos!$A$1:$C$332,3,FALSE)</f>
        <v>#N/A</v>
      </c>
      <c r="H2788">
        <f>Table1[[#This Row],[Cantidad invertida]]+Table1[[#This Row],[Plus / minus]]</f>
        <v>0</v>
      </c>
    </row>
    <row r="2789" spans="2:8" x14ac:dyDescent="0.35">
      <c r="B2789" s="4"/>
      <c r="F2789" s="3" t="e">
        <f>VLOOKUP(B2789,Fondos!$A$1:$C$332,3,FALSE)</f>
        <v>#N/A</v>
      </c>
      <c r="H2789">
        <f>Table1[[#This Row],[Cantidad invertida]]+Table1[[#This Row],[Plus / minus]]</f>
        <v>0</v>
      </c>
    </row>
    <row r="2790" spans="2:8" x14ac:dyDescent="0.35">
      <c r="B2790" s="4"/>
      <c r="F2790" s="3" t="e">
        <f>VLOOKUP(B2790,Fondos!$A$1:$C$332,3,FALSE)</f>
        <v>#N/A</v>
      </c>
      <c r="H2790">
        <f>Table1[[#This Row],[Cantidad invertida]]+Table1[[#This Row],[Plus / minus]]</f>
        <v>0</v>
      </c>
    </row>
    <row r="2791" spans="2:8" x14ac:dyDescent="0.35">
      <c r="B2791" s="4"/>
      <c r="F2791" s="3" t="e">
        <f>VLOOKUP(B2791,Fondos!$A$1:$C$332,3,FALSE)</f>
        <v>#N/A</v>
      </c>
      <c r="H2791">
        <f>Table1[[#This Row],[Cantidad invertida]]+Table1[[#This Row],[Plus / minus]]</f>
        <v>0</v>
      </c>
    </row>
    <row r="2792" spans="2:8" x14ac:dyDescent="0.35">
      <c r="B2792" s="4"/>
      <c r="F2792" s="3" t="e">
        <f>VLOOKUP(B2792,Fondos!$A$1:$C$332,3,FALSE)</f>
        <v>#N/A</v>
      </c>
      <c r="H2792">
        <f>Table1[[#This Row],[Cantidad invertida]]+Table1[[#This Row],[Plus / minus]]</f>
        <v>0</v>
      </c>
    </row>
    <row r="2793" spans="2:8" x14ac:dyDescent="0.35">
      <c r="B2793" s="4"/>
      <c r="F2793" s="3" t="e">
        <f>VLOOKUP(B2793,Fondos!$A$1:$C$332,3,FALSE)</f>
        <v>#N/A</v>
      </c>
      <c r="H2793">
        <f>Table1[[#This Row],[Cantidad invertida]]+Table1[[#This Row],[Plus / minus]]</f>
        <v>0</v>
      </c>
    </row>
    <row r="2794" spans="2:8" x14ac:dyDescent="0.35">
      <c r="B2794" s="4"/>
      <c r="F2794" s="3" t="e">
        <f>VLOOKUP(B2794,Fondos!$A$1:$C$332,3,FALSE)</f>
        <v>#N/A</v>
      </c>
      <c r="H2794">
        <f>Table1[[#This Row],[Cantidad invertida]]+Table1[[#This Row],[Plus / minus]]</f>
        <v>0</v>
      </c>
    </row>
    <row r="2795" spans="2:8" x14ac:dyDescent="0.35">
      <c r="B2795" s="4"/>
      <c r="F2795" s="3" t="e">
        <f>VLOOKUP(B2795,Fondos!$A$1:$C$332,3,FALSE)</f>
        <v>#N/A</v>
      </c>
      <c r="H2795">
        <f>Table1[[#This Row],[Cantidad invertida]]+Table1[[#This Row],[Plus / minus]]</f>
        <v>0</v>
      </c>
    </row>
    <row r="2796" spans="2:8" x14ac:dyDescent="0.35">
      <c r="B2796" s="4"/>
      <c r="F2796" s="3" t="e">
        <f>VLOOKUP(B2796,Fondos!$A$1:$C$332,3,FALSE)</f>
        <v>#N/A</v>
      </c>
      <c r="H2796">
        <f>Table1[[#This Row],[Cantidad invertida]]+Table1[[#This Row],[Plus / minus]]</f>
        <v>0</v>
      </c>
    </row>
    <row r="2797" spans="2:8" x14ac:dyDescent="0.35">
      <c r="B2797" s="4"/>
      <c r="F2797" s="3" t="e">
        <f>VLOOKUP(B2797,Fondos!$A$1:$C$332,3,FALSE)</f>
        <v>#N/A</v>
      </c>
      <c r="H2797">
        <f>Table1[[#This Row],[Cantidad invertida]]+Table1[[#This Row],[Plus / minus]]</f>
        <v>0</v>
      </c>
    </row>
    <row r="2798" spans="2:8" x14ac:dyDescent="0.35">
      <c r="B2798" s="4"/>
      <c r="F2798" s="3" t="e">
        <f>VLOOKUP(B2798,Fondos!$A$1:$C$332,3,FALSE)</f>
        <v>#N/A</v>
      </c>
      <c r="H2798">
        <f>Table1[[#This Row],[Cantidad invertida]]+Table1[[#This Row],[Plus / minus]]</f>
        <v>0</v>
      </c>
    </row>
    <row r="2799" spans="2:8" x14ac:dyDescent="0.35">
      <c r="B2799" s="4"/>
      <c r="F2799" s="3" t="e">
        <f>VLOOKUP(B2799,Fondos!$A$1:$C$332,3,FALSE)</f>
        <v>#N/A</v>
      </c>
      <c r="H2799">
        <f>Table1[[#This Row],[Cantidad invertida]]+Table1[[#This Row],[Plus / minus]]</f>
        <v>0</v>
      </c>
    </row>
    <row r="2800" spans="2:8" x14ac:dyDescent="0.35">
      <c r="B2800" s="4"/>
      <c r="F2800" s="3" t="e">
        <f>VLOOKUP(B2800,Fondos!$A$1:$C$332,3,FALSE)</f>
        <v>#N/A</v>
      </c>
      <c r="H2800">
        <f>Table1[[#This Row],[Cantidad invertida]]+Table1[[#This Row],[Plus / minus]]</f>
        <v>0</v>
      </c>
    </row>
    <row r="2801" spans="2:8" x14ac:dyDescent="0.35">
      <c r="B2801" s="4"/>
      <c r="F2801" s="3" t="e">
        <f>VLOOKUP(B2801,Fondos!$A$1:$C$332,3,FALSE)</f>
        <v>#N/A</v>
      </c>
      <c r="H2801">
        <f>Table1[[#This Row],[Cantidad invertida]]+Table1[[#This Row],[Plus / minus]]</f>
        <v>0</v>
      </c>
    </row>
    <row r="2802" spans="2:8" x14ac:dyDescent="0.35">
      <c r="B2802" s="4"/>
      <c r="F2802" s="3" t="e">
        <f>VLOOKUP(B2802,Fondos!$A$1:$C$332,3,FALSE)</f>
        <v>#N/A</v>
      </c>
      <c r="H2802">
        <f>Table1[[#This Row],[Cantidad invertida]]+Table1[[#This Row],[Plus / minus]]</f>
        <v>0</v>
      </c>
    </row>
    <row r="2803" spans="2:8" x14ac:dyDescent="0.35">
      <c r="B2803" s="4"/>
      <c r="F2803" s="3" t="e">
        <f>VLOOKUP(B2803,Fondos!$A$1:$C$332,3,FALSE)</f>
        <v>#N/A</v>
      </c>
      <c r="H2803">
        <f>Table1[[#This Row],[Cantidad invertida]]+Table1[[#This Row],[Plus / minus]]</f>
        <v>0</v>
      </c>
    </row>
    <row r="2804" spans="2:8" x14ac:dyDescent="0.35">
      <c r="B2804" s="4"/>
      <c r="F2804" s="3" t="e">
        <f>VLOOKUP(B2804,Fondos!$A$1:$C$332,3,FALSE)</f>
        <v>#N/A</v>
      </c>
      <c r="H2804">
        <f>Table1[[#This Row],[Cantidad invertida]]+Table1[[#This Row],[Plus / minus]]</f>
        <v>0</v>
      </c>
    </row>
    <row r="2805" spans="2:8" x14ac:dyDescent="0.35">
      <c r="B2805" s="4"/>
      <c r="F2805" s="3" t="e">
        <f>VLOOKUP(B2805,Fondos!$A$1:$C$332,3,FALSE)</f>
        <v>#N/A</v>
      </c>
      <c r="H2805">
        <f>Table1[[#This Row],[Cantidad invertida]]+Table1[[#This Row],[Plus / minus]]</f>
        <v>0</v>
      </c>
    </row>
    <row r="2806" spans="2:8" x14ac:dyDescent="0.35">
      <c r="B2806" s="4"/>
      <c r="F2806" s="3" t="e">
        <f>VLOOKUP(B2806,Fondos!$A$1:$C$332,3,FALSE)</f>
        <v>#N/A</v>
      </c>
      <c r="H2806">
        <f>Table1[[#This Row],[Cantidad invertida]]+Table1[[#This Row],[Plus / minus]]</f>
        <v>0</v>
      </c>
    </row>
    <row r="2807" spans="2:8" x14ac:dyDescent="0.35">
      <c r="B2807" s="4"/>
      <c r="F2807" s="3" t="e">
        <f>VLOOKUP(B2807,Fondos!$A$1:$C$332,3,FALSE)</f>
        <v>#N/A</v>
      </c>
      <c r="H2807">
        <f>Table1[[#This Row],[Cantidad invertida]]+Table1[[#This Row],[Plus / minus]]</f>
        <v>0</v>
      </c>
    </row>
    <row r="2808" spans="2:8" x14ac:dyDescent="0.35">
      <c r="B2808" s="4"/>
      <c r="F2808" s="3" t="e">
        <f>VLOOKUP(B2808,Fondos!$A$1:$C$332,3,FALSE)</f>
        <v>#N/A</v>
      </c>
      <c r="H2808">
        <f>Table1[[#This Row],[Cantidad invertida]]+Table1[[#This Row],[Plus / minus]]</f>
        <v>0</v>
      </c>
    </row>
    <row r="2809" spans="2:8" x14ac:dyDescent="0.35">
      <c r="B2809" s="4"/>
      <c r="F2809" s="3" t="e">
        <f>VLOOKUP(B2809,Fondos!$A$1:$C$332,3,FALSE)</f>
        <v>#N/A</v>
      </c>
      <c r="H2809">
        <f>Table1[[#This Row],[Cantidad invertida]]+Table1[[#This Row],[Plus / minus]]</f>
        <v>0</v>
      </c>
    </row>
    <row r="2810" spans="2:8" x14ac:dyDescent="0.35">
      <c r="B2810" s="4"/>
      <c r="F2810" s="3" t="e">
        <f>VLOOKUP(B2810,Fondos!$A$1:$C$332,3,FALSE)</f>
        <v>#N/A</v>
      </c>
      <c r="H2810">
        <f>Table1[[#This Row],[Cantidad invertida]]+Table1[[#This Row],[Plus / minus]]</f>
        <v>0</v>
      </c>
    </row>
    <row r="2811" spans="2:8" x14ac:dyDescent="0.35">
      <c r="B2811" s="4"/>
      <c r="F2811" s="3" t="e">
        <f>VLOOKUP(B2811,Fondos!$A$1:$C$332,3,FALSE)</f>
        <v>#N/A</v>
      </c>
      <c r="H2811">
        <f>Table1[[#This Row],[Cantidad invertida]]+Table1[[#This Row],[Plus / minus]]</f>
        <v>0</v>
      </c>
    </row>
    <row r="2812" spans="2:8" x14ac:dyDescent="0.35">
      <c r="B2812" s="4"/>
      <c r="F2812" s="3" t="e">
        <f>VLOOKUP(B2812,Fondos!$A$1:$C$332,3,FALSE)</f>
        <v>#N/A</v>
      </c>
      <c r="H2812">
        <f>Table1[[#This Row],[Cantidad invertida]]+Table1[[#This Row],[Plus / minus]]</f>
        <v>0</v>
      </c>
    </row>
    <row r="2813" spans="2:8" x14ac:dyDescent="0.35">
      <c r="B2813" s="4"/>
      <c r="F2813" s="3" t="e">
        <f>VLOOKUP(B2813,Fondos!$A$1:$C$332,3,FALSE)</f>
        <v>#N/A</v>
      </c>
      <c r="H2813">
        <f>Table1[[#This Row],[Cantidad invertida]]+Table1[[#This Row],[Plus / minus]]</f>
        <v>0</v>
      </c>
    </row>
    <row r="2814" spans="2:8" x14ac:dyDescent="0.35">
      <c r="B2814" s="4"/>
      <c r="F2814" s="3" t="e">
        <f>VLOOKUP(B2814,Fondos!$A$1:$C$332,3,FALSE)</f>
        <v>#N/A</v>
      </c>
      <c r="H2814">
        <f>Table1[[#This Row],[Cantidad invertida]]+Table1[[#This Row],[Plus / minus]]</f>
        <v>0</v>
      </c>
    </row>
    <row r="2815" spans="2:8" x14ac:dyDescent="0.35">
      <c r="B2815" s="4"/>
      <c r="F2815" s="3" t="e">
        <f>VLOOKUP(B2815,Fondos!$A$1:$C$332,3,FALSE)</f>
        <v>#N/A</v>
      </c>
      <c r="H2815">
        <f>Table1[[#This Row],[Cantidad invertida]]+Table1[[#This Row],[Plus / minus]]</f>
        <v>0</v>
      </c>
    </row>
    <row r="2816" spans="2:8" x14ac:dyDescent="0.35">
      <c r="B2816" s="4"/>
      <c r="F2816" s="3" t="e">
        <f>VLOOKUP(B2816,Fondos!$A$1:$C$332,3,FALSE)</f>
        <v>#N/A</v>
      </c>
      <c r="H2816">
        <f>Table1[[#This Row],[Cantidad invertida]]+Table1[[#This Row],[Plus / minus]]</f>
        <v>0</v>
      </c>
    </row>
    <row r="2817" spans="2:8" x14ac:dyDescent="0.35">
      <c r="B2817" s="4"/>
      <c r="F2817" s="3" t="e">
        <f>VLOOKUP(B2817,Fondos!$A$1:$C$332,3,FALSE)</f>
        <v>#N/A</v>
      </c>
      <c r="H2817">
        <f>Table1[[#This Row],[Cantidad invertida]]+Table1[[#This Row],[Plus / minus]]</f>
        <v>0</v>
      </c>
    </row>
    <row r="2818" spans="2:8" x14ac:dyDescent="0.35">
      <c r="B2818" s="4"/>
      <c r="F2818" s="3" t="e">
        <f>VLOOKUP(B2818,Fondos!$A$1:$C$332,3,FALSE)</f>
        <v>#N/A</v>
      </c>
      <c r="H2818">
        <f>Table1[[#This Row],[Cantidad invertida]]+Table1[[#This Row],[Plus / minus]]</f>
        <v>0</v>
      </c>
    </row>
    <row r="2819" spans="2:8" x14ac:dyDescent="0.35">
      <c r="B2819" s="4"/>
      <c r="F2819" s="3" t="e">
        <f>VLOOKUP(B2819,Fondos!$A$1:$C$332,3,FALSE)</f>
        <v>#N/A</v>
      </c>
      <c r="H2819">
        <f>Table1[[#This Row],[Cantidad invertida]]+Table1[[#This Row],[Plus / minus]]</f>
        <v>0</v>
      </c>
    </row>
    <row r="2820" spans="2:8" x14ac:dyDescent="0.35">
      <c r="B2820" s="4"/>
      <c r="F2820" s="3" t="e">
        <f>VLOOKUP(B2820,Fondos!$A$1:$C$332,3,FALSE)</f>
        <v>#N/A</v>
      </c>
      <c r="H2820">
        <f>Table1[[#This Row],[Cantidad invertida]]+Table1[[#This Row],[Plus / minus]]</f>
        <v>0</v>
      </c>
    </row>
    <row r="2821" spans="2:8" x14ac:dyDescent="0.35">
      <c r="B2821" s="4"/>
      <c r="F2821" s="3" t="e">
        <f>VLOOKUP(B2821,Fondos!$A$1:$C$332,3,FALSE)</f>
        <v>#N/A</v>
      </c>
      <c r="H2821">
        <f>Table1[[#This Row],[Cantidad invertida]]+Table1[[#This Row],[Plus / minus]]</f>
        <v>0</v>
      </c>
    </row>
    <row r="2822" spans="2:8" x14ac:dyDescent="0.35">
      <c r="B2822" s="4"/>
      <c r="F2822" s="3" t="e">
        <f>VLOOKUP(B2822,Fondos!$A$1:$C$332,3,FALSE)</f>
        <v>#N/A</v>
      </c>
      <c r="H2822">
        <f>Table1[[#This Row],[Cantidad invertida]]+Table1[[#This Row],[Plus / minus]]</f>
        <v>0</v>
      </c>
    </row>
    <row r="2823" spans="2:8" x14ac:dyDescent="0.35">
      <c r="B2823" s="4"/>
      <c r="F2823" s="3" t="e">
        <f>VLOOKUP(B2823,Fondos!$A$1:$C$332,3,FALSE)</f>
        <v>#N/A</v>
      </c>
      <c r="H2823">
        <f>Table1[[#This Row],[Cantidad invertida]]+Table1[[#This Row],[Plus / minus]]</f>
        <v>0</v>
      </c>
    </row>
    <row r="2824" spans="2:8" x14ac:dyDescent="0.35">
      <c r="B2824" s="4"/>
      <c r="F2824" s="3" t="e">
        <f>VLOOKUP(B2824,Fondos!$A$1:$C$332,3,FALSE)</f>
        <v>#N/A</v>
      </c>
      <c r="H2824">
        <f>Table1[[#This Row],[Cantidad invertida]]+Table1[[#This Row],[Plus / minus]]</f>
        <v>0</v>
      </c>
    </row>
    <row r="2825" spans="2:8" x14ac:dyDescent="0.35">
      <c r="B2825" s="4"/>
      <c r="F2825" s="3" t="e">
        <f>VLOOKUP(B2825,Fondos!$A$1:$C$332,3,FALSE)</f>
        <v>#N/A</v>
      </c>
      <c r="H2825">
        <f>Table1[[#This Row],[Cantidad invertida]]+Table1[[#This Row],[Plus / minus]]</f>
        <v>0</v>
      </c>
    </row>
    <row r="2826" spans="2:8" x14ac:dyDescent="0.35">
      <c r="B2826" s="4"/>
      <c r="F2826" s="3" t="e">
        <f>VLOOKUP(B2826,Fondos!$A$1:$C$332,3,FALSE)</f>
        <v>#N/A</v>
      </c>
      <c r="H2826">
        <f>Table1[[#This Row],[Cantidad invertida]]+Table1[[#This Row],[Plus / minus]]</f>
        <v>0</v>
      </c>
    </row>
    <row r="2827" spans="2:8" x14ac:dyDescent="0.35">
      <c r="B2827" s="4"/>
      <c r="F2827" s="3" t="e">
        <f>VLOOKUP(B2827,Fondos!$A$1:$C$332,3,FALSE)</f>
        <v>#N/A</v>
      </c>
      <c r="H2827">
        <f>Table1[[#This Row],[Cantidad invertida]]+Table1[[#This Row],[Plus / minus]]</f>
        <v>0</v>
      </c>
    </row>
    <row r="2828" spans="2:8" x14ac:dyDescent="0.35">
      <c r="B2828" s="4"/>
      <c r="F2828" s="3" t="e">
        <f>VLOOKUP(B2828,Fondos!$A$1:$C$332,3,FALSE)</f>
        <v>#N/A</v>
      </c>
      <c r="H2828">
        <f>Table1[[#This Row],[Cantidad invertida]]+Table1[[#This Row],[Plus / minus]]</f>
        <v>0</v>
      </c>
    </row>
    <row r="2829" spans="2:8" x14ac:dyDescent="0.35">
      <c r="B2829" s="4"/>
      <c r="F2829" s="3" t="e">
        <f>VLOOKUP(B2829,Fondos!$A$1:$C$332,3,FALSE)</f>
        <v>#N/A</v>
      </c>
      <c r="H2829">
        <f>Table1[[#This Row],[Cantidad invertida]]+Table1[[#This Row],[Plus / minus]]</f>
        <v>0</v>
      </c>
    </row>
    <row r="2830" spans="2:8" x14ac:dyDescent="0.35">
      <c r="B2830" s="4"/>
      <c r="F2830" s="3" t="e">
        <f>VLOOKUP(B2830,Fondos!$A$1:$C$332,3,FALSE)</f>
        <v>#N/A</v>
      </c>
      <c r="H2830">
        <f>Table1[[#This Row],[Cantidad invertida]]+Table1[[#This Row],[Plus / minus]]</f>
        <v>0</v>
      </c>
    </row>
    <row r="2831" spans="2:8" x14ac:dyDescent="0.35">
      <c r="B2831" s="4"/>
      <c r="F2831" s="3" t="e">
        <f>VLOOKUP(B2831,Fondos!$A$1:$C$332,3,FALSE)</f>
        <v>#N/A</v>
      </c>
      <c r="H2831">
        <f>Table1[[#This Row],[Cantidad invertida]]+Table1[[#This Row],[Plus / minus]]</f>
        <v>0</v>
      </c>
    </row>
    <row r="2832" spans="2:8" x14ac:dyDescent="0.35">
      <c r="B2832" s="4"/>
      <c r="F2832" s="3" t="e">
        <f>VLOOKUP(B2832,Fondos!$A$1:$C$332,3,FALSE)</f>
        <v>#N/A</v>
      </c>
      <c r="H2832">
        <f>Table1[[#This Row],[Cantidad invertida]]+Table1[[#This Row],[Plus / minus]]</f>
        <v>0</v>
      </c>
    </row>
    <row r="2833" spans="2:8" x14ac:dyDescent="0.35">
      <c r="B2833" s="4"/>
      <c r="F2833" s="3" t="e">
        <f>VLOOKUP(B2833,Fondos!$A$1:$C$332,3,FALSE)</f>
        <v>#N/A</v>
      </c>
      <c r="H2833">
        <f>Table1[[#This Row],[Cantidad invertida]]+Table1[[#This Row],[Plus / minus]]</f>
        <v>0</v>
      </c>
    </row>
    <row r="2834" spans="2:8" x14ac:dyDescent="0.35">
      <c r="B2834" s="4"/>
      <c r="F2834" s="3" t="e">
        <f>VLOOKUP(B2834,Fondos!$A$1:$C$332,3,FALSE)</f>
        <v>#N/A</v>
      </c>
      <c r="H2834">
        <f>Table1[[#This Row],[Cantidad invertida]]+Table1[[#This Row],[Plus / minus]]</f>
        <v>0</v>
      </c>
    </row>
    <row r="2835" spans="2:8" x14ac:dyDescent="0.35">
      <c r="B2835" s="4"/>
      <c r="F2835" s="3" t="e">
        <f>VLOOKUP(B2835,Fondos!$A$1:$C$332,3,FALSE)</f>
        <v>#N/A</v>
      </c>
      <c r="H2835">
        <f>Table1[[#This Row],[Cantidad invertida]]+Table1[[#This Row],[Plus / minus]]</f>
        <v>0</v>
      </c>
    </row>
    <row r="2836" spans="2:8" x14ac:dyDescent="0.35">
      <c r="B2836" s="4"/>
      <c r="F2836" s="3" t="e">
        <f>VLOOKUP(B2836,Fondos!$A$1:$C$332,3,FALSE)</f>
        <v>#N/A</v>
      </c>
      <c r="H2836">
        <f>Table1[[#This Row],[Cantidad invertida]]+Table1[[#This Row],[Plus / minus]]</f>
        <v>0</v>
      </c>
    </row>
    <row r="2837" spans="2:8" x14ac:dyDescent="0.35">
      <c r="B2837" s="4"/>
      <c r="F2837" s="3" t="e">
        <f>VLOOKUP(B2837,Fondos!$A$1:$C$332,3,FALSE)</f>
        <v>#N/A</v>
      </c>
      <c r="H2837">
        <f>Table1[[#This Row],[Cantidad invertida]]+Table1[[#This Row],[Plus / minus]]</f>
        <v>0</v>
      </c>
    </row>
    <row r="2838" spans="2:8" x14ac:dyDescent="0.35">
      <c r="B2838" s="4"/>
      <c r="F2838" s="3" t="e">
        <f>VLOOKUP(B2838,Fondos!$A$1:$C$332,3,FALSE)</f>
        <v>#N/A</v>
      </c>
      <c r="H2838">
        <f>Table1[[#This Row],[Cantidad invertida]]+Table1[[#This Row],[Plus / minus]]</f>
        <v>0</v>
      </c>
    </row>
    <row r="2839" spans="2:8" x14ac:dyDescent="0.35">
      <c r="B2839" s="4"/>
      <c r="F2839" s="3" t="e">
        <f>VLOOKUP(B2839,Fondos!$A$1:$C$332,3,FALSE)</f>
        <v>#N/A</v>
      </c>
      <c r="H2839">
        <f>Table1[[#This Row],[Cantidad invertida]]+Table1[[#This Row],[Plus / minus]]</f>
        <v>0</v>
      </c>
    </row>
    <row r="2840" spans="2:8" x14ac:dyDescent="0.35">
      <c r="B2840" s="4"/>
      <c r="F2840" s="3" t="e">
        <f>VLOOKUP(B2840,Fondos!$A$1:$C$332,3,FALSE)</f>
        <v>#N/A</v>
      </c>
      <c r="H2840">
        <f>Table1[[#This Row],[Cantidad invertida]]+Table1[[#This Row],[Plus / minus]]</f>
        <v>0</v>
      </c>
    </row>
    <row r="2841" spans="2:8" x14ac:dyDescent="0.35">
      <c r="B2841" s="4"/>
      <c r="F2841" s="3" t="e">
        <f>VLOOKUP(B2841,Fondos!$A$1:$C$332,3,FALSE)</f>
        <v>#N/A</v>
      </c>
      <c r="H2841">
        <f>Table1[[#This Row],[Cantidad invertida]]+Table1[[#This Row],[Plus / minus]]</f>
        <v>0</v>
      </c>
    </row>
    <row r="2842" spans="2:8" x14ac:dyDescent="0.35">
      <c r="B2842" s="4"/>
      <c r="F2842" s="3" t="e">
        <f>VLOOKUP(B2842,Fondos!$A$1:$C$332,3,FALSE)</f>
        <v>#N/A</v>
      </c>
      <c r="H2842">
        <f>Table1[[#This Row],[Cantidad invertida]]+Table1[[#This Row],[Plus / minus]]</f>
        <v>0</v>
      </c>
    </row>
    <row r="2843" spans="2:8" x14ac:dyDescent="0.35">
      <c r="B2843" s="4"/>
      <c r="F2843" s="3" t="e">
        <f>VLOOKUP(B2843,Fondos!$A$1:$C$332,3,FALSE)</f>
        <v>#N/A</v>
      </c>
      <c r="H2843">
        <f>Table1[[#This Row],[Cantidad invertida]]+Table1[[#This Row],[Plus / minus]]</f>
        <v>0</v>
      </c>
    </row>
    <row r="2844" spans="2:8" x14ac:dyDescent="0.35">
      <c r="B2844" s="4"/>
      <c r="F2844" s="3" t="e">
        <f>VLOOKUP(B2844,Fondos!$A$1:$C$332,3,FALSE)</f>
        <v>#N/A</v>
      </c>
      <c r="H2844">
        <f>Table1[[#This Row],[Cantidad invertida]]+Table1[[#This Row],[Plus / minus]]</f>
        <v>0</v>
      </c>
    </row>
    <row r="2845" spans="2:8" x14ac:dyDescent="0.35">
      <c r="B2845" s="4"/>
      <c r="F2845" s="3" t="e">
        <f>VLOOKUP(B2845,Fondos!$A$1:$C$332,3,FALSE)</f>
        <v>#N/A</v>
      </c>
      <c r="H2845">
        <f>Table1[[#This Row],[Cantidad invertida]]+Table1[[#This Row],[Plus / minus]]</f>
        <v>0</v>
      </c>
    </row>
    <row r="2846" spans="2:8" x14ac:dyDescent="0.35">
      <c r="B2846" s="4"/>
      <c r="F2846" s="3" t="e">
        <f>VLOOKUP(B2846,Fondos!$A$1:$C$332,3,FALSE)</f>
        <v>#N/A</v>
      </c>
      <c r="H2846">
        <f>Table1[[#This Row],[Cantidad invertida]]+Table1[[#This Row],[Plus / minus]]</f>
        <v>0</v>
      </c>
    </row>
    <row r="2847" spans="2:8" x14ac:dyDescent="0.35">
      <c r="B2847" s="4"/>
      <c r="F2847" s="3" t="e">
        <f>VLOOKUP(B2847,Fondos!$A$1:$C$332,3,FALSE)</f>
        <v>#N/A</v>
      </c>
      <c r="H2847">
        <f>Table1[[#This Row],[Cantidad invertida]]+Table1[[#This Row],[Plus / minus]]</f>
        <v>0</v>
      </c>
    </row>
    <row r="2848" spans="2:8" x14ac:dyDescent="0.35">
      <c r="B2848" s="4"/>
      <c r="F2848" s="3" t="e">
        <f>VLOOKUP(B2848,Fondos!$A$1:$C$332,3,FALSE)</f>
        <v>#N/A</v>
      </c>
      <c r="H2848">
        <f>Table1[[#This Row],[Cantidad invertida]]+Table1[[#This Row],[Plus / minus]]</f>
        <v>0</v>
      </c>
    </row>
    <row r="2849" spans="2:8" x14ac:dyDescent="0.35">
      <c r="B2849" s="4"/>
      <c r="F2849" s="3" t="e">
        <f>VLOOKUP(B2849,Fondos!$A$1:$C$332,3,FALSE)</f>
        <v>#N/A</v>
      </c>
      <c r="H2849">
        <f>Table1[[#This Row],[Cantidad invertida]]+Table1[[#This Row],[Plus / minus]]</f>
        <v>0</v>
      </c>
    </row>
    <row r="2850" spans="2:8" x14ac:dyDescent="0.35">
      <c r="B2850" s="4"/>
      <c r="F2850" s="3" t="e">
        <f>VLOOKUP(B2850,Fondos!$A$1:$C$332,3,FALSE)</f>
        <v>#N/A</v>
      </c>
      <c r="H2850">
        <f>Table1[[#This Row],[Cantidad invertida]]+Table1[[#This Row],[Plus / minus]]</f>
        <v>0</v>
      </c>
    </row>
    <row r="2851" spans="2:8" x14ac:dyDescent="0.35">
      <c r="B2851" s="4"/>
      <c r="F2851" s="3" t="e">
        <f>VLOOKUP(B2851,Fondos!$A$1:$C$332,3,FALSE)</f>
        <v>#N/A</v>
      </c>
      <c r="H2851">
        <f>Table1[[#This Row],[Cantidad invertida]]+Table1[[#This Row],[Plus / minus]]</f>
        <v>0</v>
      </c>
    </row>
    <row r="2852" spans="2:8" x14ac:dyDescent="0.35">
      <c r="B2852" s="4"/>
      <c r="F2852" s="3" t="e">
        <f>VLOOKUP(B2852,Fondos!$A$1:$C$332,3,FALSE)</f>
        <v>#N/A</v>
      </c>
      <c r="H2852">
        <f>Table1[[#This Row],[Cantidad invertida]]+Table1[[#This Row],[Plus / minus]]</f>
        <v>0</v>
      </c>
    </row>
    <row r="2853" spans="2:8" x14ac:dyDescent="0.35">
      <c r="B2853" s="4"/>
      <c r="F2853" s="3" t="e">
        <f>VLOOKUP(B2853,Fondos!$A$1:$C$332,3,FALSE)</f>
        <v>#N/A</v>
      </c>
      <c r="H2853">
        <f>Table1[[#This Row],[Cantidad invertida]]+Table1[[#This Row],[Plus / minus]]</f>
        <v>0</v>
      </c>
    </row>
    <row r="2854" spans="2:8" x14ac:dyDescent="0.35">
      <c r="B2854" s="4"/>
      <c r="F2854" s="3" t="e">
        <f>VLOOKUP(B2854,Fondos!$A$1:$C$332,3,FALSE)</f>
        <v>#N/A</v>
      </c>
      <c r="H2854">
        <f>Table1[[#This Row],[Cantidad invertida]]+Table1[[#This Row],[Plus / minus]]</f>
        <v>0</v>
      </c>
    </row>
    <row r="2855" spans="2:8" x14ac:dyDescent="0.35">
      <c r="B2855" s="4"/>
      <c r="F2855" s="3" t="e">
        <f>VLOOKUP(B2855,Fondos!$A$1:$C$332,3,FALSE)</f>
        <v>#N/A</v>
      </c>
      <c r="H2855">
        <f>Table1[[#This Row],[Cantidad invertida]]+Table1[[#This Row],[Plus / minus]]</f>
        <v>0</v>
      </c>
    </row>
    <row r="2856" spans="2:8" x14ac:dyDescent="0.35">
      <c r="B2856" s="4"/>
      <c r="F2856" s="3" t="e">
        <f>VLOOKUP(B2856,Fondos!$A$1:$C$332,3,FALSE)</f>
        <v>#N/A</v>
      </c>
      <c r="H2856">
        <f>Table1[[#This Row],[Cantidad invertida]]+Table1[[#This Row],[Plus / minus]]</f>
        <v>0</v>
      </c>
    </row>
    <row r="2857" spans="2:8" x14ac:dyDescent="0.35">
      <c r="B2857" s="4"/>
      <c r="F2857" s="3" t="e">
        <f>VLOOKUP(B2857,Fondos!$A$1:$C$332,3,FALSE)</f>
        <v>#N/A</v>
      </c>
      <c r="H2857">
        <f>Table1[[#This Row],[Cantidad invertida]]+Table1[[#This Row],[Plus / minus]]</f>
        <v>0</v>
      </c>
    </row>
    <row r="2858" spans="2:8" x14ac:dyDescent="0.35">
      <c r="B2858" s="4"/>
      <c r="F2858" s="3" t="e">
        <f>VLOOKUP(B2858,Fondos!$A$1:$C$332,3,FALSE)</f>
        <v>#N/A</v>
      </c>
      <c r="H2858">
        <f>Table1[[#This Row],[Cantidad invertida]]+Table1[[#This Row],[Plus / minus]]</f>
        <v>0</v>
      </c>
    </row>
    <row r="2859" spans="2:8" x14ac:dyDescent="0.35">
      <c r="B2859" s="4"/>
      <c r="F2859" s="3" t="e">
        <f>VLOOKUP(B2859,Fondos!$A$1:$C$332,3,FALSE)</f>
        <v>#N/A</v>
      </c>
      <c r="H2859">
        <f>Table1[[#This Row],[Cantidad invertida]]+Table1[[#This Row],[Plus / minus]]</f>
        <v>0</v>
      </c>
    </row>
    <row r="2860" spans="2:8" x14ac:dyDescent="0.35">
      <c r="B2860" s="4"/>
      <c r="F2860" s="3" t="e">
        <f>VLOOKUP(B2860,Fondos!$A$1:$C$332,3,FALSE)</f>
        <v>#N/A</v>
      </c>
      <c r="H2860">
        <f>Table1[[#This Row],[Cantidad invertida]]+Table1[[#This Row],[Plus / minus]]</f>
        <v>0</v>
      </c>
    </row>
    <row r="2861" spans="2:8" x14ac:dyDescent="0.35">
      <c r="B2861" s="4"/>
      <c r="F2861" s="3" t="e">
        <f>VLOOKUP(B2861,Fondos!$A$1:$C$332,3,FALSE)</f>
        <v>#N/A</v>
      </c>
      <c r="H2861">
        <f>Table1[[#This Row],[Cantidad invertida]]+Table1[[#This Row],[Plus / minus]]</f>
        <v>0</v>
      </c>
    </row>
    <row r="2862" spans="2:8" x14ac:dyDescent="0.35">
      <c r="B2862" s="4"/>
      <c r="F2862" s="3" t="e">
        <f>VLOOKUP(B2862,Fondos!$A$1:$C$332,3,FALSE)</f>
        <v>#N/A</v>
      </c>
      <c r="H2862">
        <f>Table1[[#This Row],[Cantidad invertida]]+Table1[[#This Row],[Plus / minus]]</f>
        <v>0</v>
      </c>
    </row>
    <row r="2863" spans="2:8" x14ac:dyDescent="0.35">
      <c r="B2863" s="4"/>
      <c r="F2863" s="3" t="e">
        <f>VLOOKUP(B2863,Fondos!$A$1:$C$332,3,FALSE)</f>
        <v>#N/A</v>
      </c>
      <c r="H2863">
        <f>Table1[[#This Row],[Cantidad invertida]]+Table1[[#This Row],[Plus / minus]]</f>
        <v>0</v>
      </c>
    </row>
    <row r="2864" spans="2:8" x14ac:dyDescent="0.35">
      <c r="B2864" s="4"/>
      <c r="F2864" s="3" t="e">
        <f>VLOOKUP(B2864,Fondos!$A$1:$C$332,3,FALSE)</f>
        <v>#N/A</v>
      </c>
      <c r="H2864">
        <f>Table1[[#This Row],[Cantidad invertida]]+Table1[[#This Row],[Plus / minus]]</f>
        <v>0</v>
      </c>
    </row>
    <row r="2865" spans="2:8" x14ac:dyDescent="0.35">
      <c r="B2865" s="4"/>
      <c r="F2865" s="3" t="e">
        <f>VLOOKUP(B2865,Fondos!$A$1:$C$332,3,FALSE)</f>
        <v>#N/A</v>
      </c>
      <c r="H2865">
        <f>Table1[[#This Row],[Cantidad invertida]]+Table1[[#This Row],[Plus / minus]]</f>
        <v>0</v>
      </c>
    </row>
    <row r="2866" spans="2:8" x14ac:dyDescent="0.35">
      <c r="B2866" s="4"/>
      <c r="F2866" s="3" t="e">
        <f>VLOOKUP(B2866,Fondos!$A$1:$C$332,3,FALSE)</f>
        <v>#N/A</v>
      </c>
      <c r="H2866">
        <f>Table1[[#This Row],[Cantidad invertida]]+Table1[[#This Row],[Plus / minus]]</f>
        <v>0</v>
      </c>
    </row>
    <row r="2867" spans="2:8" x14ac:dyDescent="0.35">
      <c r="B2867" s="4"/>
      <c r="F2867" s="3" t="e">
        <f>VLOOKUP(B2867,Fondos!$A$1:$C$332,3,FALSE)</f>
        <v>#N/A</v>
      </c>
      <c r="H2867">
        <f>Table1[[#This Row],[Cantidad invertida]]+Table1[[#This Row],[Plus / minus]]</f>
        <v>0</v>
      </c>
    </row>
    <row r="2868" spans="2:8" x14ac:dyDescent="0.35">
      <c r="B2868" s="4"/>
      <c r="F2868" s="3" t="e">
        <f>VLOOKUP(B2868,Fondos!$A$1:$C$332,3,FALSE)</f>
        <v>#N/A</v>
      </c>
      <c r="H2868">
        <f>Table1[[#This Row],[Cantidad invertida]]+Table1[[#This Row],[Plus / minus]]</f>
        <v>0</v>
      </c>
    </row>
    <row r="2869" spans="2:8" x14ac:dyDescent="0.35">
      <c r="B2869" s="4"/>
      <c r="F2869" s="3" t="e">
        <f>VLOOKUP(B2869,Fondos!$A$1:$C$332,3,FALSE)</f>
        <v>#N/A</v>
      </c>
      <c r="H2869">
        <f>Table1[[#This Row],[Cantidad invertida]]+Table1[[#This Row],[Plus / minus]]</f>
        <v>0</v>
      </c>
    </row>
    <row r="2870" spans="2:8" x14ac:dyDescent="0.35">
      <c r="B2870" s="4"/>
      <c r="F2870" s="3" t="e">
        <f>VLOOKUP(B2870,Fondos!$A$1:$C$332,3,FALSE)</f>
        <v>#N/A</v>
      </c>
      <c r="H2870">
        <f>Table1[[#This Row],[Cantidad invertida]]+Table1[[#This Row],[Plus / minus]]</f>
        <v>0</v>
      </c>
    </row>
    <row r="2871" spans="2:8" x14ac:dyDescent="0.35">
      <c r="B2871" s="4"/>
      <c r="F2871" s="3" t="e">
        <f>VLOOKUP(B2871,Fondos!$A$1:$C$332,3,FALSE)</f>
        <v>#N/A</v>
      </c>
      <c r="H2871">
        <f>Table1[[#This Row],[Cantidad invertida]]+Table1[[#This Row],[Plus / minus]]</f>
        <v>0</v>
      </c>
    </row>
    <row r="2872" spans="2:8" x14ac:dyDescent="0.35">
      <c r="B2872" s="4"/>
      <c r="F2872" s="3" t="e">
        <f>VLOOKUP(B2872,Fondos!$A$1:$C$332,3,FALSE)</f>
        <v>#N/A</v>
      </c>
      <c r="H2872">
        <f>Table1[[#This Row],[Cantidad invertida]]+Table1[[#This Row],[Plus / minus]]</f>
        <v>0</v>
      </c>
    </row>
    <row r="2873" spans="2:8" x14ac:dyDescent="0.35">
      <c r="B2873" s="4"/>
      <c r="F2873" s="3" t="e">
        <f>VLOOKUP(B2873,Fondos!$A$1:$C$332,3,FALSE)</f>
        <v>#N/A</v>
      </c>
      <c r="H2873">
        <f>Table1[[#This Row],[Cantidad invertida]]+Table1[[#This Row],[Plus / minus]]</f>
        <v>0</v>
      </c>
    </row>
    <row r="2874" spans="2:8" x14ac:dyDescent="0.35">
      <c r="B2874" s="4"/>
      <c r="F2874" s="3" t="e">
        <f>VLOOKUP(B2874,Fondos!$A$1:$C$332,3,FALSE)</f>
        <v>#N/A</v>
      </c>
      <c r="H2874">
        <f>Table1[[#This Row],[Cantidad invertida]]+Table1[[#This Row],[Plus / minus]]</f>
        <v>0</v>
      </c>
    </row>
    <row r="2875" spans="2:8" x14ac:dyDescent="0.35">
      <c r="B2875" s="4"/>
      <c r="F2875" s="3" t="e">
        <f>VLOOKUP(B2875,Fondos!$A$1:$C$332,3,FALSE)</f>
        <v>#N/A</v>
      </c>
      <c r="H2875">
        <f>Table1[[#This Row],[Cantidad invertida]]+Table1[[#This Row],[Plus / minus]]</f>
        <v>0</v>
      </c>
    </row>
    <row r="2876" spans="2:8" x14ac:dyDescent="0.35">
      <c r="B2876" s="4"/>
      <c r="F2876" s="3" t="e">
        <f>VLOOKUP(B2876,Fondos!$A$1:$C$332,3,FALSE)</f>
        <v>#N/A</v>
      </c>
      <c r="H2876">
        <f>Table1[[#This Row],[Cantidad invertida]]+Table1[[#This Row],[Plus / minus]]</f>
        <v>0</v>
      </c>
    </row>
    <row r="2877" spans="2:8" x14ac:dyDescent="0.35">
      <c r="B2877" s="4"/>
      <c r="F2877" s="3" t="e">
        <f>VLOOKUP(B2877,Fondos!$A$1:$C$332,3,FALSE)</f>
        <v>#N/A</v>
      </c>
      <c r="H2877">
        <f>Table1[[#This Row],[Cantidad invertida]]+Table1[[#This Row],[Plus / minus]]</f>
        <v>0</v>
      </c>
    </row>
    <row r="2878" spans="2:8" x14ac:dyDescent="0.35">
      <c r="B2878" s="4"/>
      <c r="F2878" s="3" t="e">
        <f>VLOOKUP(B2878,Fondos!$A$1:$C$332,3,FALSE)</f>
        <v>#N/A</v>
      </c>
      <c r="H2878">
        <f>Table1[[#This Row],[Cantidad invertida]]+Table1[[#This Row],[Plus / minus]]</f>
        <v>0</v>
      </c>
    </row>
    <row r="2879" spans="2:8" x14ac:dyDescent="0.35">
      <c r="B2879" s="4"/>
      <c r="F2879" s="3" t="e">
        <f>VLOOKUP(B2879,Fondos!$A$1:$C$332,3,FALSE)</f>
        <v>#N/A</v>
      </c>
      <c r="H2879">
        <f>Table1[[#This Row],[Cantidad invertida]]+Table1[[#This Row],[Plus / minus]]</f>
        <v>0</v>
      </c>
    </row>
    <row r="2880" spans="2:8" x14ac:dyDescent="0.35">
      <c r="B2880" s="4"/>
      <c r="F2880" s="3" t="e">
        <f>VLOOKUP(B2880,Fondos!$A$1:$C$332,3,FALSE)</f>
        <v>#N/A</v>
      </c>
      <c r="H2880">
        <f>Table1[[#This Row],[Cantidad invertida]]+Table1[[#This Row],[Plus / minus]]</f>
        <v>0</v>
      </c>
    </row>
    <row r="2881" spans="2:8" x14ac:dyDescent="0.35">
      <c r="B2881" s="4"/>
      <c r="F2881" s="3" t="e">
        <f>VLOOKUP(B2881,Fondos!$A$1:$C$332,3,FALSE)</f>
        <v>#N/A</v>
      </c>
      <c r="H2881">
        <f>Table1[[#This Row],[Cantidad invertida]]+Table1[[#This Row],[Plus / minus]]</f>
        <v>0</v>
      </c>
    </row>
    <row r="2882" spans="2:8" x14ac:dyDescent="0.35">
      <c r="B2882" s="4"/>
      <c r="F2882" s="3" t="e">
        <f>VLOOKUP(B2882,Fondos!$A$1:$C$332,3,FALSE)</f>
        <v>#N/A</v>
      </c>
      <c r="H2882">
        <f>Table1[[#This Row],[Cantidad invertida]]+Table1[[#This Row],[Plus / minus]]</f>
        <v>0</v>
      </c>
    </row>
    <row r="2883" spans="2:8" x14ac:dyDescent="0.35">
      <c r="B2883" s="4"/>
      <c r="F2883" s="3" t="e">
        <f>VLOOKUP(B2883,Fondos!$A$1:$C$332,3,FALSE)</f>
        <v>#N/A</v>
      </c>
      <c r="H2883">
        <f>Table1[[#This Row],[Cantidad invertida]]+Table1[[#This Row],[Plus / minus]]</f>
        <v>0</v>
      </c>
    </row>
    <row r="2884" spans="2:8" x14ac:dyDescent="0.35">
      <c r="B2884" s="4"/>
      <c r="F2884" s="3" t="e">
        <f>VLOOKUP(B2884,Fondos!$A$1:$C$332,3,FALSE)</f>
        <v>#N/A</v>
      </c>
      <c r="H2884">
        <f>Table1[[#This Row],[Cantidad invertida]]+Table1[[#This Row],[Plus / minus]]</f>
        <v>0</v>
      </c>
    </row>
    <row r="2885" spans="2:8" x14ac:dyDescent="0.35">
      <c r="B2885" s="4"/>
      <c r="F2885" s="3" t="e">
        <f>VLOOKUP(B2885,Fondos!$A$1:$C$332,3,FALSE)</f>
        <v>#N/A</v>
      </c>
      <c r="H2885">
        <f>Table1[[#This Row],[Cantidad invertida]]+Table1[[#This Row],[Plus / minus]]</f>
        <v>0</v>
      </c>
    </row>
    <row r="2886" spans="2:8" x14ac:dyDescent="0.35">
      <c r="B2886" s="4"/>
      <c r="F2886" s="3" t="e">
        <f>VLOOKUP(B2886,Fondos!$A$1:$C$332,3,FALSE)</f>
        <v>#N/A</v>
      </c>
      <c r="H2886">
        <f>Table1[[#This Row],[Cantidad invertida]]+Table1[[#This Row],[Plus / minus]]</f>
        <v>0</v>
      </c>
    </row>
    <row r="2887" spans="2:8" x14ac:dyDescent="0.35">
      <c r="B2887" s="4"/>
      <c r="F2887" s="3" t="e">
        <f>VLOOKUP(B2887,Fondos!$A$1:$C$332,3,FALSE)</f>
        <v>#N/A</v>
      </c>
      <c r="H2887">
        <f>Table1[[#This Row],[Cantidad invertida]]+Table1[[#This Row],[Plus / minus]]</f>
        <v>0</v>
      </c>
    </row>
    <row r="2888" spans="2:8" x14ac:dyDescent="0.35">
      <c r="B2888" s="4"/>
      <c r="F2888" s="3" t="e">
        <f>VLOOKUP(B2888,Fondos!$A$1:$C$332,3,FALSE)</f>
        <v>#N/A</v>
      </c>
      <c r="H2888">
        <f>Table1[[#This Row],[Cantidad invertida]]+Table1[[#This Row],[Plus / minus]]</f>
        <v>0</v>
      </c>
    </row>
    <row r="2889" spans="2:8" x14ac:dyDescent="0.35">
      <c r="B2889" s="4"/>
      <c r="F2889" s="3" t="e">
        <f>VLOOKUP(B2889,Fondos!$A$1:$C$332,3,FALSE)</f>
        <v>#N/A</v>
      </c>
      <c r="H2889">
        <f>Table1[[#This Row],[Cantidad invertida]]+Table1[[#This Row],[Plus / minus]]</f>
        <v>0</v>
      </c>
    </row>
    <row r="2890" spans="2:8" x14ac:dyDescent="0.35">
      <c r="B2890" s="4"/>
      <c r="F2890" s="3" t="e">
        <f>VLOOKUP(B2890,Fondos!$A$1:$C$332,3,FALSE)</f>
        <v>#N/A</v>
      </c>
      <c r="H2890">
        <f>Table1[[#This Row],[Cantidad invertida]]+Table1[[#This Row],[Plus / minus]]</f>
        <v>0</v>
      </c>
    </row>
    <row r="2891" spans="2:8" x14ac:dyDescent="0.35">
      <c r="B2891" s="4"/>
      <c r="F2891" s="3" t="e">
        <f>VLOOKUP(B2891,Fondos!$A$1:$C$332,3,FALSE)</f>
        <v>#N/A</v>
      </c>
      <c r="H2891">
        <f>Table1[[#This Row],[Cantidad invertida]]+Table1[[#This Row],[Plus / minus]]</f>
        <v>0</v>
      </c>
    </row>
    <row r="2892" spans="2:8" x14ac:dyDescent="0.35">
      <c r="B2892" s="4"/>
      <c r="F2892" s="3" t="e">
        <f>VLOOKUP(B2892,Fondos!$A$1:$C$332,3,FALSE)</f>
        <v>#N/A</v>
      </c>
      <c r="H2892">
        <f>Table1[[#This Row],[Cantidad invertida]]+Table1[[#This Row],[Plus / minus]]</f>
        <v>0</v>
      </c>
    </row>
    <row r="2893" spans="2:8" x14ac:dyDescent="0.35">
      <c r="B2893" s="4"/>
      <c r="F2893" s="3" t="e">
        <f>VLOOKUP(B2893,Fondos!$A$1:$C$332,3,FALSE)</f>
        <v>#N/A</v>
      </c>
      <c r="H2893">
        <f>Table1[[#This Row],[Cantidad invertida]]+Table1[[#This Row],[Plus / minus]]</f>
        <v>0</v>
      </c>
    </row>
    <row r="2894" spans="2:8" x14ac:dyDescent="0.35">
      <c r="B2894" s="4"/>
      <c r="F2894" s="3" t="e">
        <f>VLOOKUP(B2894,Fondos!$A$1:$C$332,3,FALSE)</f>
        <v>#N/A</v>
      </c>
      <c r="H2894">
        <f>Table1[[#This Row],[Cantidad invertida]]+Table1[[#This Row],[Plus / minus]]</f>
        <v>0</v>
      </c>
    </row>
    <row r="2895" spans="2:8" x14ac:dyDescent="0.35">
      <c r="B2895" s="4"/>
      <c r="F2895" s="3" t="e">
        <f>VLOOKUP(B2895,Fondos!$A$1:$C$332,3,FALSE)</f>
        <v>#N/A</v>
      </c>
      <c r="H2895">
        <f>Table1[[#This Row],[Cantidad invertida]]+Table1[[#This Row],[Plus / minus]]</f>
        <v>0</v>
      </c>
    </row>
    <row r="2896" spans="2:8" x14ac:dyDescent="0.35">
      <c r="B2896" s="4"/>
      <c r="F2896" s="3" t="e">
        <f>VLOOKUP(B2896,Fondos!$A$1:$C$332,3,FALSE)</f>
        <v>#N/A</v>
      </c>
      <c r="H2896">
        <f>Table1[[#This Row],[Cantidad invertida]]+Table1[[#This Row],[Plus / minus]]</f>
        <v>0</v>
      </c>
    </row>
    <row r="2897" spans="2:8" x14ac:dyDescent="0.35">
      <c r="B2897" s="4"/>
      <c r="F2897" s="3" t="e">
        <f>VLOOKUP(B2897,Fondos!$A$1:$C$332,3,FALSE)</f>
        <v>#N/A</v>
      </c>
      <c r="H2897">
        <f>Table1[[#This Row],[Cantidad invertida]]+Table1[[#This Row],[Plus / minus]]</f>
        <v>0</v>
      </c>
    </row>
    <row r="2898" spans="2:8" x14ac:dyDescent="0.35">
      <c r="B2898" s="4"/>
      <c r="F2898" s="3" t="e">
        <f>VLOOKUP(B2898,Fondos!$A$1:$C$332,3,FALSE)</f>
        <v>#N/A</v>
      </c>
      <c r="H2898">
        <f>Table1[[#This Row],[Cantidad invertida]]+Table1[[#This Row],[Plus / minus]]</f>
        <v>0</v>
      </c>
    </row>
    <row r="2899" spans="2:8" x14ac:dyDescent="0.35">
      <c r="B2899" s="4"/>
      <c r="F2899" s="3" t="e">
        <f>VLOOKUP(B2899,Fondos!$A$1:$C$332,3,FALSE)</f>
        <v>#N/A</v>
      </c>
      <c r="H2899">
        <f>Table1[[#This Row],[Cantidad invertida]]+Table1[[#This Row],[Plus / minus]]</f>
        <v>0</v>
      </c>
    </row>
    <row r="2900" spans="2:8" x14ac:dyDescent="0.35">
      <c r="B2900" s="4"/>
      <c r="F2900" s="3" t="e">
        <f>VLOOKUP(B2900,Fondos!$A$1:$C$332,3,FALSE)</f>
        <v>#N/A</v>
      </c>
      <c r="H2900">
        <f>Table1[[#This Row],[Cantidad invertida]]+Table1[[#This Row],[Plus / minus]]</f>
        <v>0</v>
      </c>
    </row>
    <row r="2901" spans="2:8" x14ac:dyDescent="0.35">
      <c r="B2901" s="4"/>
      <c r="F2901" s="3" t="e">
        <f>VLOOKUP(B2901,Fondos!$A$1:$C$332,3,FALSE)</f>
        <v>#N/A</v>
      </c>
      <c r="H2901">
        <f>Table1[[#This Row],[Cantidad invertida]]+Table1[[#This Row],[Plus / minus]]</f>
        <v>0</v>
      </c>
    </row>
    <row r="2902" spans="2:8" x14ac:dyDescent="0.35">
      <c r="B2902" s="4"/>
      <c r="F2902" s="3" t="e">
        <f>VLOOKUP(B2902,Fondos!$A$1:$C$332,3,FALSE)</f>
        <v>#N/A</v>
      </c>
      <c r="H2902">
        <f>Table1[[#This Row],[Cantidad invertida]]+Table1[[#This Row],[Plus / minus]]</f>
        <v>0</v>
      </c>
    </row>
    <row r="2903" spans="2:8" x14ac:dyDescent="0.35">
      <c r="B2903" s="4"/>
      <c r="F2903" s="3" t="e">
        <f>VLOOKUP(B2903,Fondos!$A$1:$C$332,3,FALSE)</f>
        <v>#N/A</v>
      </c>
      <c r="H2903">
        <f>Table1[[#This Row],[Cantidad invertida]]+Table1[[#This Row],[Plus / minus]]</f>
        <v>0</v>
      </c>
    </row>
    <row r="2904" spans="2:8" x14ac:dyDescent="0.35">
      <c r="B2904" s="4"/>
      <c r="F2904" s="3" t="e">
        <f>VLOOKUP(B2904,Fondos!$A$1:$C$332,3,FALSE)</f>
        <v>#N/A</v>
      </c>
      <c r="H2904">
        <f>Table1[[#This Row],[Cantidad invertida]]+Table1[[#This Row],[Plus / minus]]</f>
        <v>0</v>
      </c>
    </row>
    <row r="2905" spans="2:8" x14ac:dyDescent="0.35">
      <c r="B2905" s="4"/>
      <c r="F2905" s="3" t="e">
        <f>VLOOKUP(B2905,Fondos!$A$1:$C$332,3,FALSE)</f>
        <v>#N/A</v>
      </c>
      <c r="H2905">
        <f>Table1[[#This Row],[Cantidad invertida]]+Table1[[#This Row],[Plus / minus]]</f>
        <v>0</v>
      </c>
    </row>
    <row r="2906" spans="2:8" x14ac:dyDescent="0.35">
      <c r="B2906" s="4"/>
      <c r="F2906" s="3" t="e">
        <f>VLOOKUP(B2906,Fondos!$A$1:$C$332,3,FALSE)</f>
        <v>#N/A</v>
      </c>
      <c r="H2906">
        <f>Table1[[#This Row],[Cantidad invertida]]+Table1[[#This Row],[Plus / minus]]</f>
        <v>0</v>
      </c>
    </row>
    <row r="2907" spans="2:8" x14ac:dyDescent="0.35">
      <c r="B2907" s="4"/>
      <c r="F2907" s="3" t="e">
        <f>VLOOKUP(B2907,Fondos!$A$1:$C$332,3,FALSE)</f>
        <v>#N/A</v>
      </c>
      <c r="H2907">
        <f>Table1[[#This Row],[Cantidad invertida]]+Table1[[#This Row],[Plus / minus]]</f>
        <v>0</v>
      </c>
    </row>
    <row r="2908" spans="2:8" x14ac:dyDescent="0.35">
      <c r="B2908" s="4"/>
      <c r="F2908" s="3" t="e">
        <f>VLOOKUP(B2908,Fondos!$A$1:$C$332,3,FALSE)</f>
        <v>#N/A</v>
      </c>
      <c r="H2908">
        <f>Table1[[#This Row],[Cantidad invertida]]+Table1[[#This Row],[Plus / minus]]</f>
        <v>0</v>
      </c>
    </row>
    <row r="2909" spans="2:8" x14ac:dyDescent="0.35">
      <c r="B2909" s="4"/>
      <c r="F2909" s="3" t="e">
        <f>VLOOKUP(B2909,Fondos!$A$1:$C$332,3,FALSE)</f>
        <v>#N/A</v>
      </c>
      <c r="H2909">
        <f>Table1[[#This Row],[Cantidad invertida]]+Table1[[#This Row],[Plus / minus]]</f>
        <v>0</v>
      </c>
    </row>
    <row r="2910" spans="2:8" x14ac:dyDescent="0.35">
      <c r="B2910" s="4"/>
      <c r="F2910" s="3" t="e">
        <f>VLOOKUP(B2910,Fondos!$A$1:$C$332,3,FALSE)</f>
        <v>#N/A</v>
      </c>
      <c r="H2910">
        <f>Table1[[#This Row],[Cantidad invertida]]+Table1[[#This Row],[Plus / minus]]</f>
        <v>0</v>
      </c>
    </row>
    <row r="2911" spans="2:8" x14ac:dyDescent="0.35">
      <c r="B2911" s="4"/>
      <c r="F2911" s="3" t="e">
        <f>VLOOKUP(B2911,Fondos!$A$1:$C$332,3,FALSE)</f>
        <v>#N/A</v>
      </c>
      <c r="H2911">
        <f>Table1[[#This Row],[Cantidad invertida]]+Table1[[#This Row],[Plus / minus]]</f>
        <v>0</v>
      </c>
    </row>
    <row r="2912" spans="2:8" x14ac:dyDescent="0.35">
      <c r="B2912" s="4"/>
      <c r="F2912" s="3" t="e">
        <f>VLOOKUP(B2912,Fondos!$A$1:$C$332,3,FALSE)</f>
        <v>#N/A</v>
      </c>
      <c r="H2912">
        <f>Table1[[#This Row],[Cantidad invertida]]+Table1[[#This Row],[Plus / minus]]</f>
        <v>0</v>
      </c>
    </row>
    <row r="2913" spans="2:8" x14ac:dyDescent="0.35">
      <c r="B2913" s="4"/>
      <c r="F2913" s="3" t="e">
        <f>VLOOKUP(B2913,Fondos!$A$1:$C$332,3,FALSE)</f>
        <v>#N/A</v>
      </c>
      <c r="H2913">
        <f>Table1[[#This Row],[Cantidad invertida]]+Table1[[#This Row],[Plus / minus]]</f>
        <v>0</v>
      </c>
    </row>
    <row r="2914" spans="2:8" x14ac:dyDescent="0.35">
      <c r="B2914" s="4"/>
      <c r="F2914" s="3" t="e">
        <f>VLOOKUP(B2914,Fondos!$A$1:$C$332,3,FALSE)</f>
        <v>#N/A</v>
      </c>
      <c r="H2914">
        <f>Table1[[#This Row],[Cantidad invertida]]+Table1[[#This Row],[Plus / minus]]</f>
        <v>0</v>
      </c>
    </row>
    <row r="2915" spans="2:8" x14ac:dyDescent="0.35">
      <c r="B2915" s="4"/>
      <c r="F2915" s="3" t="e">
        <f>VLOOKUP(B2915,Fondos!$A$1:$C$332,3,FALSE)</f>
        <v>#N/A</v>
      </c>
      <c r="H2915">
        <f>Table1[[#This Row],[Cantidad invertida]]+Table1[[#This Row],[Plus / minus]]</f>
        <v>0</v>
      </c>
    </row>
    <row r="2916" spans="2:8" x14ac:dyDescent="0.35">
      <c r="B2916" s="4"/>
      <c r="F2916" s="3" t="e">
        <f>VLOOKUP(B2916,Fondos!$A$1:$C$332,3,FALSE)</f>
        <v>#N/A</v>
      </c>
      <c r="H2916">
        <f>Table1[[#This Row],[Cantidad invertida]]+Table1[[#This Row],[Plus / minus]]</f>
        <v>0</v>
      </c>
    </row>
    <row r="2917" spans="2:8" x14ac:dyDescent="0.35">
      <c r="B2917" s="4"/>
      <c r="F2917" s="3" t="e">
        <f>VLOOKUP(B2917,Fondos!$A$1:$C$332,3,FALSE)</f>
        <v>#N/A</v>
      </c>
      <c r="H2917">
        <f>Table1[[#This Row],[Cantidad invertida]]+Table1[[#This Row],[Plus / minus]]</f>
        <v>0</v>
      </c>
    </row>
    <row r="2918" spans="2:8" x14ac:dyDescent="0.35">
      <c r="B2918" s="4"/>
      <c r="F2918" s="3" t="e">
        <f>VLOOKUP(B2918,Fondos!$A$1:$C$332,3,FALSE)</f>
        <v>#N/A</v>
      </c>
      <c r="H2918">
        <f>Table1[[#This Row],[Cantidad invertida]]+Table1[[#This Row],[Plus / minus]]</f>
        <v>0</v>
      </c>
    </row>
    <row r="2919" spans="2:8" x14ac:dyDescent="0.35">
      <c r="B2919" s="4"/>
      <c r="F2919" s="3" t="e">
        <f>VLOOKUP(B2919,Fondos!$A$1:$C$332,3,FALSE)</f>
        <v>#N/A</v>
      </c>
      <c r="H2919">
        <f>Table1[[#This Row],[Cantidad invertida]]+Table1[[#This Row],[Plus / minus]]</f>
        <v>0</v>
      </c>
    </row>
    <row r="2920" spans="2:8" x14ac:dyDescent="0.35">
      <c r="B2920" s="4"/>
      <c r="F2920" s="3" t="e">
        <f>VLOOKUP(B2920,Fondos!$A$1:$C$332,3,FALSE)</f>
        <v>#N/A</v>
      </c>
      <c r="H2920">
        <f>Table1[[#This Row],[Cantidad invertida]]+Table1[[#This Row],[Plus / minus]]</f>
        <v>0</v>
      </c>
    </row>
    <row r="2921" spans="2:8" x14ac:dyDescent="0.35">
      <c r="B2921" s="4"/>
      <c r="F2921" s="3" t="e">
        <f>VLOOKUP(B2921,Fondos!$A$1:$C$332,3,FALSE)</f>
        <v>#N/A</v>
      </c>
      <c r="H2921">
        <f>Table1[[#This Row],[Cantidad invertida]]+Table1[[#This Row],[Plus / minus]]</f>
        <v>0</v>
      </c>
    </row>
    <row r="2922" spans="2:8" x14ac:dyDescent="0.35">
      <c r="B2922" s="4"/>
      <c r="F2922" s="3" t="e">
        <f>VLOOKUP(B2922,Fondos!$A$1:$C$332,3,FALSE)</f>
        <v>#N/A</v>
      </c>
      <c r="H2922">
        <f>Table1[[#This Row],[Cantidad invertida]]+Table1[[#This Row],[Plus / minus]]</f>
        <v>0</v>
      </c>
    </row>
    <row r="2923" spans="2:8" x14ac:dyDescent="0.35">
      <c r="B2923" s="4"/>
      <c r="F2923" s="3" t="e">
        <f>VLOOKUP(B2923,Fondos!$A$1:$C$332,3,FALSE)</f>
        <v>#N/A</v>
      </c>
      <c r="H2923">
        <f>Table1[[#This Row],[Cantidad invertida]]+Table1[[#This Row],[Plus / minus]]</f>
        <v>0</v>
      </c>
    </row>
    <row r="2924" spans="2:8" x14ac:dyDescent="0.35">
      <c r="B2924" s="4"/>
      <c r="F2924" s="3" t="e">
        <f>VLOOKUP(B2924,Fondos!$A$1:$C$332,3,FALSE)</f>
        <v>#N/A</v>
      </c>
      <c r="H2924">
        <f>Table1[[#This Row],[Cantidad invertida]]+Table1[[#This Row],[Plus / minus]]</f>
        <v>0</v>
      </c>
    </row>
    <row r="2925" spans="2:8" x14ac:dyDescent="0.35">
      <c r="B2925" s="4"/>
      <c r="F2925" s="3" t="e">
        <f>VLOOKUP(B2925,Fondos!$A$1:$C$332,3,FALSE)</f>
        <v>#N/A</v>
      </c>
      <c r="H2925">
        <f>Table1[[#This Row],[Cantidad invertida]]+Table1[[#This Row],[Plus / minus]]</f>
        <v>0</v>
      </c>
    </row>
    <row r="2926" spans="2:8" x14ac:dyDescent="0.35">
      <c r="B2926" s="4"/>
      <c r="F2926" s="3" t="e">
        <f>VLOOKUP(B2926,Fondos!$A$1:$C$332,3,FALSE)</f>
        <v>#N/A</v>
      </c>
      <c r="H2926">
        <f>Table1[[#This Row],[Cantidad invertida]]+Table1[[#This Row],[Plus / minus]]</f>
        <v>0</v>
      </c>
    </row>
    <row r="2927" spans="2:8" x14ac:dyDescent="0.35">
      <c r="B2927" s="4"/>
      <c r="F2927" s="3" t="e">
        <f>VLOOKUP(B2927,Fondos!$A$1:$C$332,3,FALSE)</f>
        <v>#N/A</v>
      </c>
      <c r="H2927">
        <f>Table1[[#This Row],[Cantidad invertida]]+Table1[[#This Row],[Plus / minus]]</f>
        <v>0</v>
      </c>
    </row>
    <row r="2928" spans="2:8" x14ac:dyDescent="0.35">
      <c r="B2928" s="4"/>
      <c r="F2928" s="3" t="e">
        <f>VLOOKUP(B2928,Fondos!$A$1:$C$332,3,FALSE)</f>
        <v>#N/A</v>
      </c>
      <c r="H2928">
        <f>Table1[[#This Row],[Cantidad invertida]]+Table1[[#This Row],[Plus / minus]]</f>
        <v>0</v>
      </c>
    </row>
    <row r="2929" spans="2:8" x14ac:dyDescent="0.35">
      <c r="B2929" s="4"/>
      <c r="F2929" s="3" t="e">
        <f>VLOOKUP(B2929,Fondos!$A$1:$C$332,3,FALSE)</f>
        <v>#N/A</v>
      </c>
      <c r="H2929">
        <f>Table1[[#This Row],[Cantidad invertida]]+Table1[[#This Row],[Plus / minus]]</f>
        <v>0</v>
      </c>
    </row>
    <row r="2930" spans="2:8" x14ac:dyDescent="0.35">
      <c r="B2930" s="4"/>
      <c r="F2930" s="3" t="e">
        <f>VLOOKUP(B2930,Fondos!$A$1:$C$332,3,FALSE)</f>
        <v>#N/A</v>
      </c>
      <c r="H2930">
        <f>Table1[[#This Row],[Cantidad invertida]]+Table1[[#This Row],[Plus / minus]]</f>
        <v>0</v>
      </c>
    </row>
    <row r="2931" spans="2:8" x14ac:dyDescent="0.35">
      <c r="B2931" s="4"/>
      <c r="F2931" s="3" t="e">
        <f>VLOOKUP(B2931,Fondos!$A$1:$C$332,3,FALSE)</f>
        <v>#N/A</v>
      </c>
      <c r="H2931">
        <f>Table1[[#This Row],[Cantidad invertida]]+Table1[[#This Row],[Plus / minus]]</f>
        <v>0</v>
      </c>
    </row>
    <row r="2932" spans="2:8" x14ac:dyDescent="0.35">
      <c r="B2932" s="4"/>
      <c r="F2932" s="3" t="e">
        <f>VLOOKUP(B2932,Fondos!$A$1:$C$332,3,FALSE)</f>
        <v>#N/A</v>
      </c>
      <c r="H2932">
        <f>Table1[[#This Row],[Cantidad invertida]]+Table1[[#This Row],[Plus / minus]]</f>
        <v>0</v>
      </c>
    </row>
    <row r="2933" spans="2:8" x14ac:dyDescent="0.35">
      <c r="B2933" s="4"/>
      <c r="F2933" s="3" t="e">
        <f>VLOOKUP(B2933,Fondos!$A$1:$C$332,3,FALSE)</f>
        <v>#N/A</v>
      </c>
      <c r="H2933">
        <f>Table1[[#This Row],[Cantidad invertida]]+Table1[[#This Row],[Plus / minus]]</f>
        <v>0</v>
      </c>
    </row>
    <row r="2934" spans="2:8" x14ac:dyDescent="0.35">
      <c r="B2934" s="4"/>
      <c r="F2934" s="3" t="e">
        <f>VLOOKUP(B2934,Fondos!$A$1:$C$332,3,FALSE)</f>
        <v>#N/A</v>
      </c>
      <c r="H2934">
        <f>Table1[[#This Row],[Cantidad invertida]]+Table1[[#This Row],[Plus / minus]]</f>
        <v>0</v>
      </c>
    </row>
    <row r="2935" spans="2:8" x14ac:dyDescent="0.35">
      <c r="B2935" s="4"/>
      <c r="F2935" s="3" t="e">
        <f>VLOOKUP(B2935,Fondos!$A$1:$C$332,3,FALSE)</f>
        <v>#N/A</v>
      </c>
      <c r="H2935">
        <f>Table1[[#This Row],[Cantidad invertida]]+Table1[[#This Row],[Plus / minus]]</f>
        <v>0</v>
      </c>
    </row>
    <row r="2936" spans="2:8" x14ac:dyDescent="0.35">
      <c r="B2936" s="4"/>
      <c r="F2936" s="3" t="e">
        <f>VLOOKUP(B2936,Fondos!$A$1:$C$332,3,FALSE)</f>
        <v>#N/A</v>
      </c>
      <c r="H2936">
        <f>Table1[[#This Row],[Cantidad invertida]]+Table1[[#This Row],[Plus / minus]]</f>
        <v>0</v>
      </c>
    </row>
    <row r="2937" spans="2:8" x14ac:dyDescent="0.35">
      <c r="B2937" s="4"/>
      <c r="F2937" s="3" t="e">
        <f>VLOOKUP(B2937,Fondos!$A$1:$C$332,3,FALSE)</f>
        <v>#N/A</v>
      </c>
      <c r="H2937">
        <f>Table1[[#This Row],[Cantidad invertida]]+Table1[[#This Row],[Plus / minus]]</f>
        <v>0</v>
      </c>
    </row>
    <row r="2938" spans="2:8" x14ac:dyDescent="0.35">
      <c r="B2938" s="4"/>
      <c r="F2938" s="3" t="e">
        <f>VLOOKUP(B2938,Fondos!$A$1:$C$332,3,FALSE)</f>
        <v>#N/A</v>
      </c>
      <c r="H2938">
        <f>Table1[[#This Row],[Cantidad invertida]]+Table1[[#This Row],[Plus / minus]]</f>
        <v>0</v>
      </c>
    </row>
    <row r="2939" spans="2:8" x14ac:dyDescent="0.35">
      <c r="B2939" s="4"/>
      <c r="F2939" s="3" t="e">
        <f>VLOOKUP(B2939,Fondos!$A$1:$C$332,3,FALSE)</f>
        <v>#N/A</v>
      </c>
      <c r="H2939">
        <f>Table1[[#This Row],[Cantidad invertida]]+Table1[[#This Row],[Plus / minus]]</f>
        <v>0</v>
      </c>
    </row>
    <row r="2940" spans="2:8" x14ac:dyDescent="0.35">
      <c r="B2940" s="4"/>
      <c r="F2940" s="3" t="e">
        <f>VLOOKUP(B2940,Fondos!$A$1:$C$332,3,FALSE)</f>
        <v>#N/A</v>
      </c>
      <c r="H2940">
        <f>Table1[[#This Row],[Cantidad invertida]]+Table1[[#This Row],[Plus / minus]]</f>
        <v>0</v>
      </c>
    </row>
    <row r="2941" spans="2:8" x14ac:dyDescent="0.35">
      <c r="B2941" s="4"/>
      <c r="F2941" s="3" t="e">
        <f>VLOOKUP(B2941,Fondos!$A$1:$C$332,3,FALSE)</f>
        <v>#N/A</v>
      </c>
      <c r="H2941">
        <f>Table1[[#This Row],[Cantidad invertida]]+Table1[[#This Row],[Plus / minus]]</f>
        <v>0</v>
      </c>
    </row>
    <row r="2942" spans="2:8" x14ac:dyDescent="0.35">
      <c r="B2942" s="4"/>
      <c r="F2942" s="3" t="e">
        <f>VLOOKUP(B2942,Fondos!$A$1:$C$332,3,FALSE)</f>
        <v>#N/A</v>
      </c>
      <c r="H2942">
        <f>Table1[[#This Row],[Cantidad invertida]]+Table1[[#This Row],[Plus / minus]]</f>
        <v>0</v>
      </c>
    </row>
    <row r="2943" spans="2:8" x14ac:dyDescent="0.35">
      <c r="B2943" s="4"/>
      <c r="F2943" s="3" t="e">
        <f>VLOOKUP(B2943,Fondos!$A$1:$C$332,3,FALSE)</f>
        <v>#N/A</v>
      </c>
      <c r="H2943">
        <f>Table1[[#This Row],[Cantidad invertida]]+Table1[[#This Row],[Plus / minus]]</f>
        <v>0</v>
      </c>
    </row>
    <row r="2944" spans="2:8" x14ac:dyDescent="0.35">
      <c r="B2944" s="4"/>
      <c r="F2944" s="3" t="e">
        <f>VLOOKUP(B2944,Fondos!$A$1:$C$332,3,FALSE)</f>
        <v>#N/A</v>
      </c>
      <c r="H2944">
        <f>Table1[[#This Row],[Cantidad invertida]]+Table1[[#This Row],[Plus / minus]]</f>
        <v>0</v>
      </c>
    </row>
    <row r="2945" spans="2:8" x14ac:dyDescent="0.35">
      <c r="B2945" s="4"/>
      <c r="F2945" s="3" t="e">
        <f>VLOOKUP(B2945,Fondos!$A$1:$C$332,3,FALSE)</f>
        <v>#N/A</v>
      </c>
      <c r="H2945">
        <f>Table1[[#This Row],[Cantidad invertida]]+Table1[[#This Row],[Plus / minus]]</f>
        <v>0</v>
      </c>
    </row>
    <row r="2946" spans="2:8" x14ac:dyDescent="0.35">
      <c r="B2946" s="4"/>
      <c r="F2946" s="3" t="e">
        <f>VLOOKUP(B2946,Fondos!$A$1:$C$332,3,FALSE)</f>
        <v>#N/A</v>
      </c>
      <c r="H2946">
        <f>Table1[[#This Row],[Cantidad invertida]]+Table1[[#This Row],[Plus / minus]]</f>
        <v>0</v>
      </c>
    </row>
    <row r="2947" spans="2:8" x14ac:dyDescent="0.35">
      <c r="B2947" s="4"/>
      <c r="F2947" s="3" t="e">
        <f>VLOOKUP(B2947,Fondos!$A$1:$C$332,3,FALSE)</f>
        <v>#N/A</v>
      </c>
      <c r="H2947">
        <f>Table1[[#This Row],[Cantidad invertida]]+Table1[[#This Row],[Plus / minus]]</f>
        <v>0</v>
      </c>
    </row>
    <row r="2948" spans="2:8" x14ac:dyDescent="0.35">
      <c r="B2948" s="4"/>
      <c r="F2948" s="3" t="e">
        <f>VLOOKUP(B2948,Fondos!$A$1:$C$332,3,FALSE)</f>
        <v>#N/A</v>
      </c>
      <c r="H2948">
        <f>Table1[[#This Row],[Cantidad invertida]]+Table1[[#This Row],[Plus / minus]]</f>
        <v>0</v>
      </c>
    </row>
    <row r="2949" spans="2:8" x14ac:dyDescent="0.35">
      <c r="B2949" s="4"/>
      <c r="F2949" s="3" t="e">
        <f>VLOOKUP(B2949,Fondos!$A$1:$C$332,3,FALSE)</f>
        <v>#N/A</v>
      </c>
      <c r="H2949">
        <f>Table1[[#This Row],[Cantidad invertida]]+Table1[[#This Row],[Plus / minus]]</f>
        <v>0</v>
      </c>
    </row>
    <row r="2950" spans="2:8" x14ac:dyDescent="0.35">
      <c r="B2950" s="4"/>
      <c r="F2950" s="3" t="e">
        <f>VLOOKUP(B2950,Fondos!$A$1:$C$332,3,FALSE)</f>
        <v>#N/A</v>
      </c>
      <c r="H2950">
        <f>Table1[[#This Row],[Cantidad invertida]]+Table1[[#This Row],[Plus / minus]]</f>
        <v>0</v>
      </c>
    </row>
    <row r="2951" spans="2:8" x14ac:dyDescent="0.35">
      <c r="B2951" s="4"/>
      <c r="F2951" s="3" t="e">
        <f>VLOOKUP(B2951,Fondos!$A$1:$C$332,3,FALSE)</f>
        <v>#N/A</v>
      </c>
      <c r="H2951">
        <f>Table1[[#This Row],[Cantidad invertida]]+Table1[[#This Row],[Plus / minus]]</f>
        <v>0</v>
      </c>
    </row>
    <row r="2952" spans="2:8" x14ac:dyDescent="0.35">
      <c r="B2952" s="4"/>
      <c r="F2952" s="3" t="e">
        <f>VLOOKUP(B2952,Fondos!$A$1:$C$332,3,FALSE)</f>
        <v>#N/A</v>
      </c>
      <c r="H2952">
        <f>Table1[[#This Row],[Cantidad invertida]]+Table1[[#This Row],[Plus / minus]]</f>
        <v>0</v>
      </c>
    </row>
    <row r="2953" spans="2:8" x14ac:dyDescent="0.35">
      <c r="B2953" s="4"/>
      <c r="F2953" s="3" t="e">
        <f>VLOOKUP(B2953,Fondos!$A$1:$C$332,3,FALSE)</f>
        <v>#N/A</v>
      </c>
      <c r="H2953">
        <f>Table1[[#This Row],[Cantidad invertida]]+Table1[[#This Row],[Plus / minus]]</f>
        <v>0</v>
      </c>
    </row>
    <row r="2954" spans="2:8" x14ac:dyDescent="0.35">
      <c r="B2954" s="4"/>
      <c r="F2954" s="3" t="e">
        <f>VLOOKUP(B2954,Fondos!$A$1:$C$332,3,FALSE)</f>
        <v>#N/A</v>
      </c>
      <c r="H2954">
        <f>Table1[[#This Row],[Cantidad invertida]]+Table1[[#This Row],[Plus / minus]]</f>
        <v>0</v>
      </c>
    </row>
    <row r="2955" spans="2:8" x14ac:dyDescent="0.35">
      <c r="B2955" s="4"/>
      <c r="F2955" s="3" t="e">
        <f>VLOOKUP(B2955,Fondos!$A$1:$C$332,3,FALSE)</f>
        <v>#N/A</v>
      </c>
      <c r="H2955">
        <f>Table1[[#This Row],[Cantidad invertida]]+Table1[[#This Row],[Plus / minus]]</f>
        <v>0</v>
      </c>
    </row>
    <row r="2956" spans="2:8" x14ac:dyDescent="0.35">
      <c r="B2956" s="4"/>
      <c r="F2956" s="3" t="e">
        <f>VLOOKUP(B2956,Fondos!$A$1:$C$332,3,FALSE)</f>
        <v>#N/A</v>
      </c>
      <c r="H2956">
        <f>Table1[[#This Row],[Cantidad invertida]]+Table1[[#This Row],[Plus / minus]]</f>
        <v>0</v>
      </c>
    </row>
    <row r="2957" spans="2:8" x14ac:dyDescent="0.35">
      <c r="B2957" s="4"/>
      <c r="F2957" s="3" t="e">
        <f>VLOOKUP(B2957,Fondos!$A$1:$C$332,3,FALSE)</f>
        <v>#N/A</v>
      </c>
      <c r="H2957">
        <f>Table1[[#This Row],[Cantidad invertida]]+Table1[[#This Row],[Plus / minus]]</f>
        <v>0</v>
      </c>
    </row>
    <row r="2958" spans="2:8" x14ac:dyDescent="0.35">
      <c r="B2958" s="4"/>
      <c r="F2958" s="3" t="e">
        <f>VLOOKUP(B2958,Fondos!$A$1:$C$332,3,FALSE)</f>
        <v>#N/A</v>
      </c>
      <c r="H2958">
        <f>Table1[[#This Row],[Cantidad invertida]]+Table1[[#This Row],[Plus / minus]]</f>
        <v>0</v>
      </c>
    </row>
    <row r="2959" spans="2:8" x14ac:dyDescent="0.35">
      <c r="B2959" s="4"/>
      <c r="F2959" s="3" t="e">
        <f>VLOOKUP(B2959,Fondos!$A$1:$C$332,3,FALSE)</f>
        <v>#N/A</v>
      </c>
      <c r="H2959">
        <f>Table1[[#This Row],[Cantidad invertida]]+Table1[[#This Row],[Plus / minus]]</f>
        <v>0</v>
      </c>
    </row>
    <row r="2960" spans="2:8" x14ac:dyDescent="0.35">
      <c r="B2960" s="4"/>
      <c r="F2960" s="3" t="e">
        <f>VLOOKUP(B2960,Fondos!$A$1:$C$332,3,FALSE)</f>
        <v>#N/A</v>
      </c>
      <c r="H2960">
        <f>Table1[[#This Row],[Cantidad invertida]]+Table1[[#This Row],[Plus / minus]]</f>
        <v>0</v>
      </c>
    </row>
    <row r="2961" spans="2:8" x14ac:dyDescent="0.35">
      <c r="B2961" s="4"/>
      <c r="F2961" s="3" t="e">
        <f>VLOOKUP(B2961,Fondos!$A$1:$C$332,3,FALSE)</f>
        <v>#N/A</v>
      </c>
      <c r="H2961">
        <f>Table1[[#This Row],[Cantidad invertida]]+Table1[[#This Row],[Plus / minus]]</f>
        <v>0</v>
      </c>
    </row>
    <row r="2962" spans="2:8" x14ac:dyDescent="0.35">
      <c r="B2962" s="4"/>
      <c r="F2962" s="3" t="e">
        <f>VLOOKUP(B2962,Fondos!$A$1:$C$332,3,FALSE)</f>
        <v>#N/A</v>
      </c>
      <c r="H2962">
        <f>Table1[[#This Row],[Cantidad invertida]]+Table1[[#This Row],[Plus / minus]]</f>
        <v>0</v>
      </c>
    </row>
    <row r="2963" spans="2:8" x14ac:dyDescent="0.35">
      <c r="B2963" s="4"/>
      <c r="F2963" s="3" t="e">
        <f>VLOOKUP(B2963,Fondos!$A$1:$C$332,3,FALSE)</f>
        <v>#N/A</v>
      </c>
      <c r="H2963">
        <f>Table1[[#This Row],[Cantidad invertida]]+Table1[[#This Row],[Plus / minus]]</f>
        <v>0</v>
      </c>
    </row>
    <row r="2964" spans="2:8" x14ac:dyDescent="0.35">
      <c r="B2964" s="4"/>
      <c r="F2964" s="3" t="e">
        <f>VLOOKUP(B2964,Fondos!$A$1:$C$332,3,FALSE)</f>
        <v>#N/A</v>
      </c>
      <c r="H2964">
        <f>Table1[[#This Row],[Cantidad invertida]]+Table1[[#This Row],[Plus / minus]]</f>
        <v>0</v>
      </c>
    </row>
    <row r="2965" spans="2:8" x14ac:dyDescent="0.35">
      <c r="B2965" s="4"/>
      <c r="F2965" s="3" t="e">
        <f>VLOOKUP(B2965,Fondos!$A$1:$C$332,3,FALSE)</f>
        <v>#N/A</v>
      </c>
      <c r="H2965">
        <f>Table1[[#This Row],[Cantidad invertida]]+Table1[[#This Row],[Plus / minus]]</f>
        <v>0</v>
      </c>
    </row>
    <row r="2966" spans="2:8" x14ac:dyDescent="0.35">
      <c r="B2966" s="4"/>
      <c r="F2966" s="3" t="e">
        <f>VLOOKUP(B2966,Fondos!$A$1:$C$332,3,FALSE)</f>
        <v>#N/A</v>
      </c>
      <c r="H2966">
        <f>Table1[[#This Row],[Cantidad invertida]]+Table1[[#This Row],[Plus / minus]]</f>
        <v>0</v>
      </c>
    </row>
    <row r="2967" spans="2:8" x14ac:dyDescent="0.35">
      <c r="B2967" s="4"/>
      <c r="F2967" s="3" t="e">
        <f>VLOOKUP(B2967,Fondos!$A$1:$C$332,3,FALSE)</f>
        <v>#N/A</v>
      </c>
      <c r="H2967">
        <f>Table1[[#This Row],[Cantidad invertida]]+Table1[[#This Row],[Plus / minus]]</f>
        <v>0</v>
      </c>
    </row>
    <row r="2968" spans="2:8" x14ac:dyDescent="0.35">
      <c r="B2968" s="4"/>
      <c r="F2968" s="3" t="e">
        <f>VLOOKUP(B2968,Fondos!$A$1:$C$332,3,FALSE)</f>
        <v>#N/A</v>
      </c>
      <c r="H2968">
        <f>Table1[[#This Row],[Cantidad invertida]]+Table1[[#This Row],[Plus / minus]]</f>
        <v>0</v>
      </c>
    </row>
    <row r="2969" spans="2:8" x14ac:dyDescent="0.35">
      <c r="B2969" s="4"/>
      <c r="F2969" s="3" t="e">
        <f>VLOOKUP(B2969,Fondos!$A$1:$C$332,3,FALSE)</f>
        <v>#N/A</v>
      </c>
      <c r="H2969">
        <f>Table1[[#This Row],[Cantidad invertida]]+Table1[[#This Row],[Plus / minus]]</f>
        <v>0</v>
      </c>
    </row>
    <row r="2970" spans="2:8" x14ac:dyDescent="0.35">
      <c r="B2970" s="4"/>
      <c r="F2970" s="3" t="e">
        <f>VLOOKUP(B2970,Fondos!$A$1:$C$332,3,FALSE)</f>
        <v>#N/A</v>
      </c>
      <c r="H2970">
        <f>Table1[[#This Row],[Cantidad invertida]]+Table1[[#This Row],[Plus / minus]]</f>
        <v>0</v>
      </c>
    </row>
    <row r="2971" spans="2:8" x14ac:dyDescent="0.35">
      <c r="B2971" s="4"/>
      <c r="F2971" s="3" t="e">
        <f>VLOOKUP(B2971,Fondos!$A$1:$C$332,3,FALSE)</f>
        <v>#N/A</v>
      </c>
      <c r="H2971">
        <f>Table1[[#This Row],[Cantidad invertida]]+Table1[[#This Row],[Plus / minus]]</f>
        <v>0</v>
      </c>
    </row>
    <row r="2972" spans="2:8" x14ac:dyDescent="0.35">
      <c r="B2972" s="4"/>
      <c r="F2972" s="3" t="e">
        <f>VLOOKUP(B2972,Fondos!$A$1:$C$332,3,FALSE)</f>
        <v>#N/A</v>
      </c>
      <c r="H2972">
        <f>Table1[[#This Row],[Cantidad invertida]]+Table1[[#This Row],[Plus / minus]]</f>
        <v>0</v>
      </c>
    </row>
    <row r="2973" spans="2:8" x14ac:dyDescent="0.35">
      <c r="B2973" s="4"/>
      <c r="F2973" s="3" t="e">
        <f>VLOOKUP(B2973,Fondos!$A$1:$C$332,3,FALSE)</f>
        <v>#N/A</v>
      </c>
      <c r="H2973">
        <f>Table1[[#This Row],[Cantidad invertida]]+Table1[[#This Row],[Plus / minus]]</f>
        <v>0</v>
      </c>
    </row>
    <row r="2974" spans="2:8" x14ac:dyDescent="0.35">
      <c r="B2974" s="4"/>
      <c r="F2974" s="3" t="e">
        <f>VLOOKUP(B2974,Fondos!$A$1:$C$332,3,FALSE)</f>
        <v>#N/A</v>
      </c>
      <c r="H2974">
        <f>Table1[[#This Row],[Cantidad invertida]]+Table1[[#This Row],[Plus / minus]]</f>
        <v>0</v>
      </c>
    </row>
    <row r="2975" spans="2:8" x14ac:dyDescent="0.35">
      <c r="B2975" s="4"/>
      <c r="F2975" s="3" t="e">
        <f>VLOOKUP(B2975,Fondos!$A$1:$C$332,3,FALSE)</f>
        <v>#N/A</v>
      </c>
      <c r="H2975">
        <f>Table1[[#This Row],[Cantidad invertida]]+Table1[[#This Row],[Plus / minus]]</f>
        <v>0</v>
      </c>
    </row>
    <row r="2976" spans="2:8" x14ac:dyDescent="0.35">
      <c r="B2976" s="4"/>
      <c r="F2976" s="3" t="e">
        <f>VLOOKUP(B2976,Fondos!$A$1:$C$332,3,FALSE)</f>
        <v>#N/A</v>
      </c>
      <c r="H2976">
        <f>Table1[[#This Row],[Cantidad invertida]]+Table1[[#This Row],[Plus / minus]]</f>
        <v>0</v>
      </c>
    </row>
    <row r="2977" spans="2:8" x14ac:dyDescent="0.35">
      <c r="B2977" s="4"/>
      <c r="F2977" s="3" t="e">
        <f>VLOOKUP(B2977,Fondos!$A$1:$C$332,3,FALSE)</f>
        <v>#N/A</v>
      </c>
      <c r="H2977">
        <f>Table1[[#This Row],[Cantidad invertida]]+Table1[[#This Row],[Plus / minus]]</f>
        <v>0</v>
      </c>
    </row>
    <row r="2978" spans="2:8" x14ac:dyDescent="0.35">
      <c r="B2978" s="4"/>
      <c r="F2978" s="3" t="e">
        <f>VLOOKUP(B2978,Fondos!$A$1:$C$332,3,FALSE)</f>
        <v>#N/A</v>
      </c>
      <c r="H2978">
        <f>Table1[[#This Row],[Cantidad invertida]]+Table1[[#This Row],[Plus / minus]]</f>
        <v>0</v>
      </c>
    </row>
    <row r="2979" spans="2:8" x14ac:dyDescent="0.35">
      <c r="B2979" s="4"/>
      <c r="F2979" s="3" t="e">
        <f>VLOOKUP(B2979,Fondos!$A$1:$C$332,3,FALSE)</f>
        <v>#N/A</v>
      </c>
      <c r="H2979">
        <f>Table1[[#This Row],[Cantidad invertida]]+Table1[[#This Row],[Plus / minus]]</f>
        <v>0</v>
      </c>
    </row>
    <row r="2980" spans="2:8" x14ac:dyDescent="0.35">
      <c r="B2980" s="4"/>
      <c r="F2980" s="3" t="e">
        <f>VLOOKUP(B2980,Fondos!$A$1:$C$332,3,FALSE)</f>
        <v>#N/A</v>
      </c>
      <c r="H2980">
        <f>Table1[[#This Row],[Cantidad invertida]]+Table1[[#This Row],[Plus / minus]]</f>
        <v>0</v>
      </c>
    </row>
    <row r="2981" spans="2:8" x14ac:dyDescent="0.35">
      <c r="B2981" s="4"/>
      <c r="F2981" s="3" t="e">
        <f>VLOOKUP(B2981,Fondos!$A$1:$C$332,3,FALSE)</f>
        <v>#N/A</v>
      </c>
      <c r="H2981">
        <f>Table1[[#This Row],[Cantidad invertida]]+Table1[[#This Row],[Plus / minus]]</f>
        <v>0</v>
      </c>
    </row>
    <row r="2982" spans="2:8" x14ac:dyDescent="0.35">
      <c r="B2982" s="4"/>
      <c r="F2982" s="3" t="e">
        <f>VLOOKUP(B2982,Fondos!$A$1:$C$332,3,FALSE)</f>
        <v>#N/A</v>
      </c>
      <c r="H2982">
        <f>Table1[[#This Row],[Cantidad invertida]]+Table1[[#This Row],[Plus / minus]]</f>
        <v>0</v>
      </c>
    </row>
    <row r="2983" spans="2:8" x14ac:dyDescent="0.35">
      <c r="B2983" s="4"/>
      <c r="F2983" s="3" t="e">
        <f>VLOOKUP(B2983,Fondos!$A$1:$C$332,3,FALSE)</f>
        <v>#N/A</v>
      </c>
      <c r="H2983">
        <f>Table1[[#This Row],[Cantidad invertida]]+Table1[[#This Row],[Plus / minus]]</f>
        <v>0</v>
      </c>
    </row>
    <row r="2984" spans="2:8" x14ac:dyDescent="0.35">
      <c r="B2984" s="4"/>
      <c r="F2984" s="3" t="e">
        <f>VLOOKUP(B2984,Fondos!$A$1:$C$332,3,FALSE)</f>
        <v>#N/A</v>
      </c>
      <c r="H2984">
        <f>Table1[[#This Row],[Cantidad invertida]]+Table1[[#This Row],[Plus / minus]]</f>
        <v>0</v>
      </c>
    </row>
    <row r="2985" spans="2:8" x14ac:dyDescent="0.35">
      <c r="B2985" s="4"/>
      <c r="F2985" s="3" t="e">
        <f>VLOOKUP(B2985,Fondos!$A$1:$C$332,3,FALSE)</f>
        <v>#N/A</v>
      </c>
      <c r="H2985">
        <f>Table1[[#This Row],[Cantidad invertida]]+Table1[[#This Row],[Plus / minus]]</f>
        <v>0</v>
      </c>
    </row>
    <row r="2986" spans="2:8" x14ac:dyDescent="0.35">
      <c r="B2986" s="4"/>
      <c r="F2986" s="3" t="e">
        <f>VLOOKUP(B2986,Fondos!$A$1:$C$332,3,FALSE)</f>
        <v>#N/A</v>
      </c>
      <c r="H2986">
        <f>Table1[[#This Row],[Cantidad invertida]]+Table1[[#This Row],[Plus / minus]]</f>
        <v>0</v>
      </c>
    </row>
    <row r="2987" spans="2:8" x14ac:dyDescent="0.35">
      <c r="B2987" s="4"/>
      <c r="F2987" s="3" t="e">
        <f>VLOOKUP(B2987,Fondos!$A$1:$C$332,3,FALSE)</f>
        <v>#N/A</v>
      </c>
      <c r="H2987">
        <f>Table1[[#This Row],[Cantidad invertida]]+Table1[[#This Row],[Plus / minus]]</f>
        <v>0</v>
      </c>
    </row>
    <row r="2988" spans="2:8" x14ac:dyDescent="0.35">
      <c r="B2988" s="4"/>
      <c r="F2988" s="3" t="e">
        <f>VLOOKUP(B2988,Fondos!$A$1:$C$332,3,FALSE)</f>
        <v>#N/A</v>
      </c>
      <c r="H2988">
        <f>Table1[[#This Row],[Cantidad invertida]]+Table1[[#This Row],[Plus / minus]]</f>
        <v>0</v>
      </c>
    </row>
    <row r="2989" spans="2:8" x14ac:dyDescent="0.35">
      <c r="B2989" s="4"/>
      <c r="F2989" s="3" t="e">
        <f>VLOOKUP(B2989,Fondos!$A$1:$C$332,3,FALSE)</f>
        <v>#N/A</v>
      </c>
      <c r="H2989">
        <f>Table1[[#This Row],[Cantidad invertida]]+Table1[[#This Row],[Plus / minus]]</f>
        <v>0</v>
      </c>
    </row>
    <row r="2990" spans="2:8" x14ac:dyDescent="0.35">
      <c r="B2990" s="4"/>
      <c r="F2990" s="3" t="e">
        <f>VLOOKUP(B2990,Fondos!$A$1:$C$332,3,FALSE)</f>
        <v>#N/A</v>
      </c>
      <c r="H2990">
        <f>Table1[[#This Row],[Cantidad invertida]]+Table1[[#This Row],[Plus / minus]]</f>
        <v>0</v>
      </c>
    </row>
    <row r="2991" spans="2:8" x14ac:dyDescent="0.35">
      <c r="B2991" s="4"/>
      <c r="F2991" s="3" t="e">
        <f>VLOOKUP(B2991,Fondos!$A$1:$C$332,3,FALSE)</f>
        <v>#N/A</v>
      </c>
      <c r="H2991">
        <f>Table1[[#This Row],[Cantidad invertida]]+Table1[[#This Row],[Plus / minus]]</f>
        <v>0</v>
      </c>
    </row>
    <row r="2992" spans="2:8" x14ac:dyDescent="0.35">
      <c r="B2992" s="4"/>
      <c r="F2992" s="3" t="e">
        <f>VLOOKUP(B2992,Fondos!$A$1:$C$332,3,FALSE)</f>
        <v>#N/A</v>
      </c>
      <c r="H2992">
        <f>Table1[[#This Row],[Cantidad invertida]]+Table1[[#This Row],[Plus / minus]]</f>
        <v>0</v>
      </c>
    </row>
    <row r="2993" spans="2:8" x14ac:dyDescent="0.35">
      <c r="B2993" s="4"/>
      <c r="F2993" s="3" t="e">
        <f>VLOOKUP(B2993,Fondos!$A$1:$C$332,3,FALSE)</f>
        <v>#N/A</v>
      </c>
      <c r="H2993">
        <f>Table1[[#This Row],[Cantidad invertida]]+Table1[[#This Row],[Plus / minus]]</f>
        <v>0</v>
      </c>
    </row>
    <row r="2994" spans="2:8" x14ac:dyDescent="0.35">
      <c r="B2994" s="4"/>
      <c r="F2994" s="3" t="e">
        <f>VLOOKUP(B2994,Fondos!$A$1:$C$332,3,FALSE)</f>
        <v>#N/A</v>
      </c>
      <c r="H2994">
        <f>Table1[[#This Row],[Cantidad invertida]]+Table1[[#This Row],[Plus / minus]]</f>
        <v>0</v>
      </c>
    </row>
    <row r="2995" spans="2:8" x14ac:dyDescent="0.35">
      <c r="B2995" s="4"/>
      <c r="F2995" s="3" t="e">
        <f>VLOOKUP(B2995,Fondos!$A$1:$C$332,3,FALSE)</f>
        <v>#N/A</v>
      </c>
      <c r="H2995">
        <f>Table1[[#This Row],[Cantidad invertida]]+Table1[[#This Row],[Plus / minus]]</f>
        <v>0</v>
      </c>
    </row>
    <row r="2996" spans="2:8" x14ac:dyDescent="0.35">
      <c r="B2996" s="4"/>
      <c r="F2996" s="3" t="e">
        <f>VLOOKUP(B2996,Fondos!$A$1:$C$332,3,FALSE)</f>
        <v>#N/A</v>
      </c>
      <c r="H2996">
        <f>Table1[[#This Row],[Cantidad invertida]]+Table1[[#This Row],[Plus / minus]]</f>
        <v>0</v>
      </c>
    </row>
    <row r="2997" spans="2:8" x14ac:dyDescent="0.35">
      <c r="B2997" s="4"/>
      <c r="F2997" s="3" t="e">
        <f>VLOOKUP(B2997,Fondos!$A$1:$C$332,3,FALSE)</f>
        <v>#N/A</v>
      </c>
      <c r="H2997">
        <f>Table1[[#This Row],[Cantidad invertida]]+Table1[[#This Row],[Plus / minus]]</f>
        <v>0</v>
      </c>
    </row>
    <row r="2998" spans="2:8" x14ac:dyDescent="0.35">
      <c r="B2998" s="4"/>
      <c r="F2998" s="3" t="e">
        <f>VLOOKUP(B2998,Fondos!$A$1:$C$332,3,FALSE)</f>
        <v>#N/A</v>
      </c>
      <c r="H2998">
        <f>Table1[[#This Row],[Cantidad invertida]]+Table1[[#This Row],[Plus / minus]]</f>
        <v>0</v>
      </c>
    </row>
    <row r="2999" spans="2:8" x14ac:dyDescent="0.35">
      <c r="B2999" s="4"/>
      <c r="F2999" s="3" t="e">
        <f>VLOOKUP(B2999,Fondos!$A$1:$C$332,3,FALSE)</f>
        <v>#N/A</v>
      </c>
      <c r="H2999">
        <f>Table1[[#This Row],[Cantidad invertida]]+Table1[[#This Row],[Plus / minus]]</f>
        <v>0</v>
      </c>
    </row>
    <row r="3000" spans="2:8" x14ac:dyDescent="0.35">
      <c r="B3000" s="4"/>
      <c r="F3000" s="3" t="e">
        <f>VLOOKUP(B3000,Fondos!$A$1:$C$332,3,FALSE)</f>
        <v>#N/A</v>
      </c>
      <c r="H3000">
        <f>Table1[[#This Row],[Cantidad invertida]]+Table1[[#This Row],[Plus / minus]]</f>
        <v>0</v>
      </c>
    </row>
    <row r="3001" spans="2:8" x14ac:dyDescent="0.35">
      <c r="B3001" s="4"/>
      <c r="F3001" s="3" t="e">
        <f>VLOOKUP(B3001,Fondos!$A$1:$C$332,3,FALSE)</f>
        <v>#N/A</v>
      </c>
      <c r="H3001">
        <f>Table1[[#This Row],[Cantidad invertida]]+Table1[[#This Row],[Plus / minus]]</f>
        <v>0</v>
      </c>
    </row>
    <row r="3002" spans="2:8" x14ac:dyDescent="0.35">
      <c r="B3002" s="4"/>
      <c r="F3002" s="3" t="e">
        <f>VLOOKUP(B3002,Fondos!$A$1:$C$332,3,FALSE)</f>
        <v>#N/A</v>
      </c>
      <c r="H3002">
        <f>Table1[[#This Row],[Cantidad invertida]]+Table1[[#This Row],[Plus / minus]]</f>
        <v>0</v>
      </c>
    </row>
    <row r="3003" spans="2:8" x14ac:dyDescent="0.35">
      <c r="B3003" s="4"/>
      <c r="F3003" s="3" t="e">
        <f>VLOOKUP(B3003,Fondos!$A$1:$C$332,3,FALSE)</f>
        <v>#N/A</v>
      </c>
      <c r="H3003">
        <f>Table1[[#This Row],[Cantidad invertida]]+Table1[[#This Row],[Plus / minus]]</f>
        <v>0</v>
      </c>
    </row>
    <row r="3004" spans="2:8" x14ac:dyDescent="0.35">
      <c r="B3004" s="4"/>
      <c r="F3004" s="3" t="e">
        <f>VLOOKUP(B3004,Fondos!$A$1:$C$332,3,FALSE)</f>
        <v>#N/A</v>
      </c>
      <c r="H3004">
        <f>Table1[[#This Row],[Cantidad invertida]]+Table1[[#This Row],[Plus / minus]]</f>
        <v>0</v>
      </c>
    </row>
    <row r="3005" spans="2:8" x14ac:dyDescent="0.35">
      <c r="B3005" s="4"/>
      <c r="F3005" s="3" t="e">
        <f>VLOOKUP(B3005,Fondos!$A$1:$C$332,3,FALSE)</f>
        <v>#N/A</v>
      </c>
      <c r="H3005">
        <f>Table1[[#This Row],[Cantidad invertida]]+Table1[[#This Row],[Plus / minus]]</f>
        <v>0</v>
      </c>
    </row>
    <row r="3006" spans="2:8" x14ac:dyDescent="0.35">
      <c r="B3006" s="4"/>
      <c r="F3006" s="3" t="e">
        <f>VLOOKUP(B3006,Fondos!$A$1:$C$332,3,FALSE)</f>
        <v>#N/A</v>
      </c>
      <c r="H3006">
        <f>Table1[[#This Row],[Cantidad invertida]]+Table1[[#This Row],[Plus / minus]]</f>
        <v>0</v>
      </c>
    </row>
    <row r="3007" spans="2:8" x14ac:dyDescent="0.35">
      <c r="B3007" s="4"/>
      <c r="F3007" s="3" t="e">
        <f>VLOOKUP(B3007,Fondos!$A$1:$C$332,3,FALSE)</f>
        <v>#N/A</v>
      </c>
      <c r="H3007">
        <f>Table1[[#This Row],[Cantidad invertida]]+Table1[[#This Row],[Plus / minus]]</f>
        <v>0</v>
      </c>
    </row>
    <row r="3008" spans="2:8" x14ac:dyDescent="0.35">
      <c r="B3008" s="4"/>
      <c r="F3008" s="3" t="e">
        <f>VLOOKUP(B3008,Fondos!$A$1:$C$332,3,FALSE)</f>
        <v>#N/A</v>
      </c>
      <c r="H3008">
        <f>Table1[[#This Row],[Cantidad invertida]]+Table1[[#This Row],[Plus / minus]]</f>
        <v>0</v>
      </c>
    </row>
    <row r="3009" spans="2:8" x14ac:dyDescent="0.35">
      <c r="B3009" s="4"/>
      <c r="F3009" s="3" t="e">
        <f>VLOOKUP(B3009,Fondos!$A$1:$C$332,3,FALSE)</f>
        <v>#N/A</v>
      </c>
      <c r="H3009">
        <f>Table1[[#This Row],[Cantidad invertida]]+Table1[[#This Row],[Plus / minus]]</f>
        <v>0</v>
      </c>
    </row>
    <row r="3010" spans="2:8" x14ac:dyDescent="0.35">
      <c r="B3010" s="4"/>
      <c r="F3010" s="3" t="e">
        <f>VLOOKUP(B3010,Fondos!$A$1:$C$332,3,FALSE)</f>
        <v>#N/A</v>
      </c>
      <c r="H3010">
        <f>Table1[[#This Row],[Cantidad invertida]]+Table1[[#This Row],[Plus / minus]]</f>
        <v>0</v>
      </c>
    </row>
    <row r="3011" spans="2:8" x14ac:dyDescent="0.35">
      <c r="B3011" s="4"/>
      <c r="F3011" s="3" t="e">
        <f>VLOOKUP(B3011,Fondos!$A$1:$C$332,3,FALSE)</f>
        <v>#N/A</v>
      </c>
      <c r="H3011">
        <f>Table1[[#This Row],[Cantidad invertida]]+Table1[[#This Row],[Plus / minus]]</f>
        <v>0</v>
      </c>
    </row>
    <row r="3012" spans="2:8" x14ac:dyDescent="0.35">
      <c r="B3012" s="4"/>
      <c r="F3012" s="3" t="e">
        <f>VLOOKUP(B3012,Fondos!$A$1:$C$332,3,FALSE)</f>
        <v>#N/A</v>
      </c>
      <c r="H3012">
        <f>Table1[[#This Row],[Cantidad invertida]]+Table1[[#This Row],[Plus / minus]]</f>
        <v>0</v>
      </c>
    </row>
    <row r="3013" spans="2:8" x14ac:dyDescent="0.35">
      <c r="B3013" s="4"/>
      <c r="F3013" s="3" t="e">
        <f>VLOOKUP(B3013,Fondos!$A$1:$C$332,3,FALSE)</f>
        <v>#N/A</v>
      </c>
      <c r="H3013">
        <f>Table1[[#This Row],[Cantidad invertida]]+Table1[[#This Row],[Plus / minus]]</f>
        <v>0</v>
      </c>
    </row>
    <row r="3014" spans="2:8" x14ac:dyDescent="0.35">
      <c r="B3014" s="4"/>
      <c r="F3014" s="3" t="e">
        <f>VLOOKUP(B3014,Fondos!$A$1:$C$332,3,FALSE)</f>
        <v>#N/A</v>
      </c>
      <c r="H3014">
        <f>Table1[[#This Row],[Cantidad invertida]]+Table1[[#This Row],[Plus / minus]]</f>
        <v>0</v>
      </c>
    </row>
    <row r="3015" spans="2:8" x14ac:dyDescent="0.35">
      <c r="B3015" s="4"/>
      <c r="F3015" s="3" t="e">
        <f>VLOOKUP(B3015,Fondos!$A$1:$C$332,3,FALSE)</f>
        <v>#N/A</v>
      </c>
      <c r="H3015">
        <f>Table1[[#This Row],[Cantidad invertida]]+Table1[[#This Row],[Plus / minus]]</f>
        <v>0</v>
      </c>
    </row>
    <row r="3016" spans="2:8" x14ac:dyDescent="0.35">
      <c r="B3016" s="4"/>
      <c r="F3016" s="3" t="e">
        <f>VLOOKUP(B3016,Fondos!$A$1:$C$332,3,FALSE)</f>
        <v>#N/A</v>
      </c>
      <c r="H3016">
        <f>Table1[[#This Row],[Cantidad invertida]]+Table1[[#This Row],[Plus / minus]]</f>
        <v>0</v>
      </c>
    </row>
    <row r="3017" spans="2:8" x14ac:dyDescent="0.35">
      <c r="B3017" s="4"/>
      <c r="F3017" s="3" t="e">
        <f>VLOOKUP(B3017,Fondos!$A$1:$C$332,3,FALSE)</f>
        <v>#N/A</v>
      </c>
      <c r="H3017">
        <f>Table1[[#This Row],[Cantidad invertida]]+Table1[[#This Row],[Plus / minus]]</f>
        <v>0</v>
      </c>
    </row>
    <row r="3018" spans="2:8" x14ac:dyDescent="0.35">
      <c r="B3018" s="4"/>
      <c r="F3018" s="3" t="e">
        <f>VLOOKUP(B3018,Fondos!$A$1:$C$332,3,FALSE)</f>
        <v>#N/A</v>
      </c>
      <c r="H3018">
        <f>Table1[[#This Row],[Cantidad invertida]]+Table1[[#This Row],[Plus / minus]]</f>
        <v>0</v>
      </c>
    </row>
    <row r="3019" spans="2:8" x14ac:dyDescent="0.35">
      <c r="B3019" s="4"/>
      <c r="F3019" s="3" t="e">
        <f>VLOOKUP(B3019,Fondos!$A$1:$C$332,3,FALSE)</f>
        <v>#N/A</v>
      </c>
      <c r="H3019">
        <f>Table1[[#This Row],[Cantidad invertida]]+Table1[[#This Row],[Plus / minus]]</f>
        <v>0</v>
      </c>
    </row>
    <row r="3020" spans="2:8" x14ac:dyDescent="0.35">
      <c r="B3020" s="4"/>
      <c r="F3020" s="3" t="e">
        <f>VLOOKUP(B3020,Fondos!$A$1:$C$332,3,FALSE)</f>
        <v>#N/A</v>
      </c>
      <c r="H3020">
        <f>Table1[[#This Row],[Cantidad invertida]]+Table1[[#This Row],[Plus / minus]]</f>
        <v>0</v>
      </c>
    </row>
    <row r="3021" spans="2:8" x14ac:dyDescent="0.35">
      <c r="B3021" s="4"/>
      <c r="F3021" s="3" t="e">
        <f>VLOOKUP(B3021,Fondos!$A$1:$C$332,3,FALSE)</f>
        <v>#N/A</v>
      </c>
      <c r="H3021">
        <f>Table1[[#This Row],[Cantidad invertida]]+Table1[[#This Row],[Plus / minus]]</f>
        <v>0</v>
      </c>
    </row>
    <row r="3022" spans="2:8" x14ac:dyDescent="0.35">
      <c r="B3022" s="4"/>
      <c r="F3022" s="3" t="e">
        <f>VLOOKUP(B3022,Fondos!$A$1:$C$332,3,FALSE)</f>
        <v>#N/A</v>
      </c>
      <c r="H3022">
        <f>Table1[[#This Row],[Cantidad invertida]]+Table1[[#This Row],[Plus / minus]]</f>
        <v>0</v>
      </c>
    </row>
    <row r="3023" spans="2:8" x14ac:dyDescent="0.35">
      <c r="B3023" s="4"/>
      <c r="F3023" s="3" t="e">
        <f>VLOOKUP(B3023,Fondos!$A$1:$C$332,3,FALSE)</f>
        <v>#N/A</v>
      </c>
      <c r="H3023">
        <f>Table1[[#This Row],[Cantidad invertida]]+Table1[[#This Row],[Plus / minus]]</f>
        <v>0</v>
      </c>
    </row>
    <row r="3024" spans="2:8" x14ac:dyDescent="0.35">
      <c r="B3024" s="4"/>
      <c r="F3024" s="3" t="e">
        <f>VLOOKUP(B3024,Fondos!$A$1:$C$332,3,FALSE)</f>
        <v>#N/A</v>
      </c>
      <c r="H3024">
        <f>Table1[[#This Row],[Cantidad invertida]]+Table1[[#This Row],[Plus / minus]]</f>
        <v>0</v>
      </c>
    </row>
    <row r="3025" spans="2:8" x14ac:dyDescent="0.35">
      <c r="B3025" s="4"/>
      <c r="F3025" s="3" t="e">
        <f>VLOOKUP(B3025,Fondos!$A$1:$C$332,3,FALSE)</f>
        <v>#N/A</v>
      </c>
      <c r="H3025">
        <f>Table1[[#This Row],[Cantidad invertida]]+Table1[[#This Row],[Plus / minus]]</f>
        <v>0</v>
      </c>
    </row>
    <row r="3026" spans="2:8" x14ac:dyDescent="0.35">
      <c r="B3026" s="4"/>
      <c r="F3026" s="3" t="e">
        <f>VLOOKUP(B3026,Fondos!$A$1:$C$332,3,FALSE)</f>
        <v>#N/A</v>
      </c>
      <c r="H3026">
        <f>Table1[[#This Row],[Cantidad invertida]]+Table1[[#This Row],[Plus / minus]]</f>
        <v>0</v>
      </c>
    </row>
    <row r="3027" spans="2:8" x14ac:dyDescent="0.35">
      <c r="B3027" s="4"/>
      <c r="F3027" s="3" t="e">
        <f>VLOOKUP(B3027,Fondos!$A$1:$C$332,3,FALSE)</f>
        <v>#N/A</v>
      </c>
      <c r="H3027">
        <f>Table1[[#This Row],[Cantidad invertida]]+Table1[[#This Row],[Plus / minus]]</f>
        <v>0</v>
      </c>
    </row>
    <row r="3028" spans="2:8" x14ac:dyDescent="0.35">
      <c r="B3028" s="4"/>
      <c r="F3028" s="3" t="e">
        <f>VLOOKUP(B3028,Fondos!$A$1:$C$332,3,FALSE)</f>
        <v>#N/A</v>
      </c>
      <c r="H3028">
        <f>Table1[[#This Row],[Cantidad invertida]]+Table1[[#This Row],[Plus / minus]]</f>
        <v>0</v>
      </c>
    </row>
    <row r="3029" spans="2:8" x14ac:dyDescent="0.35">
      <c r="B3029" s="4"/>
      <c r="F3029" s="3" t="e">
        <f>VLOOKUP(B3029,Fondos!$A$1:$C$332,3,FALSE)</f>
        <v>#N/A</v>
      </c>
      <c r="H3029">
        <f>Table1[[#This Row],[Cantidad invertida]]+Table1[[#This Row],[Plus / minus]]</f>
        <v>0</v>
      </c>
    </row>
    <row r="3030" spans="2:8" x14ac:dyDescent="0.35">
      <c r="B3030" s="4"/>
      <c r="F3030" s="3" t="e">
        <f>VLOOKUP(B3030,Fondos!$A$1:$C$332,3,FALSE)</f>
        <v>#N/A</v>
      </c>
      <c r="H3030">
        <f>Table1[[#This Row],[Cantidad invertida]]+Table1[[#This Row],[Plus / minus]]</f>
        <v>0</v>
      </c>
    </row>
    <row r="3031" spans="2:8" x14ac:dyDescent="0.35">
      <c r="B3031" s="4"/>
      <c r="F3031" s="3" t="e">
        <f>VLOOKUP(B3031,Fondos!$A$1:$C$332,3,FALSE)</f>
        <v>#N/A</v>
      </c>
      <c r="H3031">
        <f>Table1[[#This Row],[Cantidad invertida]]+Table1[[#This Row],[Plus / minus]]</f>
        <v>0</v>
      </c>
    </row>
    <row r="3032" spans="2:8" x14ac:dyDescent="0.35">
      <c r="B3032" s="4"/>
      <c r="F3032" s="3" t="e">
        <f>VLOOKUP(B3032,Fondos!$A$1:$C$332,3,FALSE)</f>
        <v>#N/A</v>
      </c>
      <c r="H3032">
        <f>Table1[[#This Row],[Cantidad invertida]]+Table1[[#This Row],[Plus / minus]]</f>
        <v>0</v>
      </c>
    </row>
    <row r="3033" spans="2:8" x14ac:dyDescent="0.35">
      <c r="B3033" s="4"/>
      <c r="F3033" s="3" t="e">
        <f>VLOOKUP(B3033,Fondos!$A$1:$C$332,3,FALSE)</f>
        <v>#N/A</v>
      </c>
      <c r="H3033">
        <f>Table1[[#This Row],[Cantidad invertida]]+Table1[[#This Row],[Plus / minus]]</f>
        <v>0</v>
      </c>
    </row>
    <row r="3034" spans="2:8" x14ac:dyDescent="0.35">
      <c r="B3034" s="4"/>
      <c r="F3034" s="3" t="e">
        <f>VLOOKUP(B3034,Fondos!$A$1:$C$332,3,FALSE)</f>
        <v>#N/A</v>
      </c>
      <c r="H3034">
        <f>Table1[[#This Row],[Cantidad invertida]]+Table1[[#This Row],[Plus / minus]]</f>
        <v>0</v>
      </c>
    </row>
    <row r="3035" spans="2:8" x14ac:dyDescent="0.35">
      <c r="B3035" s="4"/>
      <c r="F3035" s="3" t="e">
        <f>VLOOKUP(B3035,Fondos!$A$1:$C$332,3,FALSE)</f>
        <v>#N/A</v>
      </c>
      <c r="H3035">
        <f>Table1[[#This Row],[Cantidad invertida]]+Table1[[#This Row],[Plus / minus]]</f>
        <v>0</v>
      </c>
    </row>
    <row r="3036" spans="2:8" x14ac:dyDescent="0.35">
      <c r="B3036" s="4"/>
      <c r="F3036" s="3" t="e">
        <f>VLOOKUP(B3036,Fondos!$A$1:$C$332,3,FALSE)</f>
        <v>#N/A</v>
      </c>
      <c r="H3036">
        <f>Table1[[#This Row],[Cantidad invertida]]+Table1[[#This Row],[Plus / minus]]</f>
        <v>0</v>
      </c>
    </row>
    <row r="3037" spans="2:8" x14ac:dyDescent="0.35">
      <c r="B3037" s="4"/>
      <c r="F3037" s="3" t="e">
        <f>VLOOKUP(B3037,Fondos!$A$1:$C$332,3,FALSE)</f>
        <v>#N/A</v>
      </c>
      <c r="H3037">
        <f>Table1[[#This Row],[Cantidad invertida]]+Table1[[#This Row],[Plus / minus]]</f>
        <v>0</v>
      </c>
    </row>
    <row r="3038" spans="2:8" x14ac:dyDescent="0.35">
      <c r="B3038" s="4"/>
      <c r="F3038" s="3" t="e">
        <f>VLOOKUP(B3038,Fondos!$A$1:$C$332,3,FALSE)</f>
        <v>#N/A</v>
      </c>
      <c r="H3038">
        <f>Table1[[#This Row],[Cantidad invertida]]+Table1[[#This Row],[Plus / minus]]</f>
        <v>0</v>
      </c>
    </row>
    <row r="3039" spans="2:8" x14ac:dyDescent="0.35">
      <c r="B3039" s="4"/>
      <c r="F3039" s="3" t="e">
        <f>VLOOKUP(B3039,Fondos!$A$1:$C$332,3,FALSE)</f>
        <v>#N/A</v>
      </c>
      <c r="H3039">
        <f>Table1[[#This Row],[Cantidad invertida]]+Table1[[#This Row],[Plus / minus]]</f>
        <v>0</v>
      </c>
    </row>
    <row r="3040" spans="2:8" x14ac:dyDescent="0.35">
      <c r="B3040" s="4"/>
      <c r="F3040" s="3" t="e">
        <f>VLOOKUP(B3040,Fondos!$A$1:$C$332,3,FALSE)</f>
        <v>#N/A</v>
      </c>
      <c r="H3040">
        <f>Table1[[#This Row],[Cantidad invertida]]+Table1[[#This Row],[Plus / minus]]</f>
        <v>0</v>
      </c>
    </row>
    <row r="3041" spans="2:8" x14ac:dyDescent="0.35">
      <c r="B3041" s="4"/>
      <c r="F3041" s="3" t="e">
        <f>VLOOKUP(B3041,Fondos!$A$1:$C$332,3,FALSE)</f>
        <v>#N/A</v>
      </c>
      <c r="H3041">
        <f>Table1[[#This Row],[Cantidad invertida]]+Table1[[#This Row],[Plus / minus]]</f>
        <v>0</v>
      </c>
    </row>
    <row r="3042" spans="2:8" x14ac:dyDescent="0.35">
      <c r="B3042" s="4"/>
      <c r="F3042" s="3" t="e">
        <f>VLOOKUP(B3042,Fondos!$A$1:$C$332,3,FALSE)</f>
        <v>#N/A</v>
      </c>
      <c r="H3042">
        <f>Table1[[#This Row],[Cantidad invertida]]+Table1[[#This Row],[Plus / minus]]</f>
        <v>0</v>
      </c>
    </row>
    <row r="3043" spans="2:8" x14ac:dyDescent="0.35">
      <c r="B3043" s="4"/>
      <c r="F3043" s="3" t="e">
        <f>VLOOKUP(B3043,Fondos!$A$1:$C$332,3,FALSE)</f>
        <v>#N/A</v>
      </c>
      <c r="H3043">
        <f>Table1[[#This Row],[Cantidad invertida]]+Table1[[#This Row],[Plus / minus]]</f>
        <v>0</v>
      </c>
    </row>
    <row r="3044" spans="2:8" x14ac:dyDescent="0.35">
      <c r="B3044" s="4"/>
      <c r="F3044" s="3" t="e">
        <f>VLOOKUP(B3044,Fondos!$A$1:$C$332,3,FALSE)</f>
        <v>#N/A</v>
      </c>
      <c r="H3044">
        <f>Table1[[#This Row],[Cantidad invertida]]+Table1[[#This Row],[Plus / minus]]</f>
        <v>0</v>
      </c>
    </row>
    <row r="3045" spans="2:8" x14ac:dyDescent="0.35">
      <c r="B3045" s="4"/>
      <c r="F3045" s="3" t="e">
        <f>VLOOKUP(B3045,Fondos!$A$1:$C$332,3,FALSE)</f>
        <v>#N/A</v>
      </c>
      <c r="H3045">
        <f>Table1[[#This Row],[Cantidad invertida]]+Table1[[#This Row],[Plus / minus]]</f>
        <v>0</v>
      </c>
    </row>
    <row r="3046" spans="2:8" x14ac:dyDescent="0.35">
      <c r="B3046" s="4"/>
      <c r="F3046" s="3" t="e">
        <f>VLOOKUP(B3046,Fondos!$A$1:$C$332,3,FALSE)</f>
        <v>#N/A</v>
      </c>
      <c r="H3046">
        <f>Table1[[#This Row],[Cantidad invertida]]+Table1[[#This Row],[Plus / minus]]</f>
        <v>0</v>
      </c>
    </row>
    <row r="3047" spans="2:8" x14ac:dyDescent="0.35">
      <c r="B3047" s="4"/>
      <c r="F3047" s="3" t="e">
        <f>VLOOKUP(B3047,Fondos!$A$1:$C$332,3,FALSE)</f>
        <v>#N/A</v>
      </c>
      <c r="H3047">
        <f>Table1[[#This Row],[Cantidad invertida]]+Table1[[#This Row],[Plus / minus]]</f>
        <v>0</v>
      </c>
    </row>
    <row r="3048" spans="2:8" x14ac:dyDescent="0.35">
      <c r="B3048" s="4"/>
      <c r="F3048" s="3" t="e">
        <f>VLOOKUP(B3048,Fondos!$A$1:$C$332,3,FALSE)</f>
        <v>#N/A</v>
      </c>
      <c r="H3048">
        <f>Table1[[#This Row],[Cantidad invertida]]+Table1[[#This Row],[Plus / minus]]</f>
        <v>0</v>
      </c>
    </row>
    <row r="3049" spans="2:8" x14ac:dyDescent="0.35">
      <c r="B3049" s="4"/>
      <c r="F3049" s="3" t="e">
        <f>VLOOKUP(B3049,Fondos!$A$1:$C$332,3,FALSE)</f>
        <v>#N/A</v>
      </c>
      <c r="H3049">
        <f>Table1[[#This Row],[Cantidad invertida]]+Table1[[#This Row],[Plus / minus]]</f>
        <v>0</v>
      </c>
    </row>
    <row r="3050" spans="2:8" x14ac:dyDescent="0.35">
      <c r="B3050" s="4"/>
      <c r="F3050" s="3" t="e">
        <f>VLOOKUP(B3050,Fondos!$A$1:$C$332,3,FALSE)</f>
        <v>#N/A</v>
      </c>
      <c r="H3050">
        <f>Table1[[#This Row],[Cantidad invertida]]+Table1[[#This Row],[Plus / minus]]</f>
        <v>0</v>
      </c>
    </row>
    <row r="3051" spans="2:8" x14ac:dyDescent="0.35">
      <c r="B3051" s="4"/>
      <c r="F3051" s="3" t="e">
        <f>VLOOKUP(B3051,Fondos!$A$1:$C$332,3,FALSE)</f>
        <v>#N/A</v>
      </c>
      <c r="H3051">
        <f>Table1[[#This Row],[Cantidad invertida]]+Table1[[#This Row],[Plus / minus]]</f>
        <v>0</v>
      </c>
    </row>
    <row r="3052" spans="2:8" x14ac:dyDescent="0.35">
      <c r="B3052" s="4"/>
      <c r="F3052" s="3" t="e">
        <f>VLOOKUP(B3052,Fondos!$A$1:$C$332,3,FALSE)</f>
        <v>#N/A</v>
      </c>
      <c r="H3052">
        <f>Table1[[#This Row],[Cantidad invertida]]+Table1[[#This Row],[Plus / minus]]</f>
        <v>0</v>
      </c>
    </row>
    <row r="3053" spans="2:8" x14ac:dyDescent="0.35">
      <c r="B3053" s="4"/>
      <c r="F3053" s="3" t="e">
        <f>VLOOKUP(B3053,Fondos!$A$1:$C$332,3,FALSE)</f>
        <v>#N/A</v>
      </c>
      <c r="H3053">
        <f>Table1[[#This Row],[Cantidad invertida]]+Table1[[#This Row],[Plus / minus]]</f>
        <v>0</v>
      </c>
    </row>
    <row r="3054" spans="2:8" x14ac:dyDescent="0.35">
      <c r="B3054" s="4"/>
      <c r="F3054" s="3" t="e">
        <f>VLOOKUP(B3054,Fondos!$A$1:$C$332,3,FALSE)</f>
        <v>#N/A</v>
      </c>
      <c r="H3054">
        <f>Table1[[#This Row],[Cantidad invertida]]+Table1[[#This Row],[Plus / minus]]</f>
        <v>0</v>
      </c>
    </row>
    <row r="3055" spans="2:8" x14ac:dyDescent="0.35">
      <c r="B3055" s="4"/>
      <c r="F3055" s="3" t="e">
        <f>VLOOKUP(B3055,Fondos!$A$1:$C$332,3,FALSE)</f>
        <v>#N/A</v>
      </c>
      <c r="H3055">
        <f>Table1[[#This Row],[Cantidad invertida]]+Table1[[#This Row],[Plus / minus]]</f>
        <v>0</v>
      </c>
    </row>
    <row r="3056" spans="2:8" x14ac:dyDescent="0.35">
      <c r="B3056" s="4"/>
      <c r="F3056" s="3" t="e">
        <f>VLOOKUP(B3056,Fondos!$A$1:$C$332,3,FALSE)</f>
        <v>#N/A</v>
      </c>
      <c r="H3056">
        <f>Table1[[#This Row],[Cantidad invertida]]+Table1[[#This Row],[Plus / minus]]</f>
        <v>0</v>
      </c>
    </row>
    <row r="3057" spans="2:8" x14ac:dyDescent="0.35">
      <c r="B3057" s="4"/>
      <c r="F3057" s="3" t="e">
        <f>VLOOKUP(B3057,Fondos!$A$1:$C$332,3,FALSE)</f>
        <v>#N/A</v>
      </c>
      <c r="H3057">
        <f>Table1[[#This Row],[Cantidad invertida]]+Table1[[#This Row],[Plus / minus]]</f>
        <v>0</v>
      </c>
    </row>
    <row r="3058" spans="2:8" x14ac:dyDescent="0.35">
      <c r="B3058" s="4"/>
      <c r="F3058" s="3" t="e">
        <f>VLOOKUP(B3058,Fondos!$A$1:$C$332,3,FALSE)</f>
        <v>#N/A</v>
      </c>
      <c r="H3058">
        <f>Table1[[#This Row],[Cantidad invertida]]+Table1[[#This Row],[Plus / minus]]</f>
        <v>0</v>
      </c>
    </row>
    <row r="3059" spans="2:8" x14ac:dyDescent="0.35">
      <c r="B3059" s="4"/>
      <c r="F3059" s="3" t="e">
        <f>VLOOKUP(B3059,Fondos!$A$1:$C$332,3,FALSE)</f>
        <v>#N/A</v>
      </c>
      <c r="H3059">
        <f>Table1[[#This Row],[Cantidad invertida]]+Table1[[#This Row],[Plus / minus]]</f>
        <v>0</v>
      </c>
    </row>
    <row r="3060" spans="2:8" x14ac:dyDescent="0.35">
      <c r="B3060" s="4"/>
      <c r="F3060" s="3" t="e">
        <f>VLOOKUP(B3060,Fondos!$A$1:$C$332,3,FALSE)</f>
        <v>#N/A</v>
      </c>
      <c r="H3060">
        <f>Table1[[#This Row],[Cantidad invertida]]+Table1[[#This Row],[Plus / minus]]</f>
        <v>0</v>
      </c>
    </row>
    <row r="3061" spans="2:8" x14ac:dyDescent="0.35">
      <c r="B3061" s="4"/>
      <c r="F3061" s="3" t="e">
        <f>VLOOKUP(B3061,Fondos!$A$1:$C$332,3,FALSE)</f>
        <v>#N/A</v>
      </c>
      <c r="H3061">
        <f>Table1[[#This Row],[Cantidad invertida]]+Table1[[#This Row],[Plus / minus]]</f>
        <v>0</v>
      </c>
    </row>
    <row r="3062" spans="2:8" x14ac:dyDescent="0.35">
      <c r="B3062" s="4"/>
      <c r="F3062" s="3" t="e">
        <f>VLOOKUP(B3062,Fondos!$A$1:$C$332,3,FALSE)</f>
        <v>#N/A</v>
      </c>
      <c r="H3062">
        <f>Table1[[#This Row],[Cantidad invertida]]+Table1[[#This Row],[Plus / minus]]</f>
        <v>0</v>
      </c>
    </row>
    <row r="3063" spans="2:8" x14ac:dyDescent="0.35">
      <c r="B3063" s="4"/>
      <c r="F3063" s="3" t="e">
        <f>VLOOKUP(B3063,Fondos!$A$1:$C$332,3,FALSE)</f>
        <v>#N/A</v>
      </c>
      <c r="H3063">
        <f>Table1[[#This Row],[Cantidad invertida]]+Table1[[#This Row],[Plus / minus]]</f>
        <v>0</v>
      </c>
    </row>
    <row r="3064" spans="2:8" x14ac:dyDescent="0.35">
      <c r="B3064" s="4"/>
      <c r="F3064" s="3" t="e">
        <f>VLOOKUP(B3064,Fondos!$A$1:$C$332,3,FALSE)</f>
        <v>#N/A</v>
      </c>
      <c r="H3064">
        <f>Table1[[#This Row],[Cantidad invertida]]+Table1[[#This Row],[Plus / minus]]</f>
        <v>0</v>
      </c>
    </row>
    <row r="3065" spans="2:8" x14ac:dyDescent="0.35">
      <c r="B3065" s="4"/>
      <c r="F3065" s="3" t="e">
        <f>VLOOKUP(B3065,Fondos!$A$1:$C$332,3,FALSE)</f>
        <v>#N/A</v>
      </c>
      <c r="H3065">
        <f>Table1[[#This Row],[Cantidad invertida]]+Table1[[#This Row],[Plus / minus]]</f>
        <v>0</v>
      </c>
    </row>
    <row r="3066" spans="2:8" x14ac:dyDescent="0.35">
      <c r="B3066" s="4"/>
      <c r="F3066" s="3" t="e">
        <f>VLOOKUP(B3066,Fondos!$A$1:$C$332,3,FALSE)</f>
        <v>#N/A</v>
      </c>
      <c r="H3066">
        <f>Table1[[#This Row],[Cantidad invertida]]+Table1[[#This Row],[Plus / minus]]</f>
        <v>0</v>
      </c>
    </row>
    <row r="3067" spans="2:8" x14ac:dyDescent="0.35">
      <c r="B3067" s="4"/>
      <c r="F3067" s="3" t="e">
        <f>VLOOKUP(B3067,Fondos!$A$1:$C$332,3,FALSE)</f>
        <v>#N/A</v>
      </c>
      <c r="H3067">
        <f>Table1[[#This Row],[Cantidad invertida]]+Table1[[#This Row],[Plus / minus]]</f>
        <v>0</v>
      </c>
    </row>
    <row r="3068" spans="2:8" x14ac:dyDescent="0.35">
      <c r="B3068" s="4"/>
      <c r="F3068" s="3" t="e">
        <f>VLOOKUP(B3068,Fondos!$A$1:$C$332,3,FALSE)</f>
        <v>#N/A</v>
      </c>
      <c r="H3068">
        <f>Table1[[#This Row],[Cantidad invertida]]+Table1[[#This Row],[Plus / minus]]</f>
        <v>0</v>
      </c>
    </row>
    <row r="3069" spans="2:8" x14ac:dyDescent="0.35">
      <c r="B3069" s="4"/>
      <c r="F3069" s="3" t="e">
        <f>VLOOKUP(B3069,Fondos!$A$1:$C$332,3,FALSE)</f>
        <v>#N/A</v>
      </c>
      <c r="H3069">
        <f>Table1[[#This Row],[Cantidad invertida]]+Table1[[#This Row],[Plus / minus]]</f>
        <v>0</v>
      </c>
    </row>
    <row r="3070" spans="2:8" x14ac:dyDescent="0.35">
      <c r="B3070" s="4"/>
      <c r="F3070" s="3" t="e">
        <f>VLOOKUP(B3070,Fondos!$A$1:$C$332,3,FALSE)</f>
        <v>#N/A</v>
      </c>
      <c r="H3070">
        <f>Table1[[#This Row],[Cantidad invertida]]+Table1[[#This Row],[Plus / minus]]</f>
        <v>0</v>
      </c>
    </row>
    <row r="3071" spans="2:8" x14ac:dyDescent="0.35">
      <c r="B3071" s="4"/>
      <c r="F3071" s="3" t="e">
        <f>VLOOKUP(B3071,Fondos!$A$1:$C$332,3,FALSE)</f>
        <v>#N/A</v>
      </c>
      <c r="H3071">
        <f>Table1[[#This Row],[Cantidad invertida]]+Table1[[#This Row],[Plus / minus]]</f>
        <v>0</v>
      </c>
    </row>
    <row r="3072" spans="2:8" x14ac:dyDescent="0.35">
      <c r="B3072" s="4"/>
      <c r="F3072" s="3" t="e">
        <f>VLOOKUP(B3072,Fondos!$A$1:$C$332,3,FALSE)</f>
        <v>#N/A</v>
      </c>
      <c r="H3072">
        <f>Table1[[#This Row],[Cantidad invertida]]+Table1[[#This Row],[Plus / minus]]</f>
        <v>0</v>
      </c>
    </row>
    <row r="3073" spans="2:8" x14ac:dyDescent="0.35">
      <c r="B3073" s="4"/>
      <c r="F3073" s="3" t="e">
        <f>VLOOKUP(B3073,Fondos!$A$1:$C$332,3,FALSE)</f>
        <v>#N/A</v>
      </c>
      <c r="H3073">
        <f>Table1[[#This Row],[Cantidad invertida]]+Table1[[#This Row],[Plus / minus]]</f>
        <v>0</v>
      </c>
    </row>
    <row r="3074" spans="2:8" x14ac:dyDescent="0.35">
      <c r="B3074" s="4"/>
      <c r="F3074" s="3" t="e">
        <f>VLOOKUP(B3074,Fondos!$A$1:$C$332,3,FALSE)</f>
        <v>#N/A</v>
      </c>
      <c r="H3074">
        <f>Table1[[#This Row],[Cantidad invertida]]+Table1[[#This Row],[Plus / minus]]</f>
        <v>0</v>
      </c>
    </row>
    <row r="3075" spans="2:8" x14ac:dyDescent="0.35">
      <c r="B3075" s="4"/>
      <c r="F3075" s="3" t="e">
        <f>VLOOKUP(B3075,Fondos!$A$1:$C$332,3,FALSE)</f>
        <v>#N/A</v>
      </c>
      <c r="H3075">
        <f>Table1[[#This Row],[Cantidad invertida]]+Table1[[#This Row],[Plus / minus]]</f>
        <v>0</v>
      </c>
    </row>
    <row r="3076" spans="2:8" x14ac:dyDescent="0.35">
      <c r="B3076" s="4"/>
      <c r="F3076" s="3" t="e">
        <f>VLOOKUP(B3076,Fondos!$A$1:$C$332,3,FALSE)</f>
        <v>#N/A</v>
      </c>
      <c r="H3076">
        <f>Table1[[#This Row],[Cantidad invertida]]+Table1[[#This Row],[Plus / minus]]</f>
        <v>0</v>
      </c>
    </row>
    <row r="3077" spans="2:8" x14ac:dyDescent="0.35">
      <c r="B3077" s="4"/>
      <c r="F3077" s="3" t="e">
        <f>VLOOKUP(B3077,Fondos!$A$1:$C$332,3,FALSE)</f>
        <v>#N/A</v>
      </c>
      <c r="H3077">
        <f>Table1[[#This Row],[Cantidad invertida]]+Table1[[#This Row],[Plus / minus]]</f>
        <v>0</v>
      </c>
    </row>
    <row r="3078" spans="2:8" x14ac:dyDescent="0.35">
      <c r="B3078" s="4"/>
      <c r="F3078" s="3" t="e">
        <f>VLOOKUP(B3078,Fondos!$A$1:$C$332,3,FALSE)</f>
        <v>#N/A</v>
      </c>
      <c r="H3078">
        <f>Table1[[#This Row],[Cantidad invertida]]+Table1[[#This Row],[Plus / minus]]</f>
        <v>0</v>
      </c>
    </row>
    <row r="3079" spans="2:8" x14ac:dyDescent="0.35">
      <c r="B3079" s="4"/>
      <c r="F3079" s="3" t="e">
        <f>VLOOKUP(B3079,Fondos!$A$1:$C$332,3,FALSE)</f>
        <v>#N/A</v>
      </c>
      <c r="H3079">
        <f>Table1[[#This Row],[Cantidad invertida]]+Table1[[#This Row],[Plus / minus]]</f>
        <v>0</v>
      </c>
    </row>
    <row r="3080" spans="2:8" x14ac:dyDescent="0.35">
      <c r="B3080" s="4"/>
      <c r="F3080" s="3" t="e">
        <f>VLOOKUP(B3080,Fondos!$A$1:$C$332,3,FALSE)</f>
        <v>#N/A</v>
      </c>
      <c r="H3080">
        <f>Table1[[#This Row],[Cantidad invertida]]+Table1[[#This Row],[Plus / minus]]</f>
        <v>0</v>
      </c>
    </row>
    <row r="3081" spans="2:8" x14ac:dyDescent="0.35">
      <c r="B3081" s="4"/>
      <c r="F3081" s="3" t="e">
        <f>VLOOKUP(B3081,Fondos!$A$1:$C$332,3,FALSE)</f>
        <v>#N/A</v>
      </c>
      <c r="H3081">
        <f>Table1[[#This Row],[Cantidad invertida]]+Table1[[#This Row],[Plus / minus]]</f>
        <v>0</v>
      </c>
    </row>
    <row r="3082" spans="2:8" x14ac:dyDescent="0.35">
      <c r="B3082" s="4"/>
      <c r="F3082" s="3" t="e">
        <f>VLOOKUP(B3082,Fondos!$A$1:$C$332,3,FALSE)</f>
        <v>#N/A</v>
      </c>
      <c r="H3082">
        <f>Table1[[#This Row],[Cantidad invertida]]+Table1[[#This Row],[Plus / minus]]</f>
        <v>0</v>
      </c>
    </row>
    <row r="3083" spans="2:8" x14ac:dyDescent="0.35">
      <c r="B3083" s="4"/>
      <c r="F3083" s="3" t="e">
        <f>VLOOKUP(B3083,Fondos!$A$1:$C$332,3,FALSE)</f>
        <v>#N/A</v>
      </c>
      <c r="H3083">
        <f>Table1[[#This Row],[Cantidad invertida]]+Table1[[#This Row],[Plus / minus]]</f>
        <v>0</v>
      </c>
    </row>
    <row r="3084" spans="2:8" x14ac:dyDescent="0.35">
      <c r="B3084" s="4"/>
      <c r="F3084" s="3" t="e">
        <f>VLOOKUP(B3084,Fondos!$A$1:$C$332,3,FALSE)</f>
        <v>#N/A</v>
      </c>
      <c r="H3084">
        <f>Table1[[#This Row],[Cantidad invertida]]+Table1[[#This Row],[Plus / minus]]</f>
        <v>0</v>
      </c>
    </row>
    <row r="3085" spans="2:8" x14ac:dyDescent="0.35">
      <c r="B3085" s="4"/>
      <c r="F3085" s="3" t="e">
        <f>VLOOKUP(B3085,Fondos!$A$1:$C$332,3,FALSE)</f>
        <v>#N/A</v>
      </c>
      <c r="H3085">
        <f>Table1[[#This Row],[Cantidad invertida]]+Table1[[#This Row],[Plus / minus]]</f>
        <v>0</v>
      </c>
    </row>
    <row r="3086" spans="2:8" x14ac:dyDescent="0.35">
      <c r="B3086" s="4"/>
      <c r="F3086" s="3" t="e">
        <f>VLOOKUP(B3086,Fondos!$A$1:$C$332,3,FALSE)</f>
        <v>#N/A</v>
      </c>
      <c r="H3086">
        <f>Table1[[#This Row],[Cantidad invertida]]+Table1[[#This Row],[Plus / minus]]</f>
        <v>0</v>
      </c>
    </row>
    <row r="3087" spans="2:8" x14ac:dyDescent="0.35">
      <c r="B3087" s="4"/>
      <c r="F3087" s="3" t="e">
        <f>VLOOKUP(B3087,Fondos!$A$1:$C$332,3,FALSE)</f>
        <v>#N/A</v>
      </c>
      <c r="H3087">
        <f>Table1[[#This Row],[Cantidad invertida]]+Table1[[#This Row],[Plus / minus]]</f>
        <v>0</v>
      </c>
    </row>
    <row r="3088" spans="2:8" x14ac:dyDescent="0.35">
      <c r="B3088" s="4"/>
      <c r="F3088" s="3" t="e">
        <f>VLOOKUP(B3088,Fondos!$A$1:$C$332,3,FALSE)</f>
        <v>#N/A</v>
      </c>
      <c r="H3088">
        <f>Table1[[#This Row],[Cantidad invertida]]+Table1[[#This Row],[Plus / minus]]</f>
        <v>0</v>
      </c>
    </row>
    <row r="3089" spans="2:8" x14ac:dyDescent="0.35">
      <c r="B3089" s="4"/>
      <c r="F3089" s="3" t="e">
        <f>VLOOKUP(B3089,Fondos!$A$1:$C$332,3,FALSE)</f>
        <v>#N/A</v>
      </c>
      <c r="H3089">
        <f>Table1[[#This Row],[Cantidad invertida]]+Table1[[#This Row],[Plus / minus]]</f>
        <v>0</v>
      </c>
    </row>
    <row r="3090" spans="2:8" x14ac:dyDescent="0.35">
      <c r="B3090" s="4"/>
      <c r="F3090" s="3" t="e">
        <f>VLOOKUP(B3090,Fondos!$A$1:$C$332,3,FALSE)</f>
        <v>#N/A</v>
      </c>
      <c r="H3090">
        <f>Table1[[#This Row],[Cantidad invertida]]+Table1[[#This Row],[Plus / minus]]</f>
        <v>0</v>
      </c>
    </row>
    <row r="3091" spans="2:8" x14ac:dyDescent="0.35">
      <c r="B3091" s="4"/>
      <c r="F3091" s="3" t="e">
        <f>VLOOKUP(B3091,Fondos!$A$1:$C$332,3,FALSE)</f>
        <v>#N/A</v>
      </c>
      <c r="H3091">
        <f>Table1[[#This Row],[Cantidad invertida]]+Table1[[#This Row],[Plus / minus]]</f>
        <v>0</v>
      </c>
    </row>
    <row r="3092" spans="2:8" x14ac:dyDescent="0.35">
      <c r="B3092" s="4"/>
      <c r="F3092" s="3" t="e">
        <f>VLOOKUP(B3092,Fondos!$A$1:$C$332,3,FALSE)</f>
        <v>#N/A</v>
      </c>
      <c r="H3092">
        <f>Table1[[#This Row],[Cantidad invertida]]+Table1[[#This Row],[Plus / minus]]</f>
        <v>0</v>
      </c>
    </row>
    <row r="3093" spans="2:8" x14ac:dyDescent="0.35">
      <c r="B3093" s="4"/>
      <c r="F3093" s="3" t="e">
        <f>VLOOKUP(B3093,Fondos!$A$1:$C$332,3,FALSE)</f>
        <v>#N/A</v>
      </c>
      <c r="H3093">
        <f>Table1[[#This Row],[Cantidad invertida]]+Table1[[#This Row],[Plus / minus]]</f>
        <v>0</v>
      </c>
    </row>
    <row r="3094" spans="2:8" x14ac:dyDescent="0.35">
      <c r="B3094" s="4"/>
      <c r="F3094" s="3" t="e">
        <f>VLOOKUP(B3094,Fondos!$A$1:$C$332,3,FALSE)</f>
        <v>#N/A</v>
      </c>
      <c r="H3094">
        <f>Table1[[#This Row],[Cantidad invertida]]+Table1[[#This Row],[Plus / minus]]</f>
        <v>0</v>
      </c>
    </row>
    <row r="3095" spans="2:8" x14ac:dyDescent="0.35">
      <c r="B3095" s="4"/>
      <c r="F3095" s="3" t="e">
        <f>VLOOKUP(B3095,Fondos!$A$1:$C$332,3,FALSE)</f>
        <v>#N/A</v>
      </c>
      <c r="H3095">
        <f>Table1[[#This Row],[Cantidad invertida]]+Table1[[#This Row],[Plus / minus]]</f>
        <v>0</v>
      </c>
    </row>
    <row r="3096" spans="2:8" x14ac:dyDescent="0.35">
      <c r="B3096" s="4"/>
      <c r="F3096" s="3" t="e">
        <f>VLOOKUP(B3096,Fondos!$A$1:$C$332,3,FALSE)</f>
        <v>#N/A</v>
      </c>
      <c r="H3096">
        <f>Table1[[#This Row],[Cantidad invertida]]+Table1[[#This Row],[Plus / minus]]</f>
        <v>0</v>
      </c>
    </row>
    <row r="3097" spans="2:8" x14ac:dyDescent="0.35">
      <c r="B3097" s="4"/>
      <c r="F3097" s="3" t="e">
        <f>VLOOKUP(B3097,Fondos!$A$1:$C$332,3,FALSE)</f>
        <v>#N/A</v>
      </c>
      <c r="H3097">
        <f>Table1[[#This Row],[Cantidad invertida]]+Table1[[#This Row],[Plus / minus]]</f>
        <v>0</v>
      </c>
    </row>
    <row r="3098" spans="2:8" x14ac:dyDescent="0.35">
      <c r="B3098" s="4"/>
      <c r="F3098" s="3" t="e">
        <f>VLOOKUP(B3098,Fondos!$A$1:$C$332,3,FALSE)</f>
        <v>#N/A</v>
      </c>
      <c r="H3098">
        <f>Table1[[#This Row],[Cantidad invertida]]+Table1[[#This Row],[Plus / minus]]</f>
        <v>0</v>
      </c>
    </row>
    <row r="3099" spans="2:8" x14ac:dyDescent="0.35">
      <c r="B3099" s="4"/>
      <c r="F3099" s="3" t="e">
        <f>VLOOKUP(B3099,Fondos!$A$1:$C$332,3,FALSE)</f>
        <v>#N/A</v>
      </c>
      <c r="H3099">
        <f>Table1[[#This Row],[Cantidad invertida]]+Table1[[#This Row],[Plus / minus]]</f>
        <v>0</v>
      </c>
    </row>
    <row r="3100" spans="2:8" x14ac:dyDescent="0.35">
      <c r="B3100" s="4"/>
      <c r="F3100" s="3" t="e">
        <f>VLOOKUP(B3100,Fondos!$A$1:$C$332,3,FALSE)</f>
        <v>#N/A</v>
      </c>
      <c r="H3100">
        <f>Table1[[#This Row],[Cantidad invertida]]+Table1[[#This Row],[Plus / minus]]</f>
        <v>0</v>
      </c>
    </row>
    <row r="3101" spans="2:8" x14ac:dyDescent="0.35">
      <c r="B3101" s="4"/>
      <c r="F3101" s="3" t="e">
        <f>VLOOKUP(B3101,Fondos!$A$1:$C$332,3,FALSE)</f>
        <v>#N/A</v>
      </c>
      <c r="H3101">
        <f>Table1[[#This Row],[Cantidad invertida]]+Table1[[#This Row],[Plus / minus]]</f>
        <v>0</v>
      </c>
    </row>
    <row r="3102" spans="2:8" x14ac:dyDescent="0.35">
      <c r="B3102" s="4"/>
      <c r="F3102" s="3" t="e">
        <f>VLOOKUP(B3102,Fondos!$A$1:$C$332,3,FALSE)</f>
        <v>#N/A</v>
      </c>
      <c r="H3102">
        <f>Table1[[#This Row],[Cantidad invertida]]+Table1[[#This Row],[Plus / minus]]</f>
        <v>0</v>
      </c>
    </row>
    <row r="3103" spans="2:8" x14ac:dyDescent="0.35">
      <c r="B3103" s="4"/>
      <c r="F3103" s="3" t="e">
        <f>VLOOKUP(B3103,Fondos!$A$1:$C$332,3,FALSE)</f>
        <v>#N/A</v>
      </c>
      <c r="H3103">
        <f>Table1[[#This Row],[Cantidad invertida]]+Table1[[#This Row],[Plus / minus]]</f>
        <v>0</v>
      </c>
    </row>
    <row r="3104" spans="2:8" x14ac:dyDescent="0.35">
      <c r="B3104" s="4"/>
      <c r="F3104" s="3" t="e">
        <f>VLOOKUP(B3104,Fondos!$A$1:$C$332,3,FALSE)</f>
        <v>#N/A</v>
      </c>
      <c r="H3104">
        <f>Table1[[#This Row],[Cantidad invertida]]+Table1[[#This Row],[Plus / minus]]</f>
        <v>0</v>
      </c>
    </row>
    <row r="3105" spans="2:8" x14ac:dyDescent="0.35">
      <c r="B3105" s="4"/>
      <c r="F3105" s="3" t="e">
        <f>VLOOKUP(B3105,Fondos!$A$1:$C$332,3,FALSE)</f>
        <v>#N/A</v>
      </c>
      <c r="H3105">
        <f>Table1[[#This Row],[Cantidad invertida]]+Table1[[#This Row],[Plus / minus]]</f>
        <v>0</v>
      </c>
    </row>
    <row r="3106" spans="2:8" x14ac:dyDescent="0.35">
      <c r="B3106" s="4"/>
      <c r="F3106" s="3" t="e">
        <f>VLOOKUP(B3106,Fondos!$A$1:$C$332,3,FALSE)</f>
        <v>#N/A</v>
      </c>
      <c r="H3106">
        <f>Table1[[#This Row],[Cantidad invertida]]+Table1[[#This Row],[Plus / minus]]</f>
        <v>0</v>
      </c>
    </row>
    <row r="3107" spans="2:8" x14ac:dyDescent="0.35">
      <c r="B3107" s="4"/>
      <c r="F3107" s="3" t="e">
        <f>VLOOKUP(B3107,Fondos!$A$1:$C$332,3,FALSE)</f>
        <v>#N/A</v>
      </c>
      <c r="H3107">
        <f>Table1[[#This Row],[Cantidad invertida]]+Table1[[#This Row],[Plus / minus]]</f>
        <v>0</v>
      </c>
    </row>
    <row r="3108" spans="2:8" x14ac:dyDescent="0.35">
      <c r="B3108" s="4"/>
      <c r="F3108" s="3" t="e">
        <f>VLOOKUP(B3108,Fondos!$A$1:$C$332,3,FALSE)</f>
        <v>#N/A</v>
      </c>
      <c r="H3108">
        <f>Table1[[#This Row],[Cantidad invertida]]+Table1[[#This Row],[Plus / minus]]</f>
        <v>0</v>
      </c>
    </row>
    <row r="3109" spans="2:8" x14ac:dyDescent="0.35">
      <c r="B3109" s="4"/>
      <c r="F3109" s="3" t="e">
        <f>VLOOKUP(B3109,Fondos!$A$1:$C$332,3,FALSE)</f>
        <v>#N/A</v>
      </c>
      <c r="H3109">
        <f>Table1[[#This Row],[Cantidad invertida]]+Table1[[#This Row],[Plus / minus]]</f>
        <v>0</v>
      </c>
    </row>
    <row r="3110" spans="2:8" x14ac:dyDescent="0.35">
      <c r="B3110" s="4"/>
      <c r="F3110" s="3" t="e">
        <f>VLOOKUP(B3110,Fondos!$A$1:$C$332,3,FALSE)</f>
        <v>#N/A</v>
      </c>
      <c r="H3110">
        <f>Table1[[#This Row],[Cantidad invertida]]+Table1[[#This Row],[Plus / minus]]</f>
        <v>0</v>
      </c>
    </row>
    <row r="3111" spans="2:8" x14ac:dyDescent="0.35">
      <c r="B3111" s="4"/>
      <c r="F3111" s="3" t="e">
        <f>VLOOKUP(B3111,Fondos!$A$1:$C$332,3,FALSE)</f>
        <v>#N/A</v>
      </c>
      <c r="H3111">
        <f>Table1[[#This Row],[Cantidad invertida]]+Table1[[#This Row],[Plus / minus]]</f>
        <v>0</v>
      </c>
    </row>
    <row r="3112" spans="2:8" x14ac:dyDescent="0.35">
      <c r="B3112" s="4"/>
      <c r="F3112" s="3" t="e">
        <f>VLOOKUP(B3112,Fondos!$A$1:$C$332,3,FALSE)</f>
        <v>#N/A</v>
      </c>
      <c r="H3112">
        <f>Table1[[#This Row],[Cantidad invertida]]+Table1[[#This Row],[Plus / minus]]</f>
        <v>0</v>
      </c>
    </row>
    <row r="3113" spans="2:8" x14ac:dyDescent="0.35">
      <c r="B3113" s="4"/>
      <c r="F3113" s="3" t="e">
        <f>VLOOKUP(B3113,Fondos!$A$1:$C$332,3,FALSE)</f>
        <v>#N/A</v>
      </c>
      <c r="H3113">
        <f>Table1[[#This Row],[Cantidad invertida]]+Table1[[#This Row],[Plus / minus]]</f>
        <v>0</v>
      </c>
    </row>
    <row r="3114" spans="2:8" x14ac:dyDescent="0.35">
      <c r="B3114" s="4"/>
      <c r="F3114" s="3" t="e">
        <f>VLOOKUP(B3114,Fondos!$A$1:$C$332,3,FALSE)</f>
        <v>#N/A</v>
      </c>
      <c r="H3114">
        <f>Table1[[#This Row],[Cantidad invertida]]+Table1[[#This Row],[Plus / minus]]</f>
        <v>0</v>
      </c>
    </row>
    <row r="3115" spans="2:8" x14ac:dyDescent="0.35">
      <c r="B3115" s="4"/>
      <c r="F3115" s="3" t="e">
        <f>VLOOKUP(B3115,Fondos!$A$1:$C$332,3,FALSE)</f>
        <v>#N/A</v>
      </c>
      <c r="H3115">
        <f>Table1[[#This Row],[Cantidad invertida]]+Table1[[#This Row],[Plus / minus]]</f>
        <v>0</v>
      </c>
    </row>
    <row r="3116" spans="2:8" x14ac:dyDescent="0.35">
      <c r="B3116" s="4"/>
      <c r="F3116" s="3" t="e">
        <f>VLOOKUP(B3116,Fondos!$A$1:$C$332,3,FALSE)</f>
        <v>#N/A</v>
      </c>
      <c r="H3116">
        <f>Table1[[#This Row],[Cantidad invertida]]+Table1[[#This Row],[Plus / minus]]</f>
        <v>0</v>
      </c>
    </row>
    <row r="3117" spans="2:8" x14ac:dyDescent="0.35">
      <c r="B3117" s="4"/>
      <c r="F3117" s="3" t="e">
        <f>VLOOKUP(B3117,Fondos!$A$1:$C$332,3,FALSE)</f>
        <v>#N/A</v>
      </c>
      <c r="H3117">
        <f>Table1[[#This Row],[Cantidad invertida]]+Table1[[#This Row],[Plus / minus]]</f>
        <v>0</v>
      </c>
    </row>
    <row r="3118" spans="2:8" x14ac:dyDescent="0.35">
      <c r="B3118" s="4"/>
      <c r="F3118" s="3" t="e">
        <f>VLOOKUP(B3118,Fondos!$A$1:$C$332,3,FALSE)</f>
        <v>#N/A</v>
      </c>
      <c r="H3118">
        <f>Table1[[#This Row],[Cantidad invertida]]+Table1[[#This Row],[Plus / minus]]</f>
        <v>0</v>
      </c>
    </row>
    <row r="3119" spans="2:8" x14ac:dyDescent="0.35">
      <c r="B3119" s="4"/>
      <c r="F3119" s="3" t="e">
        <f>VLOOKUP(B3119,Fondos!$A$1:$C$332,3,FALSE)</f>
        <v>#N/A</v>
      </c>
      <c r="H3119">
        <f>Table1[[#This Row],[Cantidad invertida]]+Table1[[#This Row],[Plus / minus]]</f>
        <v>0</v>
      </c>
    </row>
    <row r="3120" spans="2:8" x14ac:dyDescent="0.35">
      <c r="B3120" s="4"/>
      <c r="F3120" s="3" t="e">
        <f>VLOOKUP(B3120,Fondos!$A$1:$C$332,3,FALSE)</f>
        <v>#N/A</v>
      </c>
      <c r="H3120">
        <f>Table1[[#This Row],[Cantidad invertida]]+Table1[[#This Row],[Plus / minus]]</f>
        <v>0</v>
      </c>
    </row>
    <row r="3121" spans="2:8" x14ac:dyDescent="0.35">
      <c r="B3121" s="4"/>
      <c r="F3121" s="3" t="e">
        <f>VLOOKUP(B3121,Fondos!$A$1:$C$332,3,FALSE)</f>
        <v>#N/A</v>
      </c>
      <c r="H3121">
        <f>Table1[[#This Row],[Cantidad invertida]]+Table1[[#This Row],[Plus / minus]]</f>
        <v>0</v>
      </c>
    </row>
    <row r="3122" spans="2:8" x14ac:dyDescent="0.35">
      <c r="B3122" s="4"/>
      <c r="F3122" s="3" t="e">
        <f>VLOOKUP(B3122,Fondos!$A$1:$C$332,3,FALSE)</f>
        <v>#N/A</v>
      </c>
      <c r="H3122">
        <f>Table1[[#This Row],[Cantidad invertida]]+Table1[[#This Row],[Plus / minus]]</f>
        <v>0</v>
      </c>
    </row>
    <row r="3123" spans="2:8" x14ac:dyDescent="0.35">
      <c r="B3123" s="4"/>
      <c r="F3123" s="3" t="e">
        <f>VLOOKUP(B3123,Fondos!$A$1:$C$332,3,FALSE)</f>
        <v>#N/A</v>
      </c>
      <c r="H3123">
        <f>Table1[[#This Row],[Cantidad invertida]]+Table1[[#This Row],[Plus / minus]]</f>
        <v>0</v>
      </c>
    </row>
    <row r="3124" spans="2:8" x14ac:dyDescent="0.35">
      <c r="B3124" s="4"/>
      <c r="F3124" s="3" t="e">
        <f>VLOOKUP(B3124,Fondos!$A$1:$C$332,3,FALSE)</f>
        <v>#N/A</v>
      </c>
      <c r="H3124">
        <f>Table1[[#This Row],[Cantidad invertida]]+Table1[[#This Row],[Plus / minus]]</f>
        <v>0</v>
      </c>
    </row>
    <row r="3125" spans="2:8" x14ac:dyDescent="0.35">
      <c r="B3125" s="4"/>
      <c r="F3125" s="3" t="e">
        <f>VLOOKUP(B3125,Fondos!$A$1:$C$332,3,FALSE)</f>
        <v>#N/A</v>
      </c>
      <c r="H3125">
        <f>Table1[[#This Row],[Cantidad invertida]]+Table1[[#This Row],[Plus / minus]]</f>
        <v>0</v>
      </c>
    </row>
    <row r="3126" spans="2:8" x14ac:dyDescent="0.35">
      <c r="B3126" s="4"/>
      <c r="F3126" s="3" t="e">
        <f>VLOOKUP(B3126,Fondos!$A$1:$C$332,3,FALSE)</f>
        <v>#N/A</v>
      </c>
      <c r="H3126">
        <f>Table1[[#This Row],[Cantidad invertida]]+Table1[[#This Row],[Plus / minus]]</f>
        <v>0</v>
      </c>
    </row>
    <row r="3127" spans="2:8" x14ac:dyDescent="0.35">
      <c r="B3127" s="4"/>
      <c r="F3127" s="3" t="e">
        <f>VLOOKUP(B3127,Fondos!$A$1:$C$332,3,FALSE)</f>
        <v>#N/A</v>
      </c>
      <c r="H3127">
        <f>Table1[[#This Row],[Cantidad invertida]]+Table1[[#This Row],[Plus / minus]]</f>
        <v>0</v>
      </c>
    </row>
    <row r="3128" spans="2:8" x14ac:dyDescent="0.35">
      <c r="B3128" s="4"/>
      <c r="F3128" s="3" t="e">
        <f>VLOOKUP(B3128,Fondos!$A$1:$C$332,3,FALSE)</f>
        <v>#N/A</v>
      </c>
      <c r="H3128">
        <f>Table1[[#This Row],[Cantidad invertida]]+Table1[[#This Row],[Plus / minus]]</f>
        <v>0</v>
      </c>
    </row>
    <row r="3129" spans="2:8" x14ac:dyDescent="0.35">
      <c r="B3129" s="4"/>
      <c r="F3129" s="3" t="e">
        <f>VLOOKUP(B3129,Fondos!$A$1:$C$332,3,FALSE)</f>
        <v>#N/A</v>
      </c>
      <c r="H3129">
        <f>Table1[[#This Row],[Cantidad invertida]]+Table1[[#This Row],[Plus / minus]]</f>
        <v>0</v>
      </c>
    </row>
    <row r="3130" spans="2:8" x14ac:dyDescent="0.35">
      <c r="B3130" s="4"/>
      <c r="F3130" s="3" t="e">
        <f>VLOOKUP(B3130,Fondos!$A$1:$C$332,3,FALSE)</f>
        <v>#N/A</v>
      </c>
      <c r="H3130">
        <f>Table1[[#This Row],[Cantidad invertida]]+Table1[[#This Row],[Plus / minus]]</f>
        <v>0</v>
      </c>
    </row>
    <row r="3131" spans="2:8" x14ac:dyDescent="0.35">
      <c r="B3131" s="4"/>
      <c r="F3131" s="3" t="e">
        <f>VLOOKUP(B3131,Fondos!$A$1:$C$332,3,FALSE)</f>
        <v>#N/A</v>
      </c>
      <c r="H3131">
        <f>Table1[[#This Row],[Cantidad invertida]]+Table1[[#This Row],[Plus / minus]]</f>
        <v>0</v>
      </c>
    </row>
    <row r="3132" spans="2:8" x14ac:dyDescent="0.35">
      <c r="B3132" s="4"/>
      <c r="F3132" s="3" t="e">
        <f>VLOOKUP(B3132,Fondos!$A$1:$C$332,3,FALSE)</f>
        <v>#N/A</v>
      </c>
      <c r="H3132">
        <f>Table1[[#This Row],[Cantidad invertida]]+Table1[[#This Row],[Plus / minus]]</f>
        <v>0</v>
      </c>
    </row>
    <row r="3133" spans="2:8" x14ac:dyDescent="0.35">
      <c r="B3133" s="4"/>
      <c r="F3133" s="3" t="e">
        <f>VLOOKUP(B3133,Fondos!$A$1:$C$332,3,FALSE)</f>
        <v>#N/A</v>
      </c>
      <c r="H3133">
        <f>Table1[[#This Row],[Cantidad invertida]]+Table1[[#This Row],[Plus / minus]]</f>
        <v>0</v>
      </c>
    </row>
    <row r="3134" spans="2:8" x14ac:dyDescent="0.35">
      <c r="B3134" s="4"/>
      <c r="F3134" s="3" t="e">
        <f>VLOOKUP(B3134,Fondos!$A$1:$C$332,3,FALSE)</f>
        <v>#N/A</v>
      </c>
      <c r="H3134">
        <f>Table1[[#This Row],[Cantidad invertida]]+Table1[[#This Row],[Plus / minus]]</f>
        <v>0</v>
      </c>
    </row>
    <row r="3135" spans="2:8" x14ac:dyDescent="0.35">
      <c r="B3135" s="4"/>
      <c r="F3135" s="3" t="e">
        <f>VLOOKUP(B3135,Fondos!$A$1:$C$332,3,FALSE)</f>
        <v>#N/A</v>
      </c>
      <c r="H3135">
        <f>Table1[[#This Row],[Cantidad invertida]]+Table1[[#This Row],[Plus / minus]]</f>
        <v>0</v>
      </c>
    </row>
    <row r="3136" spans="2:8" x14ac:dyDescent="0.35">
      <c r="B3136" s="4"/>
      <c r="F3136" s="3" t="e">
        <f>VLOOKUP(B3136,Fondos!$A$1:$C$332,3,FALSE)</f>
        <v>#N/A</v>
      </c>
      <c r="H3136">
        <f>Table1[[#This Row],[Cantidad invertida]]+Table1[[#This Row],[Plus / minus]]</f>
        <v>0</v>
      </c>
    </row>
    <row r="3137" spans="2:8" x14ac:dyDescent="0.35">
      <c r="B3137" s="4"/>
      <c r="F3137" s="3" t="e">
        <f>VLOOKUP(B3137,Fondos!$A$1:$C$332,3,FALSE)</f>
        <v>#N/A</v>
      </c>
      <c r="H3137">
        <f>Table1[[#This Row],[Cantidad invertida]]+Table1[[#This Row],[Plus / minus]]</f>
        <v>0</v>
      </c>
    </row>
    <row r="3138" spans="2:8" x14ac:dyDescent="0.35">
      <c r="B3138" s="4"/>
      <c r="F3138" s="3" t="e">
        <f>VLOOKUP(B3138,Fondos!$A$1:$C$332,3,FALSE)</f>
        <v>#N/A</v>
      </c>
      <c r="H3138">
        <f>Table1[[#This Row],[Cantidad invertida]]+Table1[[#This Row],[Plus / minus]]</f>
        <v>0</v>
      </c>
    </row>
    <row r="3139" spans="2:8" x14ac:dyDescent="0.35">
      <c r="B3139" s="4"/>
      <c r="F3139" s="3" t="e">
        <f>VLOOKUP(B3139,Fondos!$A$1:$C$332,3,FALSE)</f>
        <v>#N/A</v>
      </c>
      <c r="H3139">
        <f>Table1[[#This Row],[Cantidad invertida]]+Table1[[#This Row],[Plus / minus]]</f>
        <v>0</v>
      </c>
    </row>
    <row r="3140" spans="2:8" x14ac:dyDescent="0.35">
      <c r="B3140" s="4"/>
      <c r="F3140" s="3" t="e">
        <f>VLOOKUP(B3140,Fondos!$A$1:$C$332,3,FALSE)</f>
        <v>#N/A</v>
      </c>
      <c r="H3140">
        <f>Table1[[#This Row],[Cantidad invertida]]+Table1[[#This Row],[Plus / minus]]</f>
        <v>0</v>
      </c>
    </row>
    <row r="3141" spans="2:8" x14ac:dyDescent="0.35">
      <c r="B3141" s="4"/>
      <c r="F3141" s="3" t="e">
        <f>VLOOKUP(B3141,Fondos!$A$1:$C$332,3,FALSE)</f>
        <v>#N/A</v>
      </c>
      <c r="H3141">
        <f>Table1[[#This Row],[Cantidad invertida]]+Table1[[#This Row],[Plus / minus]]</f>
        <v>0</v>
      </c>
    </row>
    <row r="3142" spans="2:8" x14ac:dyDescent="0.35">
      <c r="B3142" s="4"/>
      <c r="F3142" s="3" t="e">
        <f>VLOOKUP(B3142,Fondos!$A$1:$C$332,3,FALSE)</f>
        <v>#N/A</v>
      </c>
      <c r="H3142">
        <f>Table1[[#This Row],[Cantidad invertida]]+Table1[[#This Row],[Plus / minus]]</f>
        <v>0</v>
      </c>
    </row>
    <row r="3143" spans="2:8" x14ac:dyDescent="0.35">
      <c r="B3143" s="4"/>
      <c r="F3143" s="3" t="e">
        <f>VLOOKUP(B3143,Fondos!$A$1:$C$332,3,FALSE)</f>
        <v>#N/A</v>
      </c>
      <c r="H3143">
        <f>Table1[[#This Row],[Cantidad invertida]]+Table1[[#This Row],[Plus / minus]]</f>
        <v>0</v>
      </c>
    </row>
    <row r="3144" spans="2:8" x14ac:dyDescent="0.35">
      <c r="B3144" s="4"/>
      <c r="F3144" s="3" t="e">
        <f>VLOOKUP(B3144,Fondos!$A$1:$C$332,3,FALSE)</f>
        <v>#N/A</v>
      </c>
      <c r="H3144">
        <f>Table1[[#This Row],[Cantidad invertida]]+Table1[[#This Row],[Plus / minus]]</f>
        <v>0</v>
      </c>
    </row>
    <row r="3145" spans="2:8" x14ac:dyDescent="0.35">
      <c r="B3145" s="4"/>
      <c r="F3145" s="3" t="e">
        <f>VLOOKUP(B3145,Fondos!$A$1:$C$332,3,FALSE)</f>
        <v>#N/A</v>
      </c>
      <c r="H3145">
        <f>Table1[[#This Row],[Cantidad invertida]]+Table1[[#This Row],[Plus / minus]]</f>
        <v>0</v>
      </c>
    </row>
    <row r="3146" spans="2:8" x14ac:dyDescent="0.35">
      <c r="B3146" s="4"/>
      <c r="F3146" s="3" t="e">
        <f>VLOOKUP(B3146,Fondos!$A$1:$C$332,3,FALSE)</f>
        <v>#N/A</v>
      </c>
      <c r="H3146">
        <f>Table1[[#This Row],[Cantidad invertida]]+Table1[[#This Row],[Plus / minus]]</f>
        <v>0</v>
      </c>
    </row>
    <row r="3147" spans="2:8" x14ac:dyDescent="0.35">
      <c r="B3147" s="4"/>
      <c r="F3147" s="3" t="e">
        <f>VLOOKUP(B3147,Fondos!$A$1:$C$332,3,FALSE)</f>
        <v>#N/A</v>
      </c>
      <c r="H3147">
        <f>Table1[[#This Row],[Cantidad invertida]]+Table1[[#This Row],[Plus / minus]]</f>
        <v>0</v>
      </c>
    </row>
    <row r="3148" spans="2:8" x14ac:dyDescent="0.35">
      <c r="B3148" s="4"/>
      <c r="F3148" s="3" t="e">
        <f>VLOOKUP(B3148,Fondos!$A$1:$C$332,3,FALSE)</f>
        <v>#N/A</v>
      </c>
      <c r="H3148">
        <f>Table1[[#This Row],[Cantidad invertida]]+Table1[[#This Row],[Plus / minus]]</f>
        <v>0</v>
      </c>
    </row>
    <row r="3149" spans="2:8" x14ac:dyDescent="0.35">
      <c r="B3149" s="4"/>
      <c r="F3149" s="3" t="e">
        <f>VLOOKUP(B3149,Fondos!$A$1:$C$332,3,FALSE)</f>
        <v>#N/A</v>
      </c>
      <c r="H3149">
        <f>Table1[[#This Row],[Cantidad invertida]]+Table1[[#This Row],[Plus / minus]]</f>
        <v>0</v>
      </c>
    </row>
    <row r="3150" spans="2:8" x14ac:dyDescent="0.35">
      <c r="B3150" s="4"/>
      <c r="F3150" s="3" t="e">
        <f>VLOOKUP(B3150,Fondos!$A$1:$C$332,3,FALSE)</f>
        <v>#N/A</v>
      </c>
      <c r="H3150">
        <f>Table1[[#This Row],[Cantidad invertida]]+Table1[[#This Row],[Plus / minus]]</f>
        <v>0</v>
      </c>
    </row>
    <row r="3151" spans="2:8" x14ac:dyDescent="0.35">
      <c r="B3151" s="4"/>
      <c r="F3151" s="3" t="e">
        <f>VLOOKUP(B3151,Fondos!$A$1:$C$332,3,FALSE)</f>
        <v>#N/A</v>
      </c>
      <c r="H3151">
        <f>Table1[[#This Row],[Cantidad invertida]]+Table1[[#This Row],[Plus / minus]]</f>
        <v>0</v>
      </c>
    </row>
    <row r="3152" spans="2:8" x14ac:dyDescent="0.35">
      <c r="B3152" s="4"/>
      <c r="F3152" s="3" t="e">
        <f>VLOOKUP(B3152,Fondos!$A$1:$C$332,3,FALSE)</f>
        <v>#N/A</v>
      </c>
      <c r="H3152">
        <f>Table1[[#This Row],[Cantidad invertida]]+Table1[[#This Row],[Plus / minus]]</f>
        <v>0</v>
      </c>
    </row>
    <row r="3153" spans="2:8" x14ac:dyDescent="0.35">
      <c r="B3153" s="4"/>
      <c r="F3153" s="3" t="e">
        <f>VLOOKUP(B3153,Fondos!$A$1:$C$332,3,FALSE)</f>
        <v>#N/A</v>
      </c>
      <c r="H3153">
        <f>Table1[[#This Row],[Cantidad invertida]]+Table1[[#This Row],[Plus / minus]]</f>
        <v>0</v>
      </c>
    </row>
    <row r="3154" spans="2:8" x14ac:dyDescent="0.35">
      <c r="B3154" s="4"/>
      <c r="F3154" s="3" t="e">
        <f>VLOOKUP(B3154,Fondos!$A$1:$C$332,3,FALSE)</f>
        <v>#N/A</v>
      </c>
      <c r="H3154">
        <f>Table1[[#This Row],[Cantidad invertida]]+Table1[[#This Row],[Plus / minus]]</f>
        <v>0</v>
      </c>
    </row>
    <row r="3155" spans="2:8" x14ac:dyDescent="0.35">
      <c r="B3155" s="4"/>
      <c r="F3155" s="3" t="e">
        <f>VLOOKUP(B3155,Fondos!$A$1:$C$332,3,FALSE)</f>
        <v>#N/A</v>
      </c>
      <c r="H3155">
        <f>Table1[[#This Row],[Cantidad invertida]]+Table1[[#This Row],[Plus / minus]]</f>
        <v>0</v>
      </c>
    </row>
    <row r="3156" spans="2:8" x14ac:dyDescent="0.35">
      <c r="B3156" s="4"/>
      <c r="F3156" s="3" t="e">
        <f>VLOOKUP(B3156,Fondos!$A$1:$C$332,3,FALSE)</f>
        <v>#N/A</v>
      </c>
      <c r="H3156">
        <f>Table1[[#This Row],[Cantidad invertida]]+Table1[[#This Row],[Plus / minus]]</f>
        <v>0</v>
      </c>
    </row>
    <row r="3157" spans="2:8" x14ac:dyDescent="0.35">
      <c r="B3157" s="4"/>
      <c r="F3157" s="3" t="e">
        <f>VLOOKUP(B3157,Fondos!$A$1:$C$332,3,FALSE)</f>
        <v>#N/A</v>
      </c>
      <c r="H3157">
        <f>Table1[[#This Row],[Cantidad invertida]]+Table1[[#This Row],[Plus / minus]]</f>
        <v>0</v>
      </c>
    </row>
    <row r="3158" spans="2:8" x14ac:dyDescent="0.35">
      <c r="B3158" s="4"/>
      <c r="F3158" s="3" t="e">
        <f>VLOOKUP(B3158,Fondos!$A$1:$C$332,3,FALSE)</f>
        <v>#N/A</v>
      </c>
      <c r="H3158">
        <f>Table1[[#This Row],[Cantidad invertida]]+Table1[[#This Row],[Plus / minus]]</f>
        <v>0</v>
      </c>
    </row>
    <row r="3159" spans="2:8" x14ac:dyDescent="0.35">
      <c r="B3159" s="4"/>
      <c r="F3159" s="3" t="e">
        <f>VLOOKUP(B3159,Fondos!$A$1:$C$332,3,FALSE)</f>
        <v>#N/A</v>
      </c>
      <c r="H3159">
        <f>Table1[[#This Row],[Cantidad invertida]]+Table1[[#This Row],[Plus / minus]]</f>
        <v>0</v>
      </c>
    </row>
    <row r="3160" spans="2:8" x14ac:dyDescent="0.35">
      <c r="B3160" s="4"/>
      <c r="F3160" s="3" t="e">
        <f>VLOOKUP(B3160,Fondos!$A$1:$C$332,3,FALSE)</f>
        <v>#N/A</v>
      </c>
      <c r="H3160">
        <f>Table1[[#This Row],[Cantidad invertida]]+Table1[[#This Row],[Plus / minus]]</f>
        <v>0</v>
      </c>
    </row>
    <row r="3161" spans="2:8" x14ac:dyDescent="0.35">
      <c r="B3161" s="4"/>
      <c r="F3161" s="3" t="e">
        <f>VLOOKUP(B3161,Fondos!$A$1:$C$332,3,FALSE)</f>
        <v>#N/A</v>
      </c>
      <c r="H3161">
        <f>Table1[[#This Row],[Cantidad invertida]]+Table1[[#This Row],[Plus / minus]]</f>
        <v>0</v>
      </c>
    </row>
    <row r="3162" spans="2:8" x14ac:dyDescent="0.35">
      <c r="B3162" s="4"/>
      <c r="F3162" s="3" t="e">
        <f>VLOOKUP(B3162,Fondos!$A$1:$C$332,3,FALSE)</f>
        <v>#N/A</v>
      </c>
      <c r="H3162">
        <f>Table1[[#This Row],[Cantidad invertida]]+Table1[[#This Row],[Plus / minus]]</f>
        <v>0</v>
      </c>
    </row>
    <row r="3163" spans="2:8" x14ac:dyDescent="0.35">
      <c r="B3163" s="4"/>
      <c r="F3163" s="3" t="e">
        <f>VLOOKUP(B3163,Fondos!$A$1:$C$332,3,FALSE)</f>
        <v>#N/A</v>
      </c>
      <c r="H3163">
        <f>Table1[[#This Row],[Cantidad invertida]]+Table1[[#This Row],[Plus / minus]]</f>
        <v>0</v>
      </c>
    </row>
    <row r="3164" spans="2:8" x14ac:dyDescent="0.35">
      <c r="B3164" s="4"/>
      <c r="F3164" s="3" t="e">
        <f>VLOOKUP(B3164,Fondos!$A$1:$C$332,3,FALSE)</f>
        <v>#N/A</v>
      </c>
      <c r="H3164">
        <f>Table1[[#This Row],[Cantidad invertida]]+Table1[[#This Row],[Plus / minus]]</f>
        <v>0</v>
      </c>
    </row>
    <row r="3165" spans="2:8" x14ac:dyDescent="0.35">
      <c r="B3165" s="4"/>
      <c r="F3165" s="3" t="e">
        <f>VLOOKUP(B3165,Fondos!$A$1:$C$332,3,FALSE)</f>
        <v>#N/A</v>
      </c>
      <c r="H3165">
        <f>Table1[[#This Row],[Cantidad invertida]]+Table1[[#This Row],[Plus / minus]]</f>
        <v>0</v>
      </c>
    </row>
    <row r="3166" spans="2:8" x14ac:dyDescent="0.35">
      <c r="B3166" s="4"/>
      <c r="F3166" s="3" t="e">
        <f>VLOOKUP(B3166,Fondos!$A$1:$C$332,3,FALSE)</f>
        <v>#N/A</v>
      </c>
      <c r="H3166">
        <f>Table1[[#This Row],[Cantidad invertida]]+Table1[[#This Row],[Plus / minus]]</f>
        <v>0</v>
      </c>
    </row>
    <row r="3167" spans="2:8" x14ac:dyDescent="0.35">
      <c r="B3167" s="4"/>
      <c r="F3167" s="3" t="e">
        <f>VLOOKUP(B3167,Fondos!$A$1:$C$332,3,FALSE)</f>
        <v>#N/A</v>
      </c>
      <c r="H3167">
        <f>Table1[[#This Row],[Cantidad invertida]]+Table1[[#This Row],[Plus / minus]]</f>
        <v>0</v>
      </c>
    </row>
    <row r="3168" spans="2:8" x14ac:dyDescent="0.35">
      <c r="B3168" s="4"/>
      <c r="F3168" s="3" t="e">
        <f>VLOOKUP(B3168,Fondos!$A$1:$C$332,3,FALSE)</f>
        <v>#N/A</v>
      </c>
      <c r="H3168">
        <f>Table1[[#This Row],[Cantidad invertida]]+Table1[[#This Row],[Plus / minus]]</f>
        <v>0</v>
      </c>
    </row>
    <row r="3169" spans="2:8" x14ac:dyDescent="0.35">
      <c r="B3169" s="4"/>
      <c r="F3169" s="3" t="e">
        <f>VLOOKUP(B3169,Fondos!$A$1:$C$332,3,FALSE)</f>
        <v>#N/A</v>
      </c>
      <c r="H3169">
        <f>Table1[[#This Row],[Cantidad invertida]]+Table1[[#This Row],[Plus / minus]]</f>
        <v>0</v>
      </c>
    </row>
    <row r="3170" spans="2:8" x14ac:dyDescent="0.35">
      <c r="B3170" s="4"/>
      <c r="F3170" s="3" t="e">
        <f>VLOOKUP(B3170,Fondos!$A$1:$C$332,3,FALSE)</f>
        <v>#N/A</v>
      </c>
      <c r="H3170">
        <f>Table1[[#This Row],[Cantidad invertida]]+Table1[[#This Row],[Plus / minus]]</f>
        <v>0</v>
      </c>
    </row>
    <row r="3171" spans="2:8" x14ac:dyDescent="0.35">
      <c r="B3171" s="4"/>
      <c r="F3171" s="3" t="e">
        <f>VLOOKUP(B3171,Fondos!$A$1:$C$332,3,FALSE)</f>
        <v>#N/A</v>
      </c>
      <c r="H3171">
        <f>Table1[[#This Row],[Cantidad invertida]]+Table1[[#This Row],[Plus / minus]]</f>
        <v>0</v>
      </c>
    </row>
    <row r="3172" spans="2:8" x14ac:dyDescent="0.35">
      <c r="B3172" s="4"/>
      <c r="F3172" s="3" t="e">
        <f>VLOOKUP(B3172,Fondos!$A$1:$C$332,3,FALSE)</f>
        <v>#N/A</v>
      </c>
      <c r="H3172">
        <f>Table1[[#This Row],[Cantidad invertida]]+Table1[[#This Row],[Plus / minus]]</f>
        <v>0</v>
      </c>
    </row>
    <row r="3173" spans="2:8" x14ac:dyDescent="0.35">
      <c r="B3173" s="4"/>
      <c r="F3173" s="3" t="e">
        <f>VLOOKUP(B3173,Fondos!$A$1:$C$332,3,FALSE)</f>
        <v>#N/A</v>
      </c>
      <c r="H3173">
        <f>Table1[[#This Row],[Cantidad invertida]]+Table1[[#This Row],[Plus / minus]]</f>
        <v>0</v>
      </c>
    </row>
    <row r="3174" spans="2:8" x14ac:dyDescent="0.35">
      <c r="B3174" s="4"/>
      <c r="F3174" s="3" t="e">
        <f>VLOOKUP(B3174,Fondos!$A$1:$C$332,3,FALSE)</f>
        <v>#N/A</v>
      </c>
      <c r="H3174">
        <f>Table1[[#This Row],[Cantidad invertida]]+Table1[[#This Row],[Plus / minus]]</f>
        <v>0</v>
      </c>
    </row>
    <row r="3175" spans="2:8" x14ac:dyDescent="0.35">
      <c r="B3175" s="4"/>
      <c r="F3175" s="3" t="e">
        <f>VLOOKUP(B3175,Fondos!$A$1:$C$332,3,FALSE)</f>
        <v>#N/A</v>
      </c>
      <c r="H3175">
        <f>Table1[[#This Row],[Cantidad invertida]]+Table1[[#This Row],[Plus / minus]]</f>
        <v>0</v>
      </c>
    </row>
    <row r="3176" spans="2:8" x14ac:dyDescent="0.35">
      <c r="B3176" s="4"/>
      <c r="F3176" s="3" t="e">
        <f>VLOOKUP(B3176,Fondos!$A$1:$C$332,3,FALSE)</f>
        <v>#N/A</v>
      </c>
      <c r="H3176">
        <f>Table1[[#This Row],[Cantidad invertida]]+Table1[[#This Row],[Plus / minus]]</f>
        <v>0</v>
      </c>
    </row>
    <row r="3177" spans="2:8" x14ac:dyDescent="0.35">
      <c r="B3177" s="4"/>
      <c r="F3177" s="3" t="e">
        <f>VLOOKUP(B3177,Fondos!$A$1:$C$332,3,FALSE)</f>
        <v>#N/A</v>
      </c>
      <c r="H3177">
        <f>Table1[[#This Row],[Cantidad invertida]]+Table1[[#This Row],[Plus / minus]]</f>
        <v>0</v>
      </c>
    </row>
    <row r="3178" spans="2:8" x14ac:dyDescent="0.35">
      <c r="B3178" s="4"/>
      <c r="F3178" s="3" t="e">
        <f>VLOOKUP(B3178,Fondos!$A$1:$C$332,3,FALSE)</f>
        <v>#N/A</v>
      </c>
      <c r="H3178">
        <f>Table1[[#This Row],[Cantidad invertida]]+Table1[[#This Row],[Plus / minus]]</f>
        <v>0</v>
      </c>
    </row>
    <row r="3179" spans="2:8" x14ac:dyDescent="0.35">
      <c r="B3179" s="4"/>
      <c r="F3179" s="3" t="e">
        <f>VLOOKUP(B3179,Fondos!$A$1:$C$332,3,FALSE)</f>
        <v>#N/A</v>
      </c>
      <c r="H3179">
        <f>Table1[[#This Row],[Cantidad invertida]]+Table1[[#This Row],[Plus / minus]]</f>
        <v>0</v>
      </c>
    </row>
    <row r="3180" spans="2:8" x14ac:dyDescent="0.35">
      <c r="B3180" s="4"/>
      <c r="F3180" s="3" t="e">
        <f>VLOOKUP(B3180,Fondos!$A$1:$C$332,3,FALSE)</f>
        <v>#N/A</v>
      </c>
      <c r="H3180">
        <f>Table1[[#This Row],[Cantidad invertida]]+Table1[[#This Row],[Plus / minus]]</f>
        <v>0</v>
      </c>
    </row>
    <row r="3181" spans="2:8" x14ac:dyDescent="0.35">
      <c r="B3181" s="4"/>
      <c r="F3181" s="3" t="e">
        <f>VLOOKUP(B3181,Fondos!$A$1:$C$332,3,FALSE)</f>
        <v>#N/A</v>
      </c>
      <c r="H3181">
        <f>Table1[[#This Row],[Cantidad invertida]]+Table1[[#This Row],[Plus / minus]]</f>
        <v>0</v>
      </c>
    </row>
    <row r="3182" spans="2:8" x14ac:dyDescent="0.35">
      <c r="B3182" s="4"/>
      <c r="F3182" s="3" t="e">
        <f>VLOOKUP(B3182,Fondos!$A$1:$C$332,3,FALSE)</f>
        <v>#N/A</v>
      </c>
      <c r="H3182">
        <f>Table1[[#This Row],[Cantidad invertida]]+Table1[[#This Row],[Plus / minus]]</f>
        <v>0</v>
      </c>
    </row>
    <row r="3183" spans="2:8" x14ac:dyDescent="0.35">
      <c r="B3183" s="4"/>
      <c r="F3183" s="3" t="e">
        <f>VLOOKUP(B3183,Fondos!$A$1:$C$332,3,FALSE)</f>
        <v>#N/A</v>
      </c>
      <c r="H3183">
        <f>Table1[[#This Row],[Cantidad invertida]]+Table1[[#This Row],[Plus / minus]]</f>
        <v>0</v>
      </c>
    </row>
    <row r="3184" spans="2:8" x14ac:dyDescent="0.35">
      <c r="B3184" s="4"/>
      <c r="F3184" s="3" t="e">
        <f>VLOOKUP(B3184,Fondos!$A$1:$C$332,3,FALSE)</f>
        <v>#N/A</v>
      </c>
      <c r="H3184">
        <f>Table1[[#This Row],[Cantidad invertida]]+Table1[[#This Row],[Plus / minus]]</f>
        <v>0</v>
      </c>
    </row>
    <row r="3185" spans="2:8" x14ac:dyDescent="0.35">
      <c r="B3185" s="4"/>
      <c r="F3185" s="3" t="e">
        <f>VLOOKUP(B3185,Fondos!$A$1:$C$332,3,FALSE)</f>
        <v>#N/A</v>
      </c>
      <c r="H3185">
        <f>Table1[[#This Row],[Cantidad invertida]]+Table1[[#This Row],[Plus / minus]]</f>
        <v>0</v>
      </c>
    </row>
    <row r="3186" spans="2:8" x14ac:dyDescent="0.35">
      <c r="B3186" s="4"/>
      <c r="F3186" s="3" t="e">
        <f>VLOOKUP(B3186,Fondos!$A$1:$C$332,3,FALSE)</f>
        <v>#N/A</v>
      </c>
      <c r="H3186">
        <f>Table1[[#This Row],[Cantidad invertida]]+Table1[[#This Row],[Plus / minus]]</f>
        <v>0</v>
      </c>
    </row>
    <row r="3187" spans="2:8" x14ac:dyDescent="0.35">
      <c r="B3187" s="4"/>
      <c r="F3187" s="3" t="e">
        <f>VLOOKUP(B3187,Fondos!$A$1:$C$332,3,FALSE)</f>
        <v>#N/A</v>
      </c>
      <c r="H3187">
        <f>Table1[[#This Row],[Cantidad invertida]]+Table1[[#This Row],[Plus / minus]]</f>
        <v>0</v>
      </c>
    </row>
    <row r="3188" spans="2:8" x14ac:dyDescent="0.35">
      <c r="B3188" s="4"/>
      <c r="F3188" s="3" t="e">
        <f>VLOOKUP(B3188,Fondos!$A$1:$C$332,3,FALSE)</f>
        <v>#N/A</v>
      </c>
      <c r="H3188">
        <f>Table1[[#This Row],[Cantidad invertida]]+Table1[[#This Row],[Plus / minus]]</f>
        <v>0</v>
      </c>
    </row>
    <row r="3189" spans="2:8" x14ac:dyDescent="0.35">
      <c r="B3189" s="4"/>
      <c r="F3189" s="3" t="e">
        <f>VLOOKUP(B3189,Fondos!$A$1:$C$332,3,FALSE)</f>
        <v>#N/A</v>
      </c>
      <c r="H3189">
        <f>Table1[[#This Row],[Cantidad invertida]]+Table1[[#This Row],[Plus / minus]]</f>
        <v>0</v>
      </c>
    </row>
    <row r="3190" spans="2:8" x14ac:dyDescent="0.35">
      <c r="B3190" s="4"/>
      <c r="F3190" s="3" t="e">
        <f>VLOOKUP(B3190,Fondos!$A$1:$C$332,3,FALSE)</f>
        <v>#N/A</v>
      </c>
      <c r="H3190">
        <f>Table1[[#This Row],[Cantidad invertida]]+Table1[[#This Row],[Plus / minus]]</f>
        <v>0</v>
      </c>
    </row>
    <row r="3191" spans="2:8" x14ac:dyDescent="0.35">
      <c r="B3191" s="4"/>
      <c r="F3191" s="3" t="e">
        <f>VLOOKUP(B3191,Fondos!$A$1:$C$332,3,FALSE)</f>
        <v>#N/A</v>
      </c>
      <c r="H3191">
        <f>Table1[[#This Row],[Cantidad invertida]]+Table1[[#This Row],[Plus / minus]]</f>
        <v>0</v>
      </c>
    </row>
    <row r="3192" spans="2:8" x14ac:dyDescent="0.35">
      <c r="B3192" s="4"/>
      <c r="F3192" s="3" t="e">
        <f>VLOOKUP(B3192,Fondos!$A$1:$C$332,3,FALSE)</f>
        <v>#N/A</v>
      </c>
      <c r="H3192">
        <f>Table1[[#This Row],[Cantidad invertida]]+Table1[[#This Row],[Plus / minus]]</f>
        <v>0</v>
      </c>
    </row>
    <row r="3193" spans="2:8" x14ac:dyDescent="0.35">
      <c r="B3193" s="4"/>
      <c r="F3193" s="3" t="e">
        <f>VLOOKUP(B3193,Fondos!$A$1:$C$332,3,FALSE)</f>
        <v>#N/A</v>
      </c>
      <c r="H3193">
        <f>Table1[[#This Row],[Cantidad invertida]]+Table1[[#This Row],[Plus / minus]]</f>
        <v>0</v>
      </c>
    </row>
    <row r="3194" spans="2:8" x14ac:dyDescent="0.35">
      <c r="B3194" s="4"/>
      <c r="F3194" s="3" t="e">
        <f>VLOOKUP(B3194,Fondos!$A$1:$C$332,3,FALSE)</f>
        <v>#N/A</v>
      </c>
      <c r="H3194">
        <f>Table1[[#This Row],[Cantidad invertida]]+Table1[[#This Row],[Plus / minus]]</f>
        <v>0</v>
      </c>
    </row>
    <row r="3195" spans="2:8" x14ac:dyDescent="0.35">
      <c r="B3195" s="4"/>
      <c r="F3195" s="3" t="e">
        <f>VLOOKUP(B3195,Fondos!$A$1:$C$332,3,FALSE)</f>
        <v>#N/A</v>
      </c>
      <c r="H3195">
        <f>Table1[[#This Row],[Cantidad invertida]]+Table1[[#This Row],[Plus / minus]]</f>
        <v>0</v>
      </c>
    </row>
    <row r="3196" spans="2:8" x14ac:dyDescent="0.35">
      <c r="B3196" s="4"/>
      <c r="F3196" s="3" t="e">
        <f>VLOOKUP(B3196,Fondos!$A$1:$C$332,3,FALSE)</f>
        <v>#N/A</v>
      </c>
      <c r="H3196">
        <f>Table1[[#This Row],[Cantidad invertida]]+Table1[[#This Row],[Plus / minus]]</f>
        <v>0</v>
      </c>
    </row>
    <row r="3197" spans="2:8" x14ac:dyDescent="0.35">
      <c r="B3197" s="4"/>
      <c r="F3197" s="3" t="e">
        <f>VLOOKUP(B3197,Fondos!$A$1:$C$332,3,FALSE)</f>
        <v>#N/A</v>
      </c>
      <c r="H3197">
        <f>Table1[[#This Row],[Cantidad invertida]]+Table1[[#This Row],[Plus / minus]]</f>
        <v>0</v>
      </c>
    </row>
    <row r="3198" spans="2:8" x14ac:dyDescent="0.35">
      <c r="B3198" s="4"/>
      <c r="F3198" s="3" t="e">
        <f>VLOOKUP(B3198,Fondos!$A$1:$C$332,3,FALSE)</f>
        <v>#N/A</v>
      </c>
      <c r="H3198">
        <f>Table1[[#This Row],[Cantidad invertida]]+Table1[[#This Row],[Plus / minus]]</f>
        <v>0</v>
      </c>
    </row>
    <row r="3199" spans="2:8" x14ac:dyDescent="0.35">
      <c r="B3199" s="4"/>
      <c r="F3199" s="3" t="e">
        <f>VLOOKUP(B3199,Fondos!$A$1:$C$332,3,FALSE)</f>
        <v>#N/A</v>
      </c>
      <c r="H3199">
        <f>Table1[[#This Row],[Cantidad invertida]]+Table1[[#This Row],[Plus / minus]]</f>
        <v>0</v>
      </c>
    </row>
    <row r="3200" spans="2:8" x14ac:dyDescent="0.35">
      <c r="B3200" s="4"/>
      <c r="F3200" s="3" t="e">
        <f>VLOOKUP(B3200,Fondos!$A$1:$C$332,3,FALSE)</f>
        <v>#N/A</v>
      </c>
      <c r="H3200">
        <f>Table1[[#This Row],[Cantidad invertida]]+Table1[[#This Row],[Plus / minus]]</f>
        <v>0</v>
      </c>
    </row>
    <row r="3201" spans="2:8" x14ac:dyDescent="0.35">
      <c r="B3201" s="4"/>
      <c r="F3201" s="3" t="e">
        <f>VLOOKUP(B3201,Fondos!$A$1:$C$332,3,FALSE)</f>
        <v>#N/A</v>
      </c>
      <c r="H3201">
        <f>Table1[[#This Row],[Cantidad invertida]]+Table1[[#This Row],[Plus / minus]]</f>
        <v>0</v>
      </c>
    </row>
    <row r="3202" spans="2:8" x14ac:dyDescent="0.35">
      <c r="B3202" s="4"/>
      <c r="F3202" s="3" t="e">
        <f>VLOOKUP(B3202,Fondos!$A$1:$C$332,3,FALSE)</f>
        <v>#N/A</v>
      </c>
      <c r="H3202">
        <f>Table1[[#This Row],[Cantidad invertida]]+Table1[[#This Row],[Plus / minus]]</f>
        <v>0</v>
      </c>
    </row>
    <row r="3203" spans="2:8" x14ac:dyDescent="0.35">
      <c r="B3203" s="4"/>
      <c r="F3203" s="3" t="e">
        <f>VLOOKUP(B3203,Fondos!$A$1:$C$332,3,FALSE)</f>
        <v>#N/A</v>
      </c>
      <c r="H3203">
        <f>Table1[[#This Row],[Cantidad invertida]]+Table1[[#This Row],[Plus / minus]]</f>
        <v>0</v>
      </c>
    </row>
    <row r="3204" spans="2:8" x14ac:dyDescent="0.35">
      <c r="B3204" s="4"/>
      <c r="F3204" s="3" t="e">
        <f>VLOOKUP(B3204,Fondos!$A$1:$C$332,3,FALSE)</f>
        <v>#N/A</v>
      </c>
      <c r="H3204">
        <f>Table1[[#This Row],[Cantidad invertida]]+Table1[[#This Row],[Plus / minus]]</f>
        <v>0</v>
      </c>
    </row>
    <row r="3205" spans="2:8" x14ac:dyDescent="0.35">
      <c r="B3205" s="4"/>
      <c r="F3205" s="3" t="e">
        <f>VLOOKUP(B3205,Fondos!$A$1:$C$332,3,FALSE)</f>
        <v>#N/A</v>
      </c>
      <c r="H3205">
        <f>Table1[[#This Row],[Cantidad invertida]]+Table1[[#This Row],[Plus / minus]]</f>
        <v>0</v>
      </c>
    </row>
    <row r="3206" spans="2:8" x14ac:dyDescent="0.35">
      <c r="B3206" s="4"/>
      <c r="F3206" s="3" t="e">
        <f>VLOOKUP(B3206,Fondos!$A$1:$C$332,3,FALSE)</f>
        <v>#N/A</v>
      </c>
      <c r="H3206">
        <f>Table1[[#This Row],[Cantidad invertida]]+Table1[[#This Row],[Plus / minus]]</f>
        <v>0</v>
      </c>
    </row>
    <row r="3207" spans="2:8" x14ac:dyDescent="0.35">
      <c r="B3207" s="4"/>
      <c r="F3207" s="3" t="e">
        <f>VLOOKUP(B3207,Fondos!$A$1:$C$332,3,FALSE)</f>
        <v>#N/A</v>
      </c>
      <c r="H3207">
        <f>Table1[[#This Row],[Cantidad invertida]]+Table1[[#This Row],[Plus / minus]]</f>
        <v>0</v>
      </c>
    </row>
    <row r="3208" spans="2:8" x14ac:dyDescent="0.35">
      <c r="B3208" s="4"/>
      <c r="F3208" s="3" t="e">
        <f>VLOOKUP(B3208,Fondos!$A$1:$C$332,3,FALSE)</f>
        <v>#N/A</v>
      </c>
      <c r="H3208">
        <f>Table1[[#This Row],[Cantidad invertida]]+Table1[[#This Row],[Plus / minus]]</f>
        <v>0</v>
      </c>
    </row>
    <row r="3209" spans="2:8" x14ac:dyDescent="0.35">
      <c r="B3209" s="4"/>
      <c r="F3209" s="3" t="e">
        <f>VLOOKUP(B3209,Fondos!$A$1:$C$332,3,FALSE)</f>
        <v>#N/A</v>
      </c>
      <c r="H3209">
        <f>Table1[[#This Row],[Cantidad invertida]]+Table1[[#This Row],[Plus / minus]]</f>
        <v>0</v>
      </c>
    </row>
    <row r="3210" spans="2:8" x14ac:dyDescent="0.35">
      <c r="B3210" s="4"/>
      <c r="F3210" s="3" t="e">
        <f>VLOOKUP(B3210,Fondos!$A$1:$C$332,3,FALSE)</f>
        <v>#N/A</v>
      </c>
      <c r="H3210">
        <f>Table1[[#This Row],[Cantidad invertida]]+Table1[[#This Row],[Plus / minus]]</f>
        <v>0</v>
      </c>
    </row>
    <row r="3211" spans="2:8" x14ac:dyDescent="0.35">
      <c r="B3211" s="4"/>
      <c r="F3211" s="3" t="e">
        <f>VLOOKUP(B3211,Fondos!$A$1:$C$332,3,FALSE)</f>
        <v>#N/A</v>
      </c>
      <c r="H3211">
        <f>Table1[[#This Row],[Cantidad invertida]]+Table1[[#This Row],[Plus / minus]]</f>
        <v>0</v>
      </c>
    </row>
    <row r="3212" spans="2:8" x14ac:dyDescent="0.35">
      <c r="B3212" s="4"/>
      <c r="F3212" s="3" t="e">
        <f>VLOOKUP(B3212,Fondos!$A$1:$C$332,3,FALSE)</f>
        <v>#N/A</v>
      </c>
      <c r="H3212">
        <f>Table1[[#This Row],[Cantidad invertida]]+Table1[[#This Row],[Plus / minus]]</f>
        <v>0</v>
      </c>
    </row>
    <row r="3213" spans="2:8" x14ac:dyDescent="0.35">
      <c r="B3213" s="4"/>
      <c r="F3213" s="3" t="e">
        <f>VLOOKUP(B3213,Fondos!$A$1:$C$332,3,FALSE)</f>
        <v>#N/A</v>
      </c>
      <c r="H3213">
        <f>Table1[[#This Row],[Cantidad invertida]]+Table1[[#This Row],[Plus / minus]]</f>
        <v>0</v>
      </c>
    </row>
    <row r="3214" spans="2:8" x14ac:dyDescent="0.35">
      <c r="B3214" s="4"/>
      <c r="F3214" s="3" t="e">
        <f>VLOOKUP(B3214,Fondos!$A$1:$C$332,3,FALSE)</f>
        <v>#N/A</v>
      </c>
      <c r="H3214">
        <f>Table1[[#This Row],[Cantidad invertida]]+Table1[[#This Row],[Plus / minus]]</f>
        <v>0</v>
      </c>
    </row>
    <row r="3215" spans="2:8" x14ac:dyDescent="0.35">
      <c r="B3215" s="4"/>
      <c r="F3215" s="3" t="e">
        <f>VLOOKUP(B3215,Fondos!$A$1:$C$332,3,FALSE)</f>
        <v>#N/A</v>
      </c>
      <c r="H3215">
        <f>Table1[[#This Row],[Cantidad invertida]]+Table1[[#This Row],[Plus / minus]]</f>
        <v>0</v>
      </c>
    </row>
    <row r="3216" spans="2:8" x14ac:dyDescent="0.35">
      <c r="B3216" s="4"/>
      <c r="F3216" s="3" t="e">
        <f>VLOOKUP(B3216,Fondos!$A$1:$C$332,3,FALSE)</f>
        <v>#N/A</v>
      </c>
      <c r="H3216">
        <f>Table1[[#This Row],[Cantidad invertida]]+Table1[[#This Row],[Plus / minus]]</f>
        <v>0</v>
      </c>
    </row>
    <row r="3217" spans="2:8" x14ac:dyDescent="0.35">
      <c r="B3217" s="4"/>
      <c r="F3217" s="3" t="e">
        <f>VLOOKUP(B3217,Fondos!$A$1:$C$332,3,FALSE)</f>
        <v>#N/A</v>
      </c>
      <c r="H3217">
        <f>Table1[[#This Row],[Cantidad invertida]]+Table1[[#This Row],[Plus / minus]]</f>
        <v>0</v>
      </c>
    </row>
    <row r="3218" spans="2:8" x14ac:dyDescent="0.35">
      <c r="B3218" s="4"/>
      <c r="F3218" s="3" t="e">
        <f>VLOOKUP(B3218,Fondos!$A$1:$C$332,3,FALSE)</f>
        <v>#N/A</v>
      </c>
      <c r="H3218">
        <f>Table1[[#This Row],[Cantidad invertida]]+Table1[[#This Row],[Plus / minus]]</f>
        <v>0</v>
      </c>
    </row>
    <row r="3219" spans="2:8" x14ac:dyDescent="0.35">
      <c r="B3219" s="4"/>
      <c r="F3219" s="3" t="e">
        <f>VLOOKUP(B3219,Fondos!$A$1:$C$332,3,FALSE)</f>
        <v>#N/A</v>
      </c>
      <c r="H3219">
        <f>Table1[[#This Row],[Cantidad invertida]]+Table1[[#This Row],[Plus / minus]]</f>
        <v>0</v>
      </c>
    </row>
    <row r="3220" spans="2:8" x14ac:dyDescent="0.35">
      <c r="B3220" s="4"/>
      <c r="F3220" s="3" t="e">
        <f>VLOOKUP(B3220,Fondos!$A$1:$C$332,3,FALSE)</f>
        <v>#N/A</v>
      </c>
      <c r="H3220">
        <f>Table1[[#This Row],[Cantidad invertida]]+Table1[[#This Row],[Plus / minus]]</f>
        <v>0</v>
      </c>
    </row>
    <row r="3221" spans="2:8" x14ac:dyDescent="0.35">
      <c r="B3221" s="4"/>
      <c r="F3221" s="3" t="e">
        <f>VLOOKUP(B3221,Fondos!$A$1:$C$332,3,FALSE)</f>
        <v>#N/A</v>
      </c>
      <c r="H3221">
        <f>Table1[[#This Row],[Cantidad invertida]]+Table1[[#This Row],[Plus / minus]]</f>
        <v>0</v>
      </c>
    </row>
    <row r="3222" spans="2:8" x14ac:dyDescent="0.35">
      <c r="B3222" s="4"/>
      <c r="F3222" s="3" t="e">
        <f>VLOOKUP(B3222,Fondos!$A$1:$C$332,3,FALSE)</f>
        <v>#N/A</v>
      </c>
      <c r="H3222">
        <f>Table1[[#This Row],[Cantidad invertida]]+Table1[[#This Row],[Plus / minus]]</f>
        <v>0</v>
      </c>
    </row>
    <row r="3223" spans="2:8" x14ac:dyDescent="0.35">
      <c r="B3223" s="4"/>
      <c r="F3223" s="3" t="e">
        <f>VLOOKUP(B3223,Fondos!$A$1:$C$332,3,FALSE)</f>
        <v>#N/A</v>
      </c>
      <c r="H3223">
        <f>Table1[[#This Row],[Cantidad invertida]]+Table1[[#This Row],[Plus / minus]]</f>
        <v>0</v>
      </c>
    </row>
    <row r="3224" spans="2:8" x14ac:dyDescent="0.35">
      <c r="B3224" s="4"/>
      <c r="F3224" s="3" t="e">
        <f>VLOOKUP(B3224,Fondos!$A$1:$C$332,3,FALSE)</f>
        <v>#N/A</v>
      </c>
      <c r="H3224">
        <f>Table1[[#This Row],[Cantidad invertida]]+Table1[[#This Row],[Plus / minus]]</f>
        <v>0</v>
      </c>
    </row>
    <row r="3225" spans="2:8" x14ac:dyDescent="0.35">
      <c r="B3225" s="4"/>
      <c r="F3225" s="3" t="e">
        <f>VLOOKUP(B3225,Fondos!$A$1:$C$332,3,FALSE)</f>
        <v>#N/A</v>
      </c>
      <c r="H3225">
        <f>Table1[[#This Row],[Cantidad invertida]]+Table1[[#This Row],[Plus / minus]]</f>
        <v>0</v>
      </c>
    </row>
    <row r="3226" spans="2:8" x14ac:dyDescent="0.35">
      <c r="B3226" s="4"/>
      <c r="F3226" s="3" t="e">
        <f>VLOOKUP(B3226,Fondos!$A$1:$C$332,3,FALSE)</f>
        <v>#N/A</v>
      </c>
      <c r="H3226">
        <f>Table1[[#This Row],[Cantidad invertida]]+Table1[[#This Row],[Plus / minus]]</f>
        <v>0</v>
      </c>
    </row>
    <row r="3227" spans="2:8" x14ac:dyDescent="0.35">
      <c r="B3227" s="4"/>
      <c r="F3227" s="3" t="e">
        <f>VLOOKUP(B3227,Fondos!$A$1:$C$332,3,FALSE)</f>
        <v>#N/A</v>
      </c>
      <c r="H3227">
        <f>Table1[[#This Row],[Cantidad invertida]]+Table1[[#This Row],[Plus / minus]]</f>
        <v>0</v>
      </c>
    </row>
    <row r="3228" spans="2:8" x14ac:dyDescent="0.35">
      <c r="B3228" s="4"/>
      <c r="F3228" s="3" t="e">
        <f>VLOOKUP(B3228,Fondos!$A$1:$C$332,3,FALSE)</f>
        <v>#N/A</v>
      </c>
      <c r="H3228">
        <f>Table1[[#This Row],[Cantidad invertida]]+Table1[[#This Row],[Plus / minus]]</f>
        <v>0</v>
      </c>
    </row>
    <row r="3229" spans="2:8" x14ac:dyDescent="0.35">
      <c r="B3229" s="4"/>
      <c r="F3229" s="3" t="e">
        <f>VLOOKUP(B3229,Fondos!$A$1:$C$332,3,FALSE)</f>
        <v>#N/A</v>
      </c>
      <c r="H3229">
        <f>Table1[[#This Row],[Cantidad invertida]]+Table1[[#This Row],[Plus / minus]]</f>
        <v>0</v>
      </c>
    </row>
    <row r="3230" spans="2:8" x14ac:dyDescent="0.35">
      <c r="B3230" s="4"/>
      <c r="F3230" s="3" t="e">
        <f>VLOOKUP(B3230,Fondos!$A$1:$C$332,3,FALSE)</f>
        <v>#N/A</v>
      </c>
      <c r="H3230">
        <f>Table1[[#This Row],[Cantidad invertida]]+Table1[[#This Row],[Plus / minus]]</f>
        <v>0</v>
      </c>
    </row>
    <row r="3231" spans="2:8" x14ac:dyDescent="0.35">
      <c r="B3231" s="4"/>
      <c r="F3231" s="3" t="e">
        <f>VLOOKUP(B3231,Fondos!$A$1:$C$332,3,FALSE)</f>
        <v>#N/A</v>
      </c>
      <c r="H3231">
        <f>Table1[[#This Row],[Cantidad invertida]]+Table1[[#This Row],[Plus / minus]]</f>
        <v>0</v>
      </c>
    </row>
    <row r="3232" spans="2:8" x14ac:dyDescent="0.35">
      <c r="B3232" s="4"/>
      <c r="F3232" s="3" t="e">
        <f>VLOOKUP(B3232,Fondos!$A$1:$C$332,3,FALSE)</f>
        <v>#N/A</v>
      </c>
      <c r="H3232">
        <f>Table1[[#This Row],[Cantidad invertida]]+Table1[[#This Row],[Plus / minus]]</f>
        <v>0</v>
      </c>
    </row>
    <row r="3233" spans="2:8" x14ac:dyDescent="0.35">
      <c r="B3233" s="4"/>
      <c r="F3233" s="3" t="e">
        <f>VLOOKUP(B3233,Fondos!$A$1:$C$332,3,FALSE)</f>
        <v>#N/A</v>
      </c>
      <c r="H3233">
        <f>Table1[[#This Row],[Cantidad invertida]]+Table1[[#This Row],[Plus / minus]]</f>
        <v>0</v>
      </c>
    </row>
    <row r="3234" spans="2:8" x14ac:dyDescent="0.35">
      <c r="B3234" s="4"/>
      <c r="F3234" s="3" t="e">
        <f>VLOOKUP(B3234,Fondos!$A$1:$C$332,3,FALSE)</f>
        <v>#N/A</v>
      </c>
      <c r="H3234">
        <f>Table1[[#This Row],[Cantidad invertida]]+Table1[[#This Row],[Plus / minus]]</f>
        <v>0</v>
      </c>
    </row>
    <row r="3235" spans="2:8" x14ac:dyDescent="0.35">
      <c r="B3235" s="4"/>
      <c r="F3235" s="3" t="e">
        <f>VLOOKUP(B3235,Fondos!$A$1:$C$332,3,FALSE)</f>
        <v>#N/A</v>
      </c>
      <c r="H3235">
        <f>Table1[[#This Row],[Cantidad invertida]]+Table1[[#This Row],[Plus / minus]]</f>
        <v>0</v>
      </c>
    </row>
    <row r="3236" spans="2:8" x14ac:dyDescent="0.35">
      <c r="B3236" s="4"/>
      <c r="F3236" s="3" t="e">
        <f>VLOOKUP(B3236,Fondos!$A$1:$C$332,3,FALSE)</f>
        <v>#N/A</v>
      </c>
      <c r="H3236">
        <f>Table1[[#This Row],[Cantidad invertida]]+Table1[[#This Row],[Plus / minus]]</f>
        <v>0</v>
      </c>
    </row>
    <row r="3237" spans="2:8" x14ac:dyDescent="0.35">
      <c r="B3237" s="4"/>
      <c r="F3237" s="3" t="e">
        <f>VLOOKUP(B3237,Fondos!$A$1:$C$332,3,FALSE)</f>
        <v>#N/A</v>
      </c>
      <c r="H3237">
        <f>Table1[[#This Row],[Cantidad invertida]]+Table1[[#This Row],[Plus / minus]]</f>
        <v>0</v>
      </c>
    </row>
    <row r="3238" spans="2:8" x14ac:dyDescent="0.35">
      <c r="B3238" s="4"/>
      <c r="F3238" s="3" t="e">
        <f>VLOOKUP(B3238,Fondos!$A$1:$C$332,3,FALSE)</f>
        <v>#N/A</v>
      </c>
      <c r="H3238">
        <f>Table1[[#This Row],[Cantidad invertida]]+Table1[[#This Row],[Plus / minus]]</f>
        <v>0</v>
      </c>
    </row>
    <row r="3239" spans="2:8" x14ac:dyDescent="0.35">
      <c r="B3239" s="4"/>
      <c r="F3239" s="3" t="e">
        <f>VLOOKUP(B3239,Fondos!$A$1:$C$332,3,FALSE)</f>
        <v>#N/A</v>
      </c>
      <c r="H3239">
        <f>Table1[[#This Row],[Cantidad invertida]]+Table1[[#This Row],[Plus / minus]]</f>
        <v>0</v>
      </c>
    </row>
    <row r="3240" spans="2:8" x14ac:dyDescent="0.35">
      <c r="B3240" s="4"/>
      <c r="F3240" s="3" t="e">
        <f>VLOOKUP(B3240,Fondos!$A$1:$C$332,3,FALSE)</f>
        <v>#N/A</v>
      </c>
      <c r="H3240">
        <f>Table1[[#This Row],[Cantidad invertida]]+Table1[[#This Row],[Plus / minus]]</f>
        <v>0</v>
      </c>
    </row>
    <row r="3241" spans="2:8" x14ac:dyDescent="0.35">
      <c r="B3241" s="4"/>
      <c r="F3241" s="3" t="e">
        <f>VLOOKUP(B3241,Fondos!$A$1:$C$332,3,FALSE)</f>
        <v>#N/A</v>
      </c>
      <c r="H3241">
        <f>Table1[[#This Row],[Cantidad invertida]]+Table1[[#This Row],[Plus / minus]]</f>
        <v>0</v>
      </c>
    </row>
    <row r="3242" spans="2:8" x14ac:dyDescent="0.35">
      <c r="B3242" s="4"/>
      <c r="F3242" s="3" t="e">
        <f>VLOOKUP(B3242,Fondos!$A$1:$C$332,3,FALSE)</f>
        <v>#N/A</v>
      </c>
      <c r="H3242">
        <f>Table1[[#This Row],[Cantidad invertida]]+Table1[[#This Row],[Plus / minus]]</f>
        <v>0</v>
      </c>
    </row>
    <row r="3243" spans="2:8" x14ac:dyDescent="0.35">
      <c r="B3243" s="4"/>
      <c r="F3243" s="3" t="e">
        <f>VLOOKUP(B3243,Fondos!$A$1:$C$332,3,FALSE)</f>
        <v>#N/A</v>
      </c>
      <c r="H3243">
        <f>Table1[[#This Row],[Cantidad invertida]]+Table1[[#This Row],[Plus / minus]]</f>
        <v>0</v>
      </c>
    </row>
    <row r="3244" spans="2:8" x14ac:dyDescent="0.35">
      <c r="B3244" s="4"/>
      <c r="F3244" s="3" t="e">
        <f>VLOOKUP(B3244,Fondos!$A$1:$C$332,3,FALSE)</f>
        <v>#N/A</v>
      </c>
      <c r="H3244">
        <f>Table1[[#This Row],[Cantidad invertida]]+Table1[[#This Row],[Plus / minus]]</f>
        <v>0</v>
      </c>
    </row>
    <row r="3245" spans="2:8" x14ac:dyDescent="0.35">
      <c r="B3245" s="4"/>
      <c r="F3245" s="3" t="e">
        <f>VLOOKUP(B3245,Fondos!$A$1:$C$332,3,FALSE)</f>
        <v>#N/A</v>
      </c>
      <c r="H3245">
        <f>Table1[[#This Row],[Cantidad invertida]]+Table1[[#This Row],[Plus / minus]]</f>
        <v>0</v>
      </c>
    </row>
    <row r="3246" spans="2:8" x14ac:dyDescent="0.35">
      <c r="B3246" s="4"/>
      <c r="F3246" s="3" t="e">
        <f>VLOOKUP(B3246,Fondos!$A$1:$C$332,3,FALSE)</f>
        <v>#N/A</v>
      </c>
      <c r="H3246">
        <f>Table1[[#This Row],[Cantidad invertida]]+Table1[[#This Row],[Plus / minus]]</f>
        <v>0</v>
      </c>
    </row>
    <row r="3247" spans="2:8" x14ac:dyDescent="0.35">
      <c r="B3247" s="4"/>
      <c r="F3247" s="3" t="e">
        <f>VLOOKUP(B3247,Fondos!$A$1:$C$332,3,FALSE)</f>
        <v>#N/A</v>
      </c>
      <c r="H3247">
        <f>Table1[[#This Row],[Cantidad invertida]]+Table1[[#This Row],[Plus / minus]]</f>
        <v>0</v>
      </c>
    </row>
    <row r="3248" spans="2:8" x14ac:dyDescent="0.35">
      <c r="B3248" s="4"/>
      <c r="F3248" s="3" t="e">
        <f>VLOOKUP(B3248,Fondos!$A$1:$C$332,3,FALSE)</f>
        <v>#N/A</v>
      </c>
      <c r="H3248">
        <f>Table1[[#This Row],[Cantidad invertida]]+Table1[[#This Row],[Plus / minus]]</f>
        <v>0</v>
      </c>
    </row>
    <row r="3249" spans="2:8" x14ac:dyDescent="0.35">
      <c r="B3249" s="4"/>
      <c r="F3249" s="3" t="e">
        <f>VLOOKUP(B3249,Fondos!$A$1:$C$332,3,FALSE)</f>
        <v>#N/A</v>
      </c>
      <c r="H3249">
        <f>Table1[[#This Row],[Cantidad invertida]]+Table1[[#This Row],[Plus / minus]]</f>
        <v>0</v>
      </c>
    </row>
    <row r="3250" spans="2:8" x14ac:dyDescent="0.35">
      <c r="B3250" s="4"/>
      <c r="F3250" s="3" t="e">
        <f>VLOOKUP(B3250,Fondos!$A$1:$C$332,3,FALSE)</f>
        <v>#N/A</v>
      </c>
      <c r="H3250">
        <f>Table1[[#This Row],[Cantidad invertida]]+Table1[[#This Row],[Plus / minus]]</f>
        <v>0</v>
      </c>
    </row>
    <row r="3251" spans="2:8" x14ac:dyDescent="0.35">
      <c r="B3251" s="4"/>
      <c r="F3251" s="3" t="e">
        <f>VLOOKUP(B3251,Fondos!$A$1:$C$332,3,FALSE)</f>
        <v>#N/A</v>
      </c>
      <c r="H3251">
        <f>Table1[[#This Row],[Cantidad invertida]]+Table1[[#This Row],[Plus / minus]]</f>
        <v>0</v>
      </c>
    </row>
    <row r="3252" spans="2:8" x14ac:dyDescent="0.35">
      <c r="B3252" s="4"/>
      <c r="F3252" s="3" t="e">
        <f>VLOOKUP(B3252,Fondos!$A$1:$C$332,3,FALSE)</f>
        <v>#N/A</v>
      </c>
      <c r="H3252">
        <f>Table1[[#This Row],[Cantidad invertida]]+Table1[[#This Row],[Plus / minus]]</f>
        <v>0</v>
      </c>
    </row>
    <row r="3253" spans="2:8" x14ac:dyDescent="0.35">
      <c r="B3253" s="4"/>
      <c r="F3253" s="3" t="e">
        <f>VLOOKUP(B3253,Fondos!$A$1:$C$332,3,FALSE)</f>
        <v>#N/A</v>
      </c>
      <c r="H3253">
        <f>Table1[[#This Row],[Cantidad invertida]]+Table1[[#This Row],[Plus / minus]]</f>
        <v>0</v>
      </c>
    </row>
    <row r="3254" spans="2:8" x14ac:dyDescent="0.35">
      <c r="B3254" s="4"/>
      <c r="F3254" s="3" t="e">
        <f>VLOOKUP(B3254,Fondos!$A$1:$C$332,3,FALSE)</f>
        <v>#N/A</v>
      </c>
      <c r="H3254">
        <f>Table1[[#This Row],[Cantidad invertida]]+Table1[[#This Row],[Plus / minus]]</f>
        <v>0</v>
      </c>
    </row>
    <row r="3255" spans="2:8" x14ac:dyDescent="0.35">
      <c r="B3255" s="4"/>
      <c r="F3255" s="3" t="e">
        <f>VLOOKUP(B3255,Fondos!$A$1:$C$332,3,FALSE)</f>
        <v>#N/A</v>
      </c>
      <c r="H3255">
        <f>Table1[[#This Row],[Cantidad invertida]]+Table1[[#This Row],[Plus / minus]]</f>
        <v>0</v>
      </c>
    </row>
    <row r="3256" spans="2:8" x14ac:dyDescent="0.35">
      <c r="B3256" s="4"/>
      <c r="F3256" s="3" t="e">
        <f>VLOOKUP(B3256,Fondos!$A$1:$C$332,3,FALSE)</f>
        <v>#N/A</v>
      </c>
      <c r="H3256">
        <f>Table1[[#This Row],[Cantidad invertida]]+Table1[[#This Row],[Plus / minus]]</f>
        <v>0</v>
      </c>
    </row>
    <row r="3257" spans="2:8" x14ac:dyDescent="0.35">
      <c r="B3257" s="4"/>
      <c r="F3257" s="3" t="e">
        <f>VLOOKUP(B3257,Fondos!$A$1:$C$332,3,FALSE)</f>
        <v>#N/A</v>
      </c>
      <c r="H3257">
        <f>Table1[[#This Row],[Cantidad invertida]]+Table1[[#This Row],[Plus / minus]]</f>
        <v>0</v>
      </c>
    </row>
    <row r="3258" spans="2:8" x14ac:dyDescent="0.35">
      <c r="B3258" s="4"/>
      <c r="F3258" s="3" t="e">
        <f>VLOOKUP(B3258,Fondos!$A$1:$C$332,3,FALSE)</f>
        <v>#N/A</v>
      </c>
      <c r="H3258">
        <f>Table1[[#This Row],[Cantidad invertida]]+Table1[[#This Row],[Plus / minus]]</f>
        <v>0</v>
      </c>
    </row>
    <row r="3259" spans="2:8" x14ac:dyDescent="0.35">
      <c r="B3259" s="4"/>
      <c r="F3259" s="3" t="e">
        <f>VLOOKUP(B3259,Fondos!$A$1:$C$332,3,FALSE)</f>
        <v>#N/A</v>
      </c>
      <c r="H3259">
        <f>Table1[[#This Row],[Cantidad invertida]]+Table1[[#This Row],[Plus / minus]]</f>
        <v>0</v>
      </c>
    </row>
    <row r="3260" spans="2:8" x14ac:dyDescent="0.35">
      <c r="B3260" s="4"/>
      <c r="F3260" s="3" t="e">
        <f>VLOOKUP(B3260,Fondos!$A$1:$C$332,3,FALSE)</f>
        <v>#N/A</v>
      </c>
      <c r="H3260">
        <f>Table1[[#This Row],[Cantidad invertida]]+Table1[[#This Row],[Plus / minus]]</f>
        <v>0</v>
      </c>
    </row>
    <row r="3261" spans="2:8" x14ac:dyDescent="0.35">
      <c r="B3261" s="4"/>
      <c r="F3261" s="3" t="e">
        <f>VLOOKUP(B3261,Fondos!$A$1:$C$332,3,FALSE)</f>
        <v>#N/A</v>
      </c>
      <c r="H3261">
        <f>Table1[[#This Row],[Cantidad invertida]]+Table1[[#This Row],[Plus / minus]]</f>
        <v>0</v>
      </c>
    </row>
    <row r="3262" spans="2:8" x14ac:dyDescent="0.35">
      <c r="B3262" s="4"/>
      <c r="F3262" s="3" t="e">
        <f>VLOOKUP(B3262,Fondos!$A$1:$C$332,3,FALSE)</f>
        <v>#N/A</v>
      </c>
      <c r="H3262">
        <f>Table1[[#This Row],[Cantidad invertida]]+Table1[[#This Row],[Plus / minus]]</f>
        <v>0</v>
      </c>
    </row>
    <row r="3263" spans="2:8" x14ac:dyDescent="0.35">
      <c r="B3263" s="4"/>
      <c r="F3263" s="3" t="e">
        <f>VLOOKUP(B3263,Fondos!$A$1:$C$332,3,FALSE)</f>
        <v>#N/A</v>
      </c>
      <c r="H3263">
        <f>Table1[[#This Row],[Cantidad invertida]]+Table1[[#This Row],[Plus / minus]]</f>
        <v>0</v>
      </c>
    </row>
    <row r="3264" spans="2:8" x14ac:dyDescent="0.35">
      <c r="B3264" s="4"/>
      <c r="F3264" s="3" t="e">
        <f>VLOOKUP(B3264,Fondos!$A$1:$C$332,3,FALSE)</f>
        <v>#N/A</v>
      </c>
      <c r="H3264">
        <f>Table1[[#This Row],[Cantidad invertida]]+Table1[[#This Row],[Plus / minus]]</f>
        <v>0</v>
      </c>
    </row>
    <row r="3265" spans="2:8" x14ac:dyDescent="0.35">
      <c r="B3265" s="4"/>
      <c r="F3265" s="3" t="e">
        <f>VLOOKUP(B3265,Fondos!$A$1:$C$332,3,FALSE)</f>
        <v>#N/A</v>
      </c>
      <c r="H3265">
        <f>Table1[[#This Row],[Cantidad invertida]]+Table1[[#This Row],[Plus / minus]]</f>
        <v>0</v>
      </c>
    </row>
    <row r="3266" spans="2:8" x14ac:dyDescent="0.35">
      <c r="B3266" s="4"/>
      <c r="F3266" s="3" t="e">
        <f>VLOOKUP(B3266,Fondos!$A$1:$C$332,3,FALSE)</f>
        <v>#N/A</v>
      </c>
      <c r="H3266">
        <f>Table1[[#This Row],[Cantidad invertida]]+Table1[[#This Row],[Plus / minus]]</f>
        <v>0</v>
      </c>
    </row>
    <row r="3267" spans="2:8" x14ac:dyDescent="0.35">
      <c r="B3267" s="4"/>
      <c r="F3267" s="3" t="e">
        <f>VLOOKUP(B3267,Fondos!$A$1:$C$332,3,FALSE)</f>
        <v>#N/A</v>
      </c>
      <c r="H3267">
        <f>Table1[[#This Row],[Cantidad invertida]]+Table1[[#This Row],[Plus / minus]]</f>
        <v>0</v>
      </c>
    </row>
    <row r="3268" spans="2:8" x14ac:dyDescent="0.35">
      <c r="B3268" s="4"/>
      <c r="F3268" s="3" t="e">
        <f>VLOOKUP(B3268,Fondos!$A$1:$C$332,3,FALSE)</f>
        <v>#N/A</v>
      </c>
      <c r="H3268">
        <f>Table1[[#This Row],[Cantidad invertida]]+Table1[[#This Row],[Plus / minus]]</f>
        <v>0</v>
      </c>
    </row>
    <row r="3269" spans="2:8" x14ac:dyDescent="0.35">
      <c r="B3269" s="4"/>
      <c r="F3269" s="3" t="e">
        <f>VLOOKUP(B3269,Fondos!$A$1:$C$332,3,FALSE)</f>
        <v>#N/A</v>
      </c>
      <c r="H3269">
        <f>Table1[[#This Row],[Cantidad invertida]]+Table1[[#This Row],[Plus / minus]]</f>
        <v>0</v>
      </c>
    </row>
    <row r="3270" spans="2:8" x14ac:dyDescent="0.35">
      <c r="B3270" s="4"/>
      <c r="F3270" s="3" t="e">
        <f>VLOOKUP(B3270,Fondos!$A$1:$C$332,3,FALSE)</f>
        <v>#N/A</v>
      </c>
      <c r="H3270">
        <f>Table1[[#This Row],[Cantidad invertida]]+Table1[[#This Row],[Plus / minus]]</f>
        <v>0</v>
      </c>
    </row>
    <row r="3271" spans="2:8" x14ac:dyDescent="0.35">
      <c r="B3271" s="4"/>
      <c r="F3271" s="3" t="e">
        <f>VLOOKUP(B3271,Fondos!$A$1:$C$332,3,FALSE)</f>
        <v>#N/A</v>
      </c>
      <c r="H3271">
        <f>Table1[[#This Row],[Cantidad invertida]]+Table1[[#This Row],[Plus / minus]]</f>
        <v>0</v>
      </c>
    </row>
    <row r="3272" spans="2:8" x14ac:dyDescent="0.35">
      <c r="B3272" s="4"/>
      <c r="F3272" s="3" t="e">
        <f>VLOOKUP(B3272,Fondos!$A$1:$C$332,3,FALSE)</f>
        <v>#N/A</v>
      </c>
      <c r="H3272">
        <f>Table1[[#This Row],[Cantidad invertida]]+Table1[[#This Row],[Plus / minus]]</f>
        <v>0</v>
      </c>
    </row>
    <row r="3273" spans="2:8" x14ac:dyDescent="0.35">
      <c r="B3273" s="4"/>
      <c r="F3273" s="3" t="e">
        <f>VLOOKUP(B3273,Fondos!$A$1:$C$332,3,FALSE)</f>
        <v>#N/A</v>
      </c>
      <c r="H3273">
        <f>Table1[[#This Row],[Cantidad invertida]]+Table1[[#This Row],[Plus / minus]]</f>
        <v>0</v>
      </c>
    </row>
    <row r="3274" spans="2:8" x14ac:dyDescent="0.35">
      <c r="B3274" s="4"/>
      <c r="F3274" s="3" t="e">
        <f>VLOOKUP(B3274,Fondos!$A$1:$C$332,3,FALSE)</f>
        <v>#N/A</v>
      </c>
      <c r="H3274">
        <f>Table1[[#This Row],[Cantidad invertida]]+Table1[[#This Row],[Plus / minus]]</f>
        <v>0</v>
      </c>
    </row>
    <row r="3275" spans="2:8" x14ac:dyDescent="0.35">
      <c r="B3275" s="4"/>
      <c r="F3275" s="3" t="e">
        <f>VLOOKUP(B3275,Fondos!$A$1:$C$332,3,FALSE)</f>
        <v>#N/A</v>
      </c>
      <c r="H3275">
        <f>Table1[[#This Row],[Cantidad invertida]]+Table1[[#This Row],[Plus / minus]]</f>
        <v>0</v>
      </c>
    </row>
    <row r="3276" spans="2:8" x14ac:dyDescent="0.35">
      <c r="B3276" s="4"/>
      <c r="F3276" s="3" t="e">
        <f>VLOOKUP(B3276,Fondos!$A$1:$C$332,3,FALSE)</f>
        <v>#N/A</v>
      </c>
      <c r="H3276">
        <f>Table1[[#This Row],[Cantidad invertida]]+Table1[[#This Row],[Plus / minus]]</f>
        <v>0</v>
      </c>
    </row>
    <row r="3277" spans="2:8" x14ac:dyDescent="0.35">
      <c r="B3277" s="4"/>
      <c r="F3277" s="3" t="e">
        <f>VLOOKUP(B3277,Fondos!$A$1:$C$332,3,FALSE)</f>
        <v>#N/A</v>
      </c>
      <c r="H3277">
        <f>Table1[[#This Row],[Cantidad invertida]]+Table1[[#This Row],[Plus / minus]]</f>
        <v>0</v>
      </c>
    </row>
    <row r="3278" spans="2:8" x14ac:dyDescent="0.35">
      <c r="B3278" s="4"/>
      <c r="F3278" s="3" t="e">
        <f>VLOOKUP(B3278,Fondos!$A$1:$C$332,3,FALSE)</f>
        <v>#N/A</v>
      </c>
      <c r="H3278">
        <f>Table1[[#This Row],[Cantidad invertida]]+Table1[[#This Row],[Plus / minus]]</f>
        <v>0</v>
      </c>
    </row>
    <row r="3279" spans="2:8" x14ac:dyDescent="0.35">
      <c r="B3279" s="4"/>
      <c r="F3279" s="3" t="e">
        <f>VLOOKUP(B3279,Fondos!$A$1:$C$332,3,FALSE)</f>
        <v>#N/A</v>
      </c>
      <c r="H3279">
        <f>Table1[[#This Row],[Cantidad invertida]]+Table1[[#This Row],[Plus / minus]]</f>
        <v>0</v>
      </c>
    </row>
    <row r="3280" spans="2:8" x14ac:dyDescent="0.35">
      <c r="B3280" s="4"/>
      <c r="F3280" s="3" t="e">
        <f>VLOOKUP(B3280,Fondos!$A$1:$C$332,3,FALSE)</f>
        <v>#N/A</v>
      </c>
      <c r="H3280">
        <f>Table1[[#This Row],[Cantidad invertida]]+Table1[[#This Row],[Plus / minus]]</f>
        <v>0</v>
      </c>
    </row>
    <row r="3281" spans="2:8" x14ac:dyDescent="0.35">
      <c r="B3281" s="4"/>
      <c r="F3281" s="3" t="e">
        <f>VLOOKUP(B3281,Fondos!$A$1:$C$332,3,FALSE)</f>
        <v>#N/A</v>
      </c>
      <c r="H3281">
        <f>Table1[[#This Row],[Cantidad invertida]]+Table1[[#This Row],[Plus / minus]]</f>
        <v>0</v>
      </c>
    </row>
    <row r="3282" spans="2:8" x14ac:dyDescent="0.35">
      <c r="B3282" s="4"/>
      <c r="F3282" s="3" t="e">
        <f>VLOOKUP(B3282,Fondos!$A$1:$C$332,3,FALSE)</f>
        <v>#N/A</v>
      </c>
      <c r="H3282">
        <f>Table1[[#This Row],[Cantidad invertida]]+Table1[[#This Row],[Plus / minus]]</f>
        <v>0</v>
      </c>
    </row>
    <row r="3283" spans="2:8" x14ac:dyDescent="0.35">
      <c r="B3283" s="4"/>
      <c r="F3283" s="3" t="e">
        <f>VLOOKUP(B3283,Fondos!$A$1:$C$332,3,FALSE)</f>
        <v>#N/A</v>
      </c>
      <c r="H3283">
        <f>Table1[[#This Row],[Cantidad invertida]]+Table1[[#This Row],[Plus / minus]]</f>
        <v>0</v>
      </c>
    </row>
    <row r="3284" spans="2:8" x14ac:dyDescent="0.35">
      <c r="B3284" s="4"/>
      <c r="F3284" s="3" t="e">
        <f>VLOOKUP(B3284,Fondos!$A$1:$C$332,3,FALSE)</f>
        <v>#N/A</v>
      </c>
      <c r="H3284">
        <f>Table1[[#This Row],[Cantidad invertida]]+Table1[[#This Row],[Plus / minus]]</f>
        <v>0</v>
      </c>
    </row>
    <row r="3285" spans="2:8" x14ac:dyDescent="0.35">
      <c r="B3285" s="4"/>
      <c r="F3285" s="3" t="e">
        <f>VLOOKUP(B3285,Fondos!$A$1:$C$332,3,FALSE)</f>
        <v>#N/A</v>
      </c>
      <c r="H3285">
        <f>Table1[[#This Row],[Cantidad invertida]]+Table1[[#This Row],[Plus / minus]]</f>
        <v>0</v>
      </c>
    </row>
    <row r="3286" spans="2:8" x14ac:dyDescent="0.35">
      <c r="B3286" s="4"/>
      <c r="F3286" s="3" t="e">
        <f>VLOOKUP(B3286,Fondos!$A$1:$C$332,3,FALSE)</f>
        <v>#N/A</v>
      </c>
      <c r="H3286">
        <f>Table1[[#This Row],[Cantidad invertida]]+Table1[[#This Row],[Plus / minus]]</f>
        <v>0</v>
      </c>
    </row>
    <row r="3287" spans="2:8" x14ac:dyDescent="0.35">
      <c r="B3287" s="4"/>
      <c r="F3287" s="3" t="e">
        <f>VLOOKUP(B3287,Fondos!$A$1:$C$332,3,FALSE)</f>
        <v>#N/A</v>
      </c>
      <c r="H3287">
        <f>Table1[[#This Row],[Cantidad invertida]]+Table1[[#This Row],[Plus / minus]]</f>
        <v>0</v>
      </c>
    </row>
    <row r="3288" spans="2:8" x14ac:dyDescent="0.35">
      <c r="B3288" s="4"/>
      <c r="F3288" s="3" t="e">
        <f>VLOOKUP(B3288,Fondos!$A$1:$C$332,3,FALSE)</f>
        <v>#N/A</v>
      </c>
      <c r="H3288">
        <f>Table1[[#This Row],[Cantidad invertida]]+Table1[[#This Row],[Plus / minus]]</f>
        <v>0</v>
      </c>
    </row>
    <row r="3289" spans="2:8" x14ac:dyDescent="0.35">
      <c r="B3289" s="4"/>
      <c r="F3289" s="3" t="e">
        <f>VLOOKUP(B3289,Fondos!$A$1:$C$332,3,FALSE)</f>
        <v>#N/A</v>
      </c>
      <c r="H3289">
        <f>Table1[[#This Row],[Cantidad invertida]]+Table1[[#This Row],[Plus / minus]]</f>
        <v>0</v>
      </c>
    </row>
    <row r="3290" spans="2:8" x14ac:dyDescent="0.35">
      <c r="B3290" s="4"/>
      <c r="F3290" s="3" t="e">
        <f>VLOOKUP(B3290,Fondos!$A$1:$C$332,3,FALSE)</f>
        <v>#N/A</v>
      </c>
      <c r="H3290">
        <f>Table1[[#This Row],[Cantidad invertida]]+Table1[[#This Row],[Plus / minus]]</f>
        <v>0</v>
      </c>
    </row>
    <row r="3291" spans="2:8" x14ac:dyDescent="0.35">
      <c r="B3291" s="4"/>
      <c r="F3291" s="3" t="e">
        <f>VLOOKUP(B3291,Fondos!$A$1:$C$332,3,FALSE)</f>
        <v>#N/A</v>
      </c>
      <c r="H3291">
        <f>Table1[[#This Row],[Cantidad invertida]]+Table1[[#This Row],[Plus / minus]]</f>
        <v>0</v>
      </c>
    </row>
    <row r="3292" spans="2:8" x14ac:dyDescent="0.35">
      <c r="B3292" s="4"/>
      <c r="F3292" s="3" t="e">
        <f>VLOOKUP(B3292,Fondos!$A$1:$C$332,3,FALSE)</f>
        <v>#N/A</v>
      </c>
      <c r="H3292">
        <f>Table1[[#This Row],[Cantidad invertida]]+Table1[[#This Row],[Plus / minus]]</f>
        <v>0</v>
      </c>
    </row>
    <row r="3293" spans="2:8" x14ac:dyDescent="0.35">
      <c r="B3293" s="4"/>
      <c r="F3293" s="3" t="e">
        <f>VLOOKUP(B3293,Fondos!$A$1:$C$332,3,FALSE)</f>
        <v>#N/A</v>
      </c>
      <c r="H3293">
        <f>Table1[[#This Row],[Cantidad invertida]]+Table1[[#This Row],[Plus / minus]]</f>
        <v>0</v>
      </c>
    </row>
    <row r="3294" spans="2:8" x14ac:dyDescent="0.35">
      <c r="B3294" s="4"/>
      <c r="F3294" s="3" t="e">
        <f>VLOOKUP(B3294,Fondos!$A$1:$C$332,3,FALSE)</f>
        <v>#N/A</v>
      </c>
      <c r="H3294">
        <f>Table1[[#This Row],[Cantidad invertida]]+Table1[[#This Row],[Plus / minus]]</f>
        <v>0</v>
      </c>
    </row>
    <row r="3295" spans="2:8" x14ac:dyDescent="0.35">
      <c r="B3295" s="4"/>
      <c r="F3295" s="3" t="e">
        <f>VLOOKUP(B3295,Fondos!$A$1:$C$332,3,FALSE)</f>
        <v>#N/A</v>
      </c>
      <c r="H3295">
        <f>Table1[[#This Row],[Cantidad invertida]]+Table1[[#This Row],[Plus / minus]]</f>
        <v>0</v>
      </c>
    </row>
    <row r="3296" spans="2:8" x14ac:dyDescent="0.35">
      <c r="B3296" s="4"/>
      <c r="F3296" s="3" t="e">
        <f>VLOOKUP(B3296,Fondos!$A$1:$C$332,3,FALSE)</f>
        <v>#N/A</v>
      </c>
      <c r="H3296">
        <f>Table1[[#This Row],[Cantidad invertida]]+Table1[[#This Row],[Plus / minus]]</f>
        <v>0</v>
      </c>
    </row>
    <row r="3297" spans="2:8" x14ac:dyDescent="0.35">
      <c r="B3297" s="4"/>
      <c r="F3297" s="3" t="e">
        <f>VLOOKUP(B3297,Fondos!$A$1:$C$332,3,FALSE)</f>
        <v>#N/A</v>
      </c>
      <c r="H3297">
        <f>Table1[[#This Row],[Cantidad invertida]]+Table1[[#This Row],[Plus / minus]]</f>
        <v>0</v>
      </c>
    </row>
    <row r="3298" spans="2:8" x14ac:dyDescent="0.35">
      <c r="B3298" s="4"/>
      <c r="F3298" s="3" t="e">
        <f>VLOOKUP(B3298,Fondos!$A$1:$C$332,3,FALSE)</f>
        <v>#N/A</v>
      </c>
      <c r="H3298">
        <f>Table1[[#This Row],[Cantidad invertida]]+Table1[[#This Row],[Plus / minus]]</f>
        <v>0</v>
      </c>
    </row>
    <row r="3299" spans="2:8" x14ac:dyDescent="0.35">
      <c r="B3299" s="4"/>
      <c r="F3299" s="3" t="e">
        <f>VLOOKUP(B3299,Fondos!$A$1:$C$332,3,FALSE)</f>
        <v>#N/A</v>
      </c>
      <c r="H3299">
        <f>Table1[[#This Row],[Cantidad invertida]]+Table1[[#This Row],[Plus / minus]]</f>
        <v>0</v>
      </c>
    </row>
    <row r="3300" spans="2:8" x14ac:dyDescent="0.35">
      <c r="B3300" s="4"/>
      <c r="F3300" s="3" t="e">
        <f>VLOOKUP(B3300,Fondos!$A$1:$C$332,3,FALSE)</f>
        <v>#N/A</v>
      </c>
      <c r="H3300">
        <f>Table1[[#This Row],[Cantidad invertida]]+Table1[[#This Row],[Plus / minus]]</f>
        <v>0</v>
      </c>
    </row>
    <row r="3301" spans="2:8" x14ac:dyDescent="0.35">
      <c r="B3301" s="4"/>
      <c r="F3301" s="3" t="e">
        <f>VLOOKUP(B3301,Fondos!$A$1:$C$332,3,FALSE)</f>
        <v>#N/A</v>
      </c>
      <c r="H3301">
        <f>Table1[[#This Row],[Cantidad invertida]]+Table1[[#This Row],[Plus / minus]]</f>
        <v>0</v>
      </c>
    </row>
    <row r="3302" spans="2:8" x14ac:dyDescent="0.35">
      <c r="B3302" s="4"/>
      <c r="F3302" s="3" t="e">
        <f>VLOOKUP(B3302,Fondos!$A$1:$C$332,3,FALSE)</f>
        <v>#N/A</v>
      </c>
      <c r="H3302">
        <f>Table1[[#This Row],[Cantidad invertida]]+Table1[[#This Row],[Plus / minus]]</f>
        <v>0</v>
      </c>
    </row>
    <row r="3303" spans="2:8" x14ac:dyDescent="0.35">
      <c r="B3303" s="4"/>
      <c r="F3303" s="3" t="e">
        <f>VLOOKUP(B3303,Fondos!$A$1:$C$332,3,FALSE)</f>
        <v>#N/A</v>
      </c>
      <c r="H3303">
        <f>Table1[[#This Row],[Cantidad invertida]]+Table1[[#This Row],[Plus / minus]]</f>
        <v>0</v>
      </c>
    </row>
    <row r="3304" spans="2:8" x14ac:dyDescent="0.35">
      <c r="B3304" s="4"/>
      <c r="F3304" s="3" t="e">
        <f>VLOOKUP(B3304,Fondos!$A$1:$C$332,3,FALSE)</f>
        <v>#N/A</v>
      </c>
      <c r="H3304">
        <f>Table1[[#This Row],[Cantidad invertida]]+Table1[[#This Row],[Plus / minus]]</f>
        <v>0</v>
      </c>
    </row>
    <row r="3305" spans="2:8" x14ac:dyDescent="0.35">
      <c r="B3305" s="4"/>
      <c r="F3305" s="3" t="e">
        <f>VLOOKUP(B3305,Fondos!$A$1:$C$332,3,FALSE)</f>
        <v>#N/A</v>
      </c>
      <c r="H3305">
        <f>Table1[[#This Row],[Cantidad invertida]]+Table1[[#This Row],[Plus / minus]]</f>
        <v>0</v>
      </c>
    </row>
    <row r="3306" spans="2:8" x14ac:dyDescent="0.35">
      <c r="B3306" s="4"/>
      <c r="F3306" s="3" t="e">
        <f>VLOOKUP(B3306,Fondos!$A$1:$C$332,3,FALSE)</f>
        <v>#N/A</v>
      </c>
      <c r="H3306">
        <f>Table1[[#This Row],[Cantidad invertida]]+Table1[[#This Row],[Plus / minus]]</f>
        <v>0</v>
      </c>
    </row>
    <row r="3307" spans="2:8" x14ac:dyDescent="0.35">
      <c r="B3307" s="4"/>
      <c r="F3307" s="3" t="e">
        <f>VLOOKUP(B3307,Fondos!$A$1:$C$332,3,FALSE)</f>
        <v>#N/A</v>
      </c>
      <c r="H3307">
        <f>Table1[[#This Row],[Cantidad invertida]]+Table1[[#This Row],[Plus / minus]]</f>
        <v>0</v>
      </c>
    </row>
    <row r="3308" spans="2:8" x14ac:dyDescent="0.35">
      <c r="B3308" s="4"/>
      <c r="F3308" s="3" t="e">
        <f>VLOOKUP(B3308,Fondos!$A$1:$C$332,3,FALSE)</f>
        <v>#N/A</v>
      </c>
      <c r="H3308">
        <f>Table1[[#This Row],[Cantidad invertida]]+Table1[[#This Row],[Plus / minus]]</f>
        <v>0</v>
      </c>
    </row>
    <row r="3309" spans="2:8" x14ac:dyDescent="0.35">
      <c r="B3309" s="4"/>
      <c r="F3309" s="3" t="e">
        <f>VLOOKUP(B3309,Fondos!$A$1:$C$332,3,FALSE)</f>
        <v>#N/A</v>
      </c>
      <c r="H3309">
        <f>Table1[[#This Row],[Cantidad invertida]]+Table1[[#This Row],[Plus / minus]]</f>
        <v>0</v>
      </c>
    </row>
    <row r="3310" spans="2:8" x14ac:dyDescent="0.35">
      <c r="B3310" s="4"/>
      <c r="F3310" s="3" t="e">
        <f>VLOOKUP(B3310,Fondos!$A$1:$C$332,3,FALSE)</f>
        <v>#N/A</v>
      </c>
      <c r="H3310">
        <f>Table1[[#This Row],[Cantidad invertida]]+Table1[[#This Row],[Plus / minus]]</f>
        <v>0</v>
      </c>
    </row>
    <row r="3311" spans="2:8" x14ac:dyDescent="0.35">
      <c r="B3311" s="4"/>
      <c r="F3311" s="3" t="e">
        <f>VLOOKUP(B3311,Fondos!$A$1:$C$332,3,FALSE)</f>
        <v>#N/A</v>
      </c>
      <c r="H3311">
        <f>Table1[[#This Row],[Cantidad invertida]]+Table1[[#This Row],[Plus / minus]]</f>
        <v>0</v>
      </c>
    </row>
    <row r="3312" spans="2:8" x14ac:dyDescent="0.35">
      <c r="B3312" s="4"/>
      <c r="F3312" s="3" t="e">
        <f>VLOOKUP(B3312,Fondos!$A$1:$C$332,3,FALSE)</f>
        <v>#N/A</v>
      </c>
      <c r="H3312">
        <f>Table1[[#This Row],[Cantidad invertida]]+Table1[[#This Row],[Plus / minus]]</f>
        <v>0</v>
      </c>
    </row>
    <row r="3313" spans="2:8" x14ac:dyDescent="0.35">
      <c r="B3313" s="4"/>
      <c r="F3313" s="3" t="e">
        <f>VLOOKUP(B3313,Fondos!$A$1:$C$332,3,FALSE)</f>
        <v>#N/A</v>
      </c>
      <c r="H3313">
        <f>Table1[[#This Row],[Cantidad invertida]]+Table1[[#This Row],[Plus / minus]]</f>
        <v>0</v>
      </c>
    </row>
    <row r="3314" spans="2:8" x14ac:dyDescent="0.35">
      <c r="B3314" s="4"/>
      <c r="F3314" s="3" t="e">
        <f>VLOOKUP(B3314,Fondos!$A$1:$C$332,3,FALSE)</f>
        <v>#N/A</v>
      </c>
      <c r="H3314">
        <f>Table1[[#This Row],[Cantidad invertida]]+Table1[[#This Row],[Plus / minus]]</f>
        <v>0</v>
      </c>
    </row>
    <row r="3315" spans="2:8" x14ac:dyDescent="0.35">
      <c r="B3315" s="4"/>
      <c r="F3315" s="3" t="e">
        <f>VLOOKUP(B3315,Fondos!$A$1:$C$332,3,FALSE)</f>
        <v>#N/A</v>
      </c>
      <c r="H3315">
        <f>Table1[[#This Row],[Cantidad invertida]]+Table1[[#This Row],[Plus / minus]]</f>
        <v>0</v>
      </c>
    </row>
    <row r="3316" spans="2:8" x14ac:dyDescent="0.35">
      <c r="B3316" s="4"/>
      <c r="F3316" s="3" t="e">
        <f>VLOOKUP(B3316,Fondos!$A$1:$C$332,3,FALSE)</f>
        <v>#N/A</v>
      </c>
      <c r="H3316">
        <f>Table1[[#This Row],[Cantidad invertida]]+Table1[[#This Row],[Plus / minus]]</f>
        <v>0</v>
      </c>
    </row>
    <row r="3317" spans="2:8" x14ac:dyDescent="0.35">
      <c r="B3317" s="4"/>
      <c r="F3317" s="3" t="e">
        <f>VLOOKUP(B3317,Fondos!$A$1:$C$332,3,FALSE)</f>
        <v>#N/A</v>
      </c>
      <c r="H3317">
        <f>Table1[[#This Row],[Cantidad invertida]]+Table1[[#This Row],[Plus / minus]]</f>
        <v>0</v>
      </c>
    </row>
    <row r="3318" spans="2:8" x14ac:dyDescent="0.35">
      <c r="B3318" s="4"/>
      <c r="F3318" s="3" t="e">
        <f>VLOOKUP(B3318,Fondos!$A$1:$C$332,3,FALSE)</f>
        <v>#N/A</v>
      </c>
      <c r="H3318">
        <f>Table1[[#This Row],[Cantidad invertida]]+Table1[[#This Row],[Plus / minus]]</f>
        <v>0</v>
      </c>
    </row>
    <row r="3319" spans="2:8" x14ac:dyDescent="0.35">
      <c r="B3319" s="4"/>
      <c r="F3319" s="3" t="e">
        <f>VLOOKUP(B3319,Fondos!$A$1:$C$332,3,FALSE)</f>
        <v>#N/A</v>
      </c>
      <c r="H3319">
        <f>Table1[[#This Row],[Cantidad invertida]]+Table1[[#This Row],[Plus / minus]]</f>
        <v>0</v>
      </c>
    </row>
    <row r="3320" spans="2:8" x14ac:dyDescent="0.35">
      <c r="B3320" s="4"/>
      <c r="F3320" s="3" t="e">
        <f>VLOOKUP(B3320,Fondos!$A$1:$C$332,3,FALSE)</f>
        <v>#N/A</v>
      </c>
      <c r="H3320">
        <f>Table1[[#This Row],[Cantidad invertida]]+Table1[[#This Row],[Plus / minus]]</f>
        <v>0</v>
      </c>
    </row>
    <row r="3321" spans="2:8" x14ac:dyDescent="0.35">
      <c r="B3321" s="4"/>
      <c r="F3321" s="3" t="e">
        <f>VLOOKUP(B3321,Fondos!$A$1:$C$332,3,FALSE)</f>
        <v>#N/A</v>
      </c>
      <c r="H3321">
        <f>Table1[[#This Row],[Cantidad invertida]]+Table1[[#This Row],[Plus / minus]]</f>
        <v>0</v>
      </c>
    </row>
    <row r="3322" spans="2:8" x14ac:dyDescent="0.35">
      <c r="B3322" s="4"/>
      <c r="F3322" s="3" t="e">
        <f>VLOOKUP(B3322,Fondos!$A$1:$C$332,3,FALSE)</f>
        <v>#N/A</v>
      </c>
      <c r="H3322">
        <f>Table1[[#This Row],[Cantidad invertida]]+Table1[[#This Row],[Plus / minus]]</f>
        <v>0</v>
      </c>
    </row>
    <row r="3323" spans="2:8" x14ac:dyDescent="0.35">
      <c r="B3323" s="4"/>
      <c r="F3323" s="3" t="e">
        <f>VLOOKUP(B3323,Fondos!$A$1:$C$332,3,FALSE)</f>
        <v>#N/A</v>
      </c>
      <c r="H3323">
        <f>Table1[[#This Row],[Cantidad invertida]]+Table1[[#This Row],[Plus / minus]]</f>
        <v>0</v>
      </c>
    </row>
    <row r="3324" spans="2:8" x14ac:dyDescent="0.35">
      <c r="B3324" s="4"/>
      <c r="F3324" s="3" t="e">
        <f>VLOOKUP(B3324,Fondos!$A$1:$C$332,3,FALSE)</f>
        <v>#N/A</v>
      </c>
      <c r="H3324">
        <f>Table1[[#This Row],[Cantidad invertida]]+Table1[[#This Row],[Plus / minus]]</f>
        <v>0</v>
      </c>
    </row>
    <row r="3325" spans="2:8" x14ac:dyDescent="0.35">
      <c r="B3325" s="4"/>
      <c r="F3325" s="3" t="e">
        <f>VLOOKUP(B3325,Fondos!$A$1:$C$332,3,FALSE)</f>
        <v>#N/A</v>
      </c>
      <c r="H3325">
        <f>Table1[[#This Row],[Cantidad invertida]]+Table1[[#This Row],[Plus / minus]]</f>
        <v>0</v>
      </c>
    </row>
    <row r="3326" spans="2:8" x14ac:dyDescent="0.35">
      <c r="B3326" s="4"/>
      <c r="F3326" s="3" t="e">
        <f>VLOOKUP(B3326,Fondos!$A$1:$C$332,3,FALSE)</f>
        <v>#N/A</v>
      </c>
      <c r="H3326">
        <f>Table1[[#This Row],[Cantidad invertida]]+Table1[[#This Row],[Plus / minus]]</f>
        <v>0</v>
      </c>
    </row>
    <row r="3327" spans="2:8" x14ac:dyDescent="0.35">
      <c r="B3327" s="4"/>
      <c r="F3327" s="3" t="e">
        <f>VLOOKUP(B3327,Fondos!$A$1:$C$332,3,FALSE)</f>
        <v>#N/A</v>
      </c>
      <c r="H3327">
        <f>Table1[[#This Row],[Cantidad invertida]]+Table1[[#This Row],[Plus / minus]]</f>
        <v>0</v>
      </c>
    </row>
    <row r="3328" spans="2:8" x14ac:dyDescent="0.35">
      <c r="B3328" s="4"/>
      <c r="F3328" s="3" t="e">
        <f>VLOOKUP(B3328,Fondos!$A$1:$C$332,3,FALSE)</f>
        <v>#N/A</v>
      </c>
      <c r="H3328">
        <f>Table1[[#This Row],[Cantidad invertida]]+Table1[[#This Row],[Plus / minus]]</f>
        <v>0</v>
      </c>
    </row>
    <row r="3329" spans="2:8" x14ac:dyDescent="0.35">
      <c r="B3329" s="4"/>
      <c r="F3329" s="3" t="e">
        <f>VLOOKUP(B3329,Fondos!$A$1:$C$332,3,FALSE)</f>
        <v>#N/A</v>
      </c>
      <c r="H3329">
        <f>Table1[[#This Row],[Cantidad invertida]]+Table1[[#This Row],[Plus / minus]]</f>
        <v>0</v>
      </c>
    </row>
    <row r="3330" spans="2:8" x14ac:dyDescent="0.35">
      <c r="B3330" s="4"/>
      <c r="F3330" s="3" t="e">
        <f>VLOOKUP(B3330,Fondos!$A$1:$C$332,3,FALSE)</f>
        <v>#N/A</v>
      </c>
      <c r="H3330">
        <f>Table1[[#This Row],[Cantidad invertida]]+Table1[[#This Row],[Plus / minus]]</f>
        <v>0</v>
      </c>
    </row>
    <row r="3331" spans="2:8" x14ac:dyDescent="0.35">
      <c r="B3331" s="4"/>
      <c r="F3331" s="3" t="e">
        <f>VLOOKUP(B3331,Fondos!$A$1:$C$332,3,FALSE)</f>
        <v>#N/A</v>
      </c>
      <c r="H3331">
        <f>Table1[[#This Row],[Cantidad invertida]]+Table1[[#This Row],[Plus / minus]]</f>
        <v>0</v>
      </c>
    </row>
    <row r="3332" spans="2:8" x14ac:dyDescent="0.35">
      <c r="B3332" s="4"/>
      <c r="F3332" s="3" t="e">
        <f>VLOOKUP(B3332,Fondos!$A$1:$C$332,3,FALSE)</f>
        <v>#N/A</v>
      </c>
      <c r="H3332">
        <f>Table1[[#This Row],[Cantidad invertida]]+Table1[[#This Row],[Plus / minus]]</f>
        <v>0</v>
      </c>
    </row>
    <row r="3333" spans="2:8" x14ac:dyDescent="0.35">
      <c r="B3333" s="4"/>
      <c r="F3333" s="3" t="e">
        <f>VLOOKUP(B3333,Fondos!$A$1:$C$332,3,FALSE)</f>
        <v>#N/A</v>
      </c>
      <c r="H3333">
        <f>Table1[[#This Row],[Cantidad invertida]]+Table1[[#This Row],[Plus / minus]]</f>
        <v>0</v>
      </c>
    </row>
    <row r="3334" spans="2:8" x14ac:dyDescent="0.35">
      <c r="B3334" s="4"/>
      <c r="F3334" s="3" t="e">
        <f>VLOOKUP(B3334,Fondos!$A$1:$C$332,3,FALSE)</f>
        <v>#N/A</v>
      </c>
      <c r="H3334">
        <f>Table1[[#This Row],[Cantidad invertida]]+Table1[[#This Row],[Plus / minus]]</f>
        <v>0</v>
      </c>
    </row>
    <row r="3335" spans="2:8" x14ac:dyDescent="0.35">
      <c r="B3335" s="4"/>
      <c r="F3335" s="3" t="e">
        <f>VLOOKUP(B3335,Fondos!$A$1:$C$332,3,FALSE)</f>
        <v>#N/A</v>
      </c>
      <c r="H3335">
        <f>Table1[[#This Row],[Cantidad invertida]]+Table1[[#This Row],[Plus / minus]]</f>
        <v>0</v>
      </c>
    </row>
    <row r="3336" spans="2:8" x14ac:dyDescent="0.35">
      <c r="B3336" s="4"/>
      <c r="F3336" s="3" t="e">
        <f>VLOOKUP(B3336,Fondos!$A$1:$C$332,3,FALSE)</f>
        <v>#N/A</v>
      </c>
      <c r="H3336">
        <f>Table1[[#This Row],[Cantidad invertida]]+Table1[[#This Row],[Plus / minus]]</f>
        <v>0</v>
      </c>
    </row>
    <row r="3337" spans="2:8" x14ac:dyDescent="0.35">
      <c r="B3337" s="4"/>
      <c r="F3337" s="3" t="e">
        <f>VLOOKUP(B3337,Fondos!$A$1:$C$332,3,FALSE)</f>
        <v>#N/A</v>
      </c>
      <c r="H3337">
        <f>Table1[[#This Row],[Cantidad invertida]]+Table1[[#This Row],[Plus / minus]]</f>
        <v>0</v>
      </c>
    </row>
    <row r="3338" spans="2:8" x14ac:dyDescent="0.35">
      <c r="B3338" s="4"/>
      <c r="F3338" s="3" t="e">
        <f>VLOOKUP(B3338,Fondos!$A$1:$C$332,3,FALSE)</f>
        <v>#N/A</v>
      </c>
      <c r="H3338">
        <f>Table1[[#This Row],[Cantidad invertida]]+Table1[[#This Row],[Plus / minus]]</f>
        <v>0</v>
      </c>
    </row>
    <row r="3339" spans="2:8" x14ac:dyDescent="0.35">
      <c r="B3339" s="4"/>
      <c r="F3339" s="3" t="e">
        <f>VLOOKUP(B3339,Fondos!$A$1:$C$332,3,FALSE)</f>
        <v>#N/A</v>
      </c>
      <c r="H3339">
        <f>Table1[[#This Row],[Cantidad invertida]]+Table1[[#This Row],[Plus / minus]]</f>
        <v>0</v>
      </c>
    </row>
    <row r="3340" spans="2:8" x14ac:dyDescent="0.35">
      <c r="B3340" s="4"/>
      <c r="F3340" s="3" t="e">
        <f>VLOOKUP(B3340,Fondos!$A$1:$C$332,3,FALSE)</f>
        <v>#N/A</v>
      </c>
      <c r="H3340">
        <f>Table1[[#This Row],[Cantidad invertida]]+Table1[[#This Row],[Plus / minus]]</f>
        <v>0</v>
      </c>
    </row>
    <row r="3341" spans="2:8" x14ac:dyDescent="0.35">
      <c r="B3341" s="4"/>
      <c r="F3341" s="3" t="e">
        <f>VLOOKUP(B3341,Fondos!$A$1:$C$332,3,FALSE)</f>
        <v>#N/A</v>
      </c>
      <c r="H3341">
        <f>Table1[[#This Row],[Cantidad invertida]]+Table1[[#This Row],[Plus / minus]]</f>
        <v>0</v>
      </c>
    </row>
    <row r="3342" spans="2:8" x14ac:dyDescent="0.35">
      <c r="B3342" s="4"/>
      <c r="F3342" s="3" t="e">
        <f>VLOOKUP(B3342,Fondos!$A$1:$C$332,3,FALSE)</f>
        <v>#N/A</v>
      </c>
      <c r="H3342">
        <f>Table1[[#This Row],[Cantidad invertida]]+Table1[[#This Row],[Plus / minus]]</f>
        <v>0</v>
      </c>
    </row>
    <row r="3343" spans="2:8" x14ac:dyDescent="0.35">
      <c r="B3343" s="4"/>
      <c r="F3343" s="3" t="e">
        <f>VLOOKUP(B3343,Fondos!$A$1:$C$332,3,FALSE)</f>
        <v>#N/A</v>
      </c>
      <c r="H3343">
        <f>Table1[[#This Row],[Cantidad invertida]]+Table1[[#This Row],[Plus / minus]]</f>
        <v>0</v>
      </c>
    </row>
    <row r="3344" spans="2:8" x14ac:dyDescent="0.35">
      <c r="B3344" s="4"/>
      <c r="F3344" s="3" t="e">
        <f>VLOOKUP(B3344,Fondos!$A$1:$C$332,3,FALSE)</f>
        <v>#N/A</v>
      </c>
      <c r="H3344">
        <f>Table1[[#This Row],[Cantidad invertida]]+Table1[[#This Row],[Plus / minus]]</f>
        <v>0</v>
      </c>
    </row>
    <row r="3345" spans="2:8" x14ac:dyDescent="0.35">
      <c r="B3345" s="4"/>
      <c r="F3345" s="3" t="e">
        <f>VLOOKUP(B3345,Fondos!$A$1:$C$332,3,FALSE)</f>
        <v>#N/A</v>
      </c>
      <c r="H3345">
        <f>Table1[[#This Row],[Cantidad invertida]]+Table1[[#This Row],[Plus / minus]]</f>
        <v>0</v>
      </c>
    </row>
    <row r="3346" spans="2:8" x14ac:dyDescent="0.35">
      <c r="B3346" s="4"/>
      <c r="F3346" s="3" t="e">
        <f>VLOOKUP(B3346,Fondos!$A$1:$C$332,3,FALSE)</f>
        <v>#N/A</v>
      </c>
      <c r="H3346">
        <f>Table1[[#This Row],[Cantidad invertida]]+Table1[[#This Row],[Plus / minus]]</f>
        <v>0</v>
      </c>
    </row>
    <row r="3347" spans="2:8" x14ac:dyDescent="0.35">
      <c r="B3347" s="4"/>
      <c r="F3347" s="3" t="e">
        <f>VLOOKUP(B3347,Fondos!$A$1:$C$332,3,FALSE)</f>
        <v>#N/A</v>
      </c>
      <c r="H3347">
        <f>Table1[[#This Row],[Cantidad invertida]]+Table1[[#This Row],[Plus / minus]]</f>
        <v>0</v>
      </c>
    </row>
    <row r="3348" spans="2:8" x14ac:dyDescent="0.35">
      <c r="B3348" s="4"/>
      <c r="F3348" s="3" t="e">
        <f>VLOOKUP(B3348,Fondos!$A$1:$C$332,3,FALSE)</f>
        <v>#N/A</v>
      </c>
      <c r="H3348">
        <f>Table1[[#This Row],[Cantidad invertida]]+Table1[[#This Row],[Plus / minus]]</f>
        <v>0</v>
      </c>
    </row>
    <row r="3349" spans="2:8" x14ac:dyDescent="0.35">
      <c r="B3349" s="4"/>
      <c r="F3349" s="3" t="e">
        <f>VLOOKUP(B3349,Fondos!$A$1:$C$332,3,FALSE)</f>
        <v>#N/A</v>
      </c>
      <c r="H3349">
        <f>Table1[[#This Row],[Cantidad invertida]]+Table1[[#This Row],[Plus / minus]]</f>
        <v>0</v>
      </c>
    </row>
    <row r="3350" spans="2:8" x14ac:dyDescent="0.35">
      <c r="B3350" s="4"/>
      <c r="F3350" s="3" t="e">
        <f>VLOOKUP(B3350,Fondos!$A$1:$C$332,3,FALSE)</f>
        <v>#N/A</v>
      </c>
      <c r="H3350">
        <f>Table1[[#This Row],[Cantidad invertida]]+Table1[[#This Row],[Plus / minus]]</f>
        <v>0</v>
      </c>
    </row>
    <row r="3351" spans="2:8" x14ac:dyDescent="0.35">
      <c r="B3351" s="4"/>
      <c r="F3351" s="3" t="e">
        <f>VLOOKUP(B3351,Fondos!$A$1:$C$332,3,FALSE)</f>
        <v>#N/A</v>
      </c>
      <c r="H3351">
        <f>Table1[[#This Row],[Cantidad invertida]]+Table1[[#This Row],[Plus / minus]]</f>
        <v>0</v>
      </c>
    </row>
    <row r="3352" spans="2:8" x14ac:dyDescent="0.35">
      <c r="B3352" s="4"/>
      <c r="F3352" s="3" t="e">
        <f>VLOOKUP(B3352,Fondos!$A$1:$C$332,3,FALSE)</f>
        <v>#N/A</v>
      </c>
      <c r="H3352">
        <f>Table1[[#This Row],[Cantidad invertida]]+Table1[[#This Row],[Plus / minus]]</f>
        <v>0</v>
      </c>
    </row>
    <row r="3353" spans="2:8" x14ac:dyDescent="0.35">
      <c r="B3353" s="4"/>
      <c r="F3353" s="3" t="e">
        <f>VLOOKUP(B3353,Fondos!$A$1:$C$332,3,FALSE)</f>
        <v>#N/A</v>
      </c>
      <c r="H3353">
        <f>Table1[[#This Row],[Cantidad invertida]]+Table1[[#This Row],[Plus / minus]]</f>
        <v>0</v>
      </c>
    </row>
    <row r="3354" spans="2:8" x14ac:dyDescent="0.35">
      <c r="B3354" s="4"/>
      <c r="F3354" s="3" t="e">
        <f>VLOOKUP(B3354,Fondos!$A$1:$C$332,3,FALSE)</f>
        <v>#N/A</v>
      </c>
      <c r="H3354">
        <f>Table1[[#This Row],[Cantidad invertida]]+Table1[[#This Row],[Plus / minus]]</f>
        <v>0</v>
      </c>
    </row>
    <row r="3355" spans="2:8" x14ac:dyDescent="0.35">
      <c r="B3355" s="4"/>
      <c r="F3355" s="3" t="e">
        <f>VLOOKUP(B3355,Fondos!$A$1:$C$332,3,FALSE)</f>
        <v>#N/A</v>
      </c>
      <c r="H3355">
        <f>Table1[[#This Row],[Cantidad invertida]]+Table1[[#This Row],[Plus / minus]]</f>
        <v>0</v>
      </c>
    </row>
    <row r="3356" spans="2:8" x14ac:dyDescent="0.35">
      <c r="B3356" s="4"/>
      <c r="F3356" s="3" t="e">
        <f>VLOOKUP(B3356,Fondos!$A$1:$C$332,3,FALSE)</f>
        <v>#N/A</v>
      </c>
      <c r="H3356">
        <f>Table1[[#This Row],[Cantidad invertida]]+Table1[[#This Row],[Plus / minus]]</f>
        <v>0</v>
      </c>
    </row>
    <row r="3357" spans="2:8" x14ac:dyDescent="0.35">
      <c r="B3357" s="4"/>
      <c r="F3357" s="3" t="e">
        <f>VLOOKUP(B3357,Fondos!$A$1:$C$332,3,FALSE)</f>
        <v>#N/A</v>
      </c>
      <c r="H3357">
        <f>Table1[[#This Row],[Cantidad invertida]]+Table1[[#This Row],[Plus / minus]]</f>
        <v>0</v>
      </c>
    </row>
    <row r="3358" spans="2:8" x14ac:dyDescent="0.35">
      <c r="B3358" s="4"/>
      <c r="F3358" s="3" t="e">
        <f>VLOOKUP(B3358,Fondos!$A$1:$C$332,3,FALSE)</f>
        <v>#N/A</v>
      </c>
      <c r="H3358">
        <f>Table1[[#This Row],[Cantidad invertida]]+Table1[[#This Row],[Plus / minus]]</f>
        <v>0</v>
      </c>
    </row>
    <row r="3359" spans="2:8" x14ac:dyDescent="0.35">
      <c r="B3359" s="4"/>
      <c r="F3359" s="3" t="e">
        <f>VLOOKUP(B3359,Fondos!$A$1:$C$332,3,FALSE)</f>
        <v>#N/A</v>
      </c>
      <c r="H3359">
        <f>Table1[[#This Row],[Cantidad invertida]]+Table1[[#This Row],[Plus / minus]]</f>
        <v>0</v>
      </c>
    </row>
    <row r="3360" spans="2:8" x14ac:dyDescent="0.35">
      <c r="B3360" s="4"/>
      <c r="F3360" s="3" t="e">
        <f>VLOOKUP(B3360,Fondos!$A$1:$C$332,3,FALSE)</f>
        <v>#N/A</v>
      </c>
      <c r="H3360">
        <f>Table1[[#This Row],[Cantidad invertida]]+Table1[[#This Row],[Plus / minus]]</f>
        <v>0</v>
      </c>
    </row>
    <row r="3361" spans="2:8" x14ac:dyDescent="0.35">
      <c r="B3361" s="4"/>
      <c r="F3361" s="3" t="e">
        <f>VLOOKUP(B3361,Fondos!$A$1:$C$332,3,FALSE)</f>
        <v>#N/A</v>
      </c>
      <c r="H3361">
        <f>Table1[[#This Row],[Cantidad invertida]]+Table1[[#This Row],[Plus / minus]]</f>
        <v>0</v>
      </c>
    </row>
    <row r="3362" spans="2:8" x14ac:dyDescent="0.35">
      <c r="B3362" s="4"/>
      <c r="F3362" s="3" t="e">
        <f>VLOOKUP(B3362,Fondos!$A$1:$C$332,3,FALSE)</f>
        <v>#N/A</v>
      </c>
      <c r="H3362">
        <f>Table1[[#This Row],[Cantidad invertida]]+Table1[[#This Row],[Plus / minus]]</f>
        <v>0</v>
      </c>
    </row>
    <row r="3363" spans="2:8" x14ac:dyDescent="0.35">
      <c r="B3363" s="4"/>
      <c r="F3363" s="3" t="e">
        <f>VLOOKUP(B3363,Fondos!$A$1:$C$332,3,FALSE)</f>
        <v>#N/A</v>
      </c>
      <c r="H3363">
        <f>Table1[[#This Row],[Cantidad invertida]]+Table1[[#This Row],[Plus / minus]]</f>
        <v>0</v>
      </c>
    </row>
    <row r="3364" spans="2:8" x14ac:dyDescent="0.35">
      <c r="B3364" s="4"/>
      <c r="F3364" s="3" t="e">
        <f>VLOOKUP(B3364,Fondos!$A$1:$C$332,3,FALSE)</f>
        <v>#N/A</v>
      </c>
      <c r="H3364">
        <f>Table1[[#This Row],[Cantidad invertida]]+Table1[[#This Row],[Plus / minus]]</f>
        <v>0</v>
      </c>
    </row>
    <row r="3365" spans="2:8" x14ac:dyDescent="0.35">
      <c r="B3365" s="4"/>
      <c r="F3365" s="3" t="e">
        <f>VLOOKUP(B3365,Fondos!$A$1:$C$332,3,FALSE)</f>
        <v>#N/A</v>
      </c>
      <c r="H3365">
        <f>Table1[[#This Row],[Cantidad invertida]]+Table1[[#This Row],[Plus / minus]]</f>
        <v>0</v>
      </c>
    </row>
    <row r="3366" spans="2:8" x14ac:dyDescent="0.35">
      <c r="B3366" s="4"/>
      <c r="F3366" s="3" t="e">
        <f>VLOOKUP(B3366,Fondos!$A$1:$C$332,3,FALSE)</f>
        <v>#N/A</v>
      </c>
      <c r="H3366">
        <f>Table1[[#This Row],[Cantidad invertida]]+Table1[[#This Row],[Plus / minus]]</f>
        <v>0</v>
      </c>
    </row>
    <row r="3367" spans="2:8" x14ac:dyDescent="0.35">
      <c r="B3367" s="4"/>
      <c r="F3367" s="3" t="e">
        <f>VLOOKUP(B3367,Fondos!$A$1:$C$332,3,FALSE)</f>
        <v>#N/A</v>
      </c>
      <c r="H3367">
        <f>Table1[[#This Row],[Cantidad invertida]]+Table1[[#This Row],[Plus / minus]]</f>
        <v>0</v>
      </c>
    </row>
    <row r="3368" spans="2:8" x14ac:dyDescent="0.35">
      <c r="B3368" s="4"/>
      <c r="F3368" s="3" t="e">
        <f>VLOOKUP(B3368,Fondos!$A$1:$C$332,3,FALSE)</f>
        <v>#N/A</v>
      </c>
      <c r="H3368">
        <f>Table1[[#This Row],[Cantidad invertida]]+Table1[[#This Row],[Plus / minus]]</f>
        <v>0</v>
      </c>
    </row>
    <row r="3369" spans="2:8" x14ac:dyDescent="0.35">
      <c r="B3369" s="4"/>
      <c r="F3369" s="3" t="e">
        <f>VLOOKUP(B3369,Fondos!$A$1:$C$332,3,FALSE)</f>
        <v>#N/A</v>
      </c>
      <c r="H3369">
        <f>Table1[[#This Row],[Cantidad invertida]]+Table1[[#This Row],[Plus / minus]]</f>
        <v>0</v>
      </c>
    </row>
    <row r="3370" spans="2:8" x14ac:dyDescent="0.35">
      <c r="B3370" s="4"/>
      <c r="F3370" s="3" t="e">
        <f>VLOOKUP(B3370,Fondos!$A$1:$C$332,3,FALSE)</f>
        <v>#N/A</v>
      </c>
      <c r="H3370">
        <f>Table1[[#This Row],[Cantidad invertida]]+Table1[[#This Row],[Plus / minus]]</f>
        <v>0</v>
      </c>
    </row>
    <row r="3371" spans="2:8" x14ac:dyDescent="0.35">
      <c r="B3371" s="4"/>
      <c r="F3371" s="3" t="e">
        <f>VLOOKUP(B3371,Fondos!$A$1:$C$332,3,FALSE)</f>
        <v>#N/A</v>
      </c>
      <c r="H3371">
        <f>Table1[[#This Row],[Cantidad invertida]]+Table1[[#This Row],[Plus / minus]]</f>
        <v>0</v>
      </c>
    </row>
    <row r="3372" spans="2:8" x14ac:dyDescent="0.35">
      <c r="B3372" s="4"/>
      <c r="F3372" s="3" t="e">
        <f>VLOOKUP(B3372,Fondos!$A$1:$C$332,3,FALSE)</f>
        <v>#N/A</v>
      </c>
      <c r="H3372">
        <f>Table1[[#This Row],[Cantidad invertida]]+Table1[[#This Row],[Plus / minus]]</f>
        <v>0</v>
      </c>
    </row>
    <row r="3373" spans="2:8" x14ac:dyDescent="0.35">
      <c r="B3373" s="4"/>
      <c r="F3373" s="3" t="e">
        <f>VLOOKUP(B3373,Fondos!$A$1:$C$332,3,FALSE)</f>
        <v>#N/A</v>
      </c>
      <c r="H3373">
        <f>Table1[[#This Row],[Cantidad invertida]]+Table1[[#This Row],[Plus / minus]]</f>
        <v>0</v>
      </c>
    </row>
    <row r="3374" spans="2:8" x14ac:dyDescent="0.35">
      <c r="B3374" s="4"/>
      <c r="F3374" s="3" t="e">
        <f>VLOOKUP(B3374,Fondos!$A$1:$C$332,3,FALSE)</f>
        <v>#N/A</v>
      </c>
      <c r="H3374">
        <f>Table1[[#This Row],[Cantidad invertida]]+Table1[[#This Row],[Plus / minus]]</f>
        <v>0</v>
      </c>
    </row>
    <row r="3375" spans="2:8" x14ac:dyDescent="0.35">
      <c r="B3375" s="4"/>
      <c r="F3375" s="3" t="e">
        <f>VLOOKUP(B3375,Fondos!$A$1:$C$332,3,FALSE)</f>
        <v>#N/A</v>
      </c>
      <c r="H3375">
        <f>Table1[[#This Row],[Cantidad invertida]]+Table1[[#This Row],[Plus / minus]]</f>
        <v>0</v>
      </c>
    </row>
    <row r="3376" spans="2:8" x14ac:dyDescent="0.35">
      <c r="B3376" s="4"/>
      <c r="F3376" s="3" t="e">
        <f>VLOOKUP(B3376,Fondos!$A$1:$C$332,3,FALSE)</f>
        <v>#N/A</v>
      </c>
      <c r="H3376">
        <f>Table1[[#This Row],[Cantidad invertida]]+Table1[[#This Row],[Plus / minus]]</f>
        <v>0</v>
      </c>
    </row>
    <row r="3377" spans="2:8" x14ac:dyDescent="0.35">
      <c r="B3377" s="4"/>
      <c r="F3377" s="3" t="e">
        <f>VLOOKUP(B3377,Fondos!$A$1:$C$332,3,FALSE)</f>
        <v>#N/A</v>
      </c>
      <c r="H3377">
        <f>Table1[[#This Row],[Cantidad invertida]]+Table1[[#This Row],[Plus / minus]]</f>
        <v>0</v>
      </c>
    </row>
    <row r="3378" spans="2:8" x14ac:dyDescent="0.35">
      <c r="B3378" s="4"/>
      <c r="F3378" s="3" t="e">
        <f>VLOOKUP(B3378,Fondos!$A$1:$C$332,3,FALSE)</f>
        <v>#N/A</v>
      </c>
      <c r="H3378">
        <f>Table1[[#This Row],[Cantidad invertida]]+Table1[[#This Row],[Plus / minus]]</f>
        <v>0</v>
      </c>
    </row>
    <row r="3379" spans="2:8" x14ac:dyDescent="0.35">
      <c r="B3379" s="4"/>
      <c r="F3379" s="3" t="e">
        <f>VLOOKUP(B3379,Fondos!$A$1:$C$332,3,FALSE)</f>
        <v>#N/A</v>
      </c>
      <c r="H3379">
        <f>Table1[[#This Row],[Cantidad invertida]]+Table1[[#This Row],[Plus / minus]]</f>
        <v>0</v>
      </c>
    </row>
    <row r="3380" spans="2:8" x14ac:dyDescent="0.35">
      <c r="B3380" s="4"/>
      <c r="F3380" s="3" t="e">
        <f>VLOOKUP(B3380,Fondos!$A$1:$C$332,3,FALSE)</f>
        <v>#N/A</v>
      </c>
      <c r="H3380">
        <f>Table1[[#This Row],[Cantidad invertida]]+Table1[[#This Row],[Plus / minus]]</f>
        <v>0</v>
      </c>
    </row>
    <row r="3381" spans="2:8" x14ac:dyDescent="0.35">
      <c r="B3381" s="4"/>
      <c r="F3381" s="3" t="e">
        <f>VLOOKUP(B3381,Fondos!$A$1:$C$332,3,FALSE)</f>
        <v>#N/A</v>
      </c>
      <c r="H3381">
        <f>Table1[[#This Row],[Cantidad invertida]]+Table1[[#This Row],[Plus / minus]]</f>
        <v>0</v>
      </c>
    </row>
    <row r="3382" spans="2:8" x14ac:dyDescent="0.35">
      <c r="B3382" s="4"/>
      <c r="F3382" s="3" t="e">
        <f>VLOOKUP(B3382,Fondos!$A$1:$C$332,3,FALSE)</f>
        <v>#N/A</v>
      </c>
      <c r="H3382">
        <f>Table1[[#This Row],[Cantidad invertida]]+Table1[[#This Row],[Plus / minus]]</f>
        <v>0</v>
      </c>
    </row>
    <row r="3383" spans="2:8" x14ac:dyDescent="0.35">
      <c r="B3383" s="4"/>
      <c r="F3383" s="3" t="e">
        <f>VLOOKUP(B3383,Fondos!$A$1:$C$332,3,FALSE)</f>
        <v>#N/A</v>
      </c>
      <c r="H3383">
        <f>Table1[[#This Row],[Cantidad invertida]]+Table1[[#This Row],[Plus / minus]]</f>
        <v>0</v>
      </c>
    </row>
    <row r="3384" spans="2:8" x14ac:dyDescent="0.35">
      <c r="B3384" s="4"/>
      <c r="F3384" s="3" t="e">
        <f>VLOOKUP(B3384,Fondos!$A$1:$C$332,3,FALSE)</f>
        <v>#N/A</v>
      </c>
      <c r="H3384">
        <f>Table1[[#This Row],[Cantidad invertida]]+Table1[[#This Row],[Plus / minus]]</f>
        <v>0</v>
      </c>
    </row>
    <row r="3385" spans="2:8" x14ac:dyDescent="0.35">
      <c r="B3385" s="4"/>
      <c r="F3385" s="3" t="e">
        <f>VLOOKUP(B3385,Fondos!$A$1:$C$332,3,FALSE)</f>
        <v>#N/A</v>
      </c>
      <c r="H3385">
        <f>Table1[[#This Row],[Cantidad invertida]]+Table1[[#This Row],[Plus / minus]]</f>
        <v>0</v>
      </c>
    </row>
    <row r="3386" spans="2:8" x14ac:dyDescent="0.35">
      <c r="B3386" s="4"/>
      <c r="F3386" s="3" t="e">
        <f>VLOOKUP(B3386,Fondos!$A$1:$C$332,3,FALSE)</f>
        <v>#N/A</v>
      </c>
      <c r="H3386">
        <f>Table1[[#This Row],[Cantidad invertida]]+Table1[[#This Row],[Plus / minus]]</f>
        <v>0</v>
      </c>
    </row>
    <row r="3387" spans="2:8" x14ac:dyDescent="0.35">
      <c r="B3387" s="4"/>
      <c r="F3387" s="3" t="e">
        <f>VLOOKUP(B3387,Fondos!$A$1:$C$332,3,FALSE)</f>
        <v>#N/A</v>
      </c>
      <c r="H3387">
        <f>Table1[[#This Row],[Cantidad invertida]]+Table1[[#This Row],[Plus / minus]]</f>
        <v>0</v>
      </c>
    </row>
    <row r="3388" spans="2:8" x14ac:dyDescent="0.35">
      <c r="B3388" s="4"/>
      <c r="F3388" s="3" t="e">
        <f>VLOOKUP(B3388,Fondos!$A$1:$C$332,3,FALSE)</f>
        <v>#N/A</v>
      </c>
      <c r="H3388">
        <f>Table1[[#This Row],[Cantidad invertida]]+Table1[[#This Row],[Plus / minus]]</f>
        <v>0</v>
      </c>
    </row>
    <row r="3389" spans="2:8" x14ac:dyDescent="0.35">
      <c r="B3389" s="4"/>
      <c r="F3389" s="3" t="e">
        <f>VLOOKUP(B3389,Fondos!$A$1:$C$332,3,FALSE)</f>
        <v>#N/A</v>
      </c>
      <c r="H3389">
        <f>Table1[[#This Row],[Cantidad invertida]]+Table1[[#This Row],[Plus / minus]]</f>
        <v>0</v>
      </c>
    </row>
    <row r="3390" spans="2:8" x14ac:dyDescent="0.35">
      <c r="B3390" s="4"/>
      <c r="F3390" s="3" t="e">
        <f>VLOOKUP(B3390,Fondos!$A$1:$C$332,3,FALSE)</f>
        <v>#N/A</v>
      </c>
      <c r="H3390">
        <f>Table1[[#This Row],[Cantidad invertida]]+Table1[[#This Row],[Plus / minus]]</f>
        <v>0</v>
      </c>
    </row>
    <row r="3391" spans="2:8" x14ac:dyDescent="0.35">
      <c r="B3391" s="4"/>
      <c r="F3391" s="3" t="e">
        <f>VLOOKUP(B3391,Fondos!$A$1:$C$332,3,FALSE)</f>
        <v>#N/A</v>
      </c>
      <c r="H3391">
        <f>Table1[[#This Row],[Cantidad invertida]]+Table1[[#This Row],[Plus / minus]]</f>
        <v>0</v>
      </c>
    </row>
    <row r="3392" spans="2:8" x14ac:dyDescent="0.35">
      <c r="B3392" s="4"/>
      <c r="F3392" s="3" t="e">
        <f>VLOOKUP(B3392,Fondos!$A$1:$C$332,3,FALSE)</f>
        <v>#N/A</v>
      </c>
      <c r="H3392">
        <f>Table1[[#This Row],[Cantidad invertida]]+Table1[[#This Row],[Plus / minus]]</f>
        <v>0</v>
      </c>
    </row>
    <row r="3393" spans="2:8" x14ac:dyDescent="0.35">
      <c r="B3393" s="4"/>
      <c r="F3393" s="3" t="e">
        <f>VLOOKUP(B3393,Fondos!$A$1:$C$332,3,FALSE)</f>
        <v>#N/A</v>
      </c>
      <c r="H3393">
        <f>Table1[[#This Row],[Cantidad invertida]]+Table1[[#This Row],[Plus / minus]]</f>
        <v>0</v>
      </c>
    </row>
    <row r="3394" spans="2:8" x14ac:dyDescent="0.35">
      <c r="B3394" s="4"/>
      <c r="F3394" s="3" t="e">
        <f>VLOOKUP(B3394,Fondos!$A$1:$C$332,3,FALSE)</f>
        <v>#N/A</v>
      </c>
      <c r="H3394">
        <f>Table1[[#This Row],[Cantidad invertida]]+Table1[[#This Row],[Plus / minus]]</f>
        <v>0</v>
      </c>
    </row>
    <row r="3395" spans="2:8" x14ac:dyDescent="0.35">
      <c r="B3395" s="4"/>
      <c r="F3395" s="3" t="e">
        <f>VLOOKUP(B3395,Fondos!$A$1:$C$332,3,FALSE)</f>
        <v>#N/A</v>
      </c>
      <c r="H3395">
        <f>Table1[[#This Row],[Cantidad invertida]]+Table1[[#This Row],[Plus / minus]]</f>
        <v>0</v>
      </c>
    </row>
    <row r="3396" spans="2:8" x14ac:dyDescent="0.35">
      <c r="B3396" s="4"/>
      <c r="F3396" s="3" t="e">
        <f>VLOOKUP(B3396,Fondos!$A$1:$C$332,3,FALSE)</f>
        <v>#N/A</v>
      </c>
      <c r="H3396">
        <f>Table1[[#This Row],[Cantidad invertida]]+Table1[[#This Row],[Plus / minus]]</f>
        <v>0</v>
      </c>
    </row>
    <row r="3397" spans="2:8" x14ac:dyDescent="0.35">
      <c r="B3397" s="4"/>
      <c r="F3397" s="3" t="e">
        <f>VLOOKUP(B3397,Fondos!$A$1:$C$332,3,FALSE)</f>
        <v>#N/A</v>
      </c>
      <c r="H3397">
        <f>Table1[[#This Row],[Cantidad invertida]]+Table1[[#This Row],[Plus / minus]]</f>
        <v>0</v>
      </c>
    </row>
    <row r="3398" spans="2:8" x14ac:dyDescent="0.35">
      <c r="B3398" s="4"/>
      <c r="F3398" s="3" t="e">
        <f>VLOOKUP(B3398,Fondos!$A$1:$C$332,3,FALSE)</f>
        <v>#N/A</v>
      </c>
      <c r="H3398">
        <f>Table1[[#This Row],[Cantidad invertida]]+Table1[[#This Row],[Plus / minus]]</f>
        <v>0</v>
      </c>
    </row>
    <row r="3399" spans="2:8" x14ac:dyDescent="0.35">
      <c r="B3399" s="4"/>
      <c r="F3399" s="3" t="e">
        <f>VLOOKUP(B3399,Fondos!$A$1:$C$332,3,FALSE)</f>
        <v>#N/A</v>
      </c>
      <c r="H3399">
        <f>Table1[[#This Row],[Cantidad invertida]]+Table1[[#This Row],[Plus / minus]]</f>
        <v>0</v>
      </c>
    </row>
    <row r="3400" spans="2:8" x14ac:dyDescent="0.35">
      <c r="B3400" s="4"/>
      <c r="F3400" s="3" t="e">
        <f>VLOOKUP(B3400,Fondos!$A$1:$C$332,3,FALSE)</f>
        <v>#N/A</v>
      </c>
      <c r="H3400">
        <f>Table1[[#This Row],[Cantidad invertida]]+Table1[[#This Row],[Plus / minus]]</f>
        <v>0</v>
      </c>
    </row>
    <row r="3401" spans="2:8" x14ac:dyDescent="0.35">
      <c r="B3401" s="4"/>
      <c r="F3401" s="3" t="e">
        <f>VLOOKUP(B3401,Fondos!$A$1:$C$332,3,FALSE)</f>
        <v>#N/A</v>
      </c>
      <c r="H3401">
        <f>Table1[[#This Row],[Cantidad invertida]]+Table1[[#This Row],[Plus / minus]]</f>
        <v>0</v>
      </c>
    </row>
    <row r="3402" spans="2:8" x14ac:dyDescent="0.35">
      <c r="B3402" s="4"/>
      <c r="F3402" s="3" t="e">
        <f>VLOOKUP(B3402,Fondos!$A$1:$C$332,3,FALSE)</f>
        <v>#N/A</v>
      </c>
      <c r="H3402">
        <f>Table1[[#This Row],[Cantidad invertida]]+Table1[[#This Row],[Plus / minus]]</f>
        <v>0</v>
      </c>
    </row>
    <row r="3403" spans="2:8" x14ac:dyDescent="0.35">
      <c r="B3403" s="4"/>
      <c r="F3403" s="3" t="e">
        <f>VLOOKUP(B3403,Fondos!$A$1:$C$332,3,FALSE)</f>
        <v>#N/A</v>
      </c>
      <c r="H3403">
        <f>Table1[[#This Row],[Cantidad invertida]]+Table1[[#This Row],[Plus / minus]]</f>
        <v>0</v>
      </c>
    </row>
    <row r="3404" spans="2:8" x14ac:dyDescent="0.35">
      <c r="B3404" s="4"/>
      <c r="F3404" s="3" t="e">
        <f>VLOOKUP(B3404,Fondos!$A$1:$C$332,3,FALSE)</f>
        <v>#N/A</v>
      </c>
      <c r="H3404">
        <f>Table1[[#This Row],[Cantidad invertida]]+Table1[[#This Row],[Plus / minus]]</f>
        <v>0</v>
      </c>
    </row>
    <row r="3405" spans="2:8" x14ac:dyDescent="0.35">
      <c r="B3405" s="4"/>
      <c r="F3405" s="3" t="e">
        <f>VLOOKUP(B3405,Fondos!$A$1:$C$332,3,FALSE)</f>
        <v>#N/A</v>
      </c>
      <c r="H3405">
        <f>Table1[[#This Row],[Cantidad invertida]]+Table1[[#This Row],[Plus / minus]]</f>
        <v>0</v>
      </c>
    </row>
    <row r="3406" spans="2:8" x14ac:dyDescent="0.35">
      <c r="B3406" s="4"/>
      <c r="F3406" s="3" t="e">
        <f>VLOOKUP(B3406,Fondos!$A$1:$C$332,3,FALSE)</f>
        <v>#N/A</v>
      </c>
      <c r="H3406">
        <f>Table1[[#This Row],[Cantidad invertida]]+Table1[[#This Row],[Plus / minus]]</f>
        <v>0</v>
      </c>
    </row>
    <row r="3407" spans="2:8" x14ac:dyDescent="0.35">
      <c r="B3407" s="4"/>
      <c r="F3407" s="3" t="e">
        <f>VLOOKUP(B3407,Fondos!$A$1:$C$332,3,FALSE)</f>
        <v>#N/A</v>
      </c>
      <c r="H3407">
        <f>Table1[[#This Row],[Cantidad invertida]]+Table1[[#This Row],[Plus / minus]]</f>
        <v>0</v>
      </c>
    </row>
    <row r="3408" spans="2:8" x14ac:dyDescent="0.35">
      <c r="B3408" s="4"/>
      <c r="F3408" s="3" t="e">
        <f>VLOOKUP(B3408,Fondos!$A$1:$C$332,3,FALSE)</f>
        <v>#N/A</v>
      </c>
      <c r="H3408">
        <f>Table1[[#This Row],[Cantidad invertida]]+Table1[[#This Row],[Plus / minus]]</f>
        <v>0</v>
      </c>
    </row>
    <row r="3409" spans="2:8" x14ac:dyDescent="0.35">
      <c r="B3409" s="4"/>
      <c r="F3409" s="3" t="e">
        <f>VLOOKUP(B3409,Fondos!$A$1:$C$332,3,FALSE)</f>
        <v>#N/A</v>
      </c>
      <c r="H3409">
        <f>Table1[[#This Row],[Cantidad invertida]]+Table1[[#This Row],[Plus / minus]]</f>
        <v>0</v>
      </c>
    </row>
    <row r="3410" spans="2:8" x14ac:dyDescent="0.35">
      <c r="B3410" s="4"/>
      <c r="F3410" s="3" t="e">
        <f>VLOOKUP(B3410,Fondos!$A$1:$C$332,3,FALSE)</f>
        <v>#N/A</v>
      </c>
      <c r="H3410">
        <f>Table1[[#This Row],[Cantidad invertida]]+Table1[[#This Row],[Plus / minus]]</f>
        <v>0</v>
      </c>
    </row>
    <row r="3411" spans="2:8" x14ac:dyDescent="0.35">
      <c r="B3411" s="4"/>
      <c r="F3411" s="3" t="e">
        <f>VLOOKUP(B3411,Fondos!$A$1:$C$332,3,FALSE)</f>
        <v>#N/A</v>
      </c>
      <c r="H3411">
        <f>Table1[[#This Row],[Cantidad invertida]]+Table1[[#This Row],[Plus / minus]]</f>
        <v>0</v>
      </c>
    </row>
    <row r="3412" spans="2:8" x14ac:dyDescent="0.35">
      <c r="B3412" s="4"/>
      <c r="F3412" s="3" t="e">
        <f>VLOOKUP(B3412,Fondos!$A$1:$C$332,3,FALSE)</f>
        <v>#N/A</v>
      </c>
      <c r="H3412">
        <f>Table1[[#This Row],[Cantidad invertida]]+Table1[[#This Row],[Plus / minus]]</f>
        <v>0</v>
      </c>
    </row>
    <row r="3413" spans="2:8" x14ac:dyDescent="0.35">
      <c r="B3413" s="4"/>
      <c r="F3413" s="3" t="e">
        <f>VLOOKUP(B3413,Fondos!$A$1:$C$332,3,FALSE)</f>
        <v>#N/A</v>
      </c>
      <c r="H3413">
        <f>Table1[[#This Row],[Cantidad invertida]]+Table1[[#This Row],[Plus / minus]]</f>
        <v>0</v>
      </c>
    </row>
    <row r="3414" spans="2:8" x14ac:dyDescent="0.35">
      <c r="B3414" s="4"/>
      <c r="F3414" s="3" t="e">
        <f>VLOOKUP(B3414,Fondos!$A$1:$C$332,3,FALSE)</f>
        <v>#N/A</v>
      </c>
      <c r="H3414">
        <f>Table1[[#This Row],[Cantidad invertida]]+Table1[[#This Row],[Plus / minus]]</f>
        <v>0</v>
      </c>
    </row>
    <row r="3415" spans="2:8" x14ac:dyDescent="0.35">
      <c r="B3415" s="4"/>
      <c r="F3415" s="3" t="e">
        <f>VLOOKUP(B3415,Fondos!$A$1:$C$332,3,FALSE)</f>
        <v>#N/A</v>
      </c>
      <c r="H3415">
        <f>Table1[[#This Row],[Cantidad invertida]]+Table1[[#This Row],[Plus / minus]]</f>
        <v>0</v>
      </c>
    </row>
    <row r="3416" spans="2:8" x14ac:dyDescent="0.35">
      <c r="B3416" s="4"/>
      <c r="F3416" s="3" t="e">
        <f>VLOOKUP(B3416,Fondos!$A$1:$C$332,3,FALSE)</f>
        <v>#N/A</v>
      </c>
      <c r="H3416">
        <f>Table1[[#This Row],[Cantidad invertida]]+Table1[[#This Row],[Plus / minus]]</f>
        <v>0</v>
      </c>
    </row>
    <row r="3417" spans="2:8" x14ac:dyDescent="0.35">
      <c r="B3417" s="4"/>
      <c r="F3417" s="3" t="e">
        <f>VLOOKUP(B3417,Fondos!$A$1:$C$332,3,FALSE)</f>
        <v>#N/A</v>
      </c>
      <c r="H3417">
        <f>Table1[[#This Row],[Cantidad invertida]]+Table1[[#This Row],[Plus / minus]]</f>
        <v>0</v>
      </c>
    </row>
    <row r="3418" spans="2:8" x14ac:dyDescent="0.35">
      <c r="B3418" s="4"/>
      <c r="F3418" s="3" t="e">
        <f>VLOOKUP(B3418,Fondos!$A$1:$C$332,3,FALSE)</f>
        <v>#N/A</v>
      </c>
      <c r="H3418">
        <f>Table1[[#This Row],[Cantidad invertida]]+Table1[[#This Row],[Plus / minus]]</f>
        <v>0</v>
      </c>
    </row>
    <row r="3419" spans="2:8" x14ac:dyDescent="0.35">
      <c r="B3419" s="4"/>
      <c r="F3419" s="3" t="e">
        <f>VLOOKUP(B3419,Fondos!$A$1:$C$332,3,FALSE)</f>
        <v>#N/A</v>
      </c>
      <c r="H3419">
        <f>Table1[[#This Row],[Cantidad invertida]]+Table1[[#This Row],[Plus / minus]]</f>
        <v>0</v>
      </c>
    </row>
    <row r="3420" spans="2:8" x14ac:dyDescent="0.35">
      <c r="B3420" s="4"/>
      <c r="F3420" s="3" t="e">
        <f>VLOOKUP(B3420,Fondos!$A$1:$C$332,3,FALSE)</f>
        <v>#N/A</v>
      </c>
      <c r="H3420">
        <f>Table1[[#This Row],[Cantidad invertida]]+Table1[[#This Row],[Plus / minus]]</f>
        <v>0</v>
      </c>
    </row>
    <row r="3421" spans="2:8" x14ac:dyDescent="0.35">
      <c r="B3421" s="4"/>
      <c r="F3421" s="3" t="e">
        <f>VLOOKUP(B3421,Fondos!$A$1:$C$332,3,FALSE)</f>
        <v>#N/A</v>
      </c>
      <c r="H3421">
        <f>Table1[[#This Row],[Cantidad invertida]]+Table1[[#This Row],[Plus / minus]]</f>
        <v>0</v>
      </c>
    </row>
    <row r="3422" spans="2:8" x14ac:dyDescent="0.35">
      <c r="B3422" s="4"/>
      <c r="F3422" s="3" t="e">
        <f>VLOOKUP(B3422,Fondos!$A$1:$C$332,3,FALSE)</f>
        <v>#N/A</v>
      </c>
      <c r="H3422">
        <f>Table1[[#This Row],[Cantidad invertida]]+Table1[[#This Row],[Plus / minus]]</f>
        <v>0</v>
      </c>
    </row>
    <row r="3423" spans="2:8" x14ac:dyDescent="0.35">
      <c r="B3423" s="4"/>
      <c r="F3423" s="3" t="e">
        <f>VLOOKUP(B3423,Fondos!$A$1:$C$332,3,FALSE)</f>
        <v>#N/A</v>
      </c>
      <c r="H3423">
        <f>Table1[[#This Row],[Cantidad invertida]]+Table1[[#This Row],[Plus / minus]]</f>
        <v>0</v>
      </c>
    </row>
    <row r="3424" spans="2:8" x14ac:dyDescent="0.35">
      <c r="B3424" s="4"/>
      <c r="F3424" s="3" t="e">
        <f>VLOOKUP(B3424,Fondos!$A$1:$C$332,3,FALSE)</f>
        <v>#N/A</v>
      </c>
      <c r="H3424">
        <f>Table1[[#This Row],[Cantidad invertida]]+Table1[[#This Row],[Plus / minus]]</f>
        <v>0</v>
      </c>
    </row>
    <row r="3425" spans="2:8" x14ac:dyDescent="0.35">
      <c r="B3425" s="4"/>
      <c r="F3425" s="3" t="e">
        <f>VLOOKUP(B3425,Fondos!$A$1:$C$332,3,FALSE)</f>
        <v>#N/A</v>
      </c>
      <c r="H3425">
        <f>Table1[[#This Row],[Cantidad invertida]]+Table1[[#This Row],[Plus / minus]]</f>
        <v>0</v>
      </c>
    </row>
    <row r="3426" spans="2:8" x14ac:dyDescent="0.35">
      <c r="B3426" s="4"/>
      <c r="F3426" s="3" t="e">
        <f>VLOOKUP(B3426,Fondos!$A$1:$C$332,3,FALSE)</f>
        <v>#N/A</v>
      </c>
      <c r="H3426">
        <f>Table1[[#This Row],[Cantidad invertida]]+Table1[[#This Row],[Plus / minus]]</f>
        <v>0</v>
      </c>
    </row>
    <row r="3427" spans="2:8" x14ac:dyDescent="0.35">
      <c r="B3427" s="4"/>
      <c r="F3427" s="3" t="e">
        <f>VLOOKUP(B3427,Fondos!$A$1:$C$332,3,FALSE)</f>
        <v>#N/A</v>
      </c>
      <c r="H3427">
        <f>Table1[[#This Row],[Cantidad invertida]]+Table1[[#This Row],[Plus / minus]]</f>
        <v>0</v>
      </c>
    </row>
    <row r="3428" spans="2:8" x14ac:dyDescent="0.35">
      <c r="B3428" s="4"/>
      <c r="F3428" s="3" t="e">
        <f>VLOOKUP(B3428,Fondos!$A$1:$C$332,3,FALSE)</f>
        <v>#N/A</v>
      </c>
      <c r="H3428">
        <f>Table1[[#This Row],[Cantidad invertida]]+Table1[[#This Row],[Plus / minus]]</f>
        <v>0</v>
      </c>
    </row>
    <row r="3429" spans="2:8" x14ac:dyDescent="0.35">
      <c r="B3429" s="4"/>
      <c r="F3429" s="3" t="e">
        <f>VLOOKUP(B3429,Fondos!$A$1:$C$332,3,FALSE)</f>
        <v>#N/A</v>
      </c>
      <c r="H3429">
        <f>Table1[[#This Row],[Cantidad invertida]]+Table1[[#This Row],[Plus / minus]]</f>
        <v>0</v>
      </c>
    </row>
    <row r="3430" spans="2:8" x14ac:dyDescent="0.35">
      <c r="B3430" s="4"/>
      <c r="F3430" s="3" t="e">
        <f>VLOOKUP(B3430,Fondos!$A$1:$C$332,3,FALSE)</f>
        <v>#N/A</v>
      </c>
      <c r="H3430">
        <f>Table1[[#This Row],[Cantidad invertida]]+Table1[[#This Row],[Plus / minus]]</f>
        <v>0</v>
      </c>
    </row>
    <row r="3431" spans="2:8" x14ac:dyDescent="0.35">
      <c r="B3431" s="4"/>
      <c r="F3431" s="3" t="e">
        <f>VLOOKUP(B3431,Fondos!$A$1:$C$332,3,FALSE)</f>
        <v>#N/A</v>
      </c>
      <c r="H3431">
        <f>Table1[[#This Row],[Cantidad invertida]]+Table1[[#This Row],[Plus / minus]]</f>
        <v>0</v>
      </c>
    </row>
    <row r="3432" spans="2:8" x14ac:dyDescent="0.35">
      <c r="B3432" s="4"/>
      <c r="F3432" s="3" t="e">
        <f>VLOOKUP(B3432,Fondos!$A$1:$C$332,3,FALSE)</f>
        <v>#N/A</v>
      </c>
      <c r="H3432">
        <f>Table1[[#This Row],[Cantidad invertida]]+Table1[[#This Row],[Plus / minus]]</f>
        <v>0</v>
      </c>
    </row>
    <row r="3433" spans="2:8" x14ac:dyDescent="0.35">
      <c r="B3433" s="4"/>
      <c r="F3433" s="3" t="e">
        <f>VLOOKUP(B3433,Fondos!$A$1:$C$332,3,FALSE)</f>
        <v>#N/A</v>
      </c>
      <c r="H3433">
        <f>Table1[[#This Row],[Cantidad invertida]]+Table1[[#This Row],[Plus / minus]]</f>
        <v>0</v>
      </c>
    </row>
    <row r="3434" spans="2:8" x14ac:dyDescent="0.35">
      <c r="B3434" s="4"/>
      <c r="F3434" s="3" t="e">
        <f>VLOOKUP(B3434,Fondos!$A$1:$C$332,3,FALSE)</f>
        <v>#N/A</v>
      </c>
      <c r="H3434">
        <f>Table1[[#This Row],[Cantidad invertida]]+Table1[[#This Row],[Plus / minus]]</f>
        <v>0</v>
      </c>
    </row>
    <row r="3435" spans="2:8" x14ac:dyDescent="0.35">
      <c r="B3435" s="4"/>
      <c r="F3435" s="3" t="e">
        <f>VLOOKUP(B3435,Fondos!$A$1:$C$332,3,FALSE)</f>
        <v>#N/A</v>
      </c>
      <c r="H3435">
        <f>Table1[[#This Row],[Cantidad invertida]]+Table1[[#This Row],[Plus / minus]]</f>
        <v>0</v>
      </c>
    </row>
    <row r="3436" spans="2:8" x14ac:dyDescent="0.35">
      <c r="B3436" s="4"/>
      <c r="F3436" s="3" t="e">
        <f>VLOOKUP(B3436,Fondos!$A$1:$C$332,3,FALSE)</f>
        <v>#N/A</v>
      </c>
      <c r="H3436">
        <f>Table1[[#This Row],[Cantidad invertida]]+Table1[[#This Row],[Plus / minus]]</f>
        <v>0</v>
      </c>
    </row>
    <row r="3437" spans="2:8" x14ac:dyDescent="0.35">
      <c r="B3437" s="4"/>
      <c r="F3437" s="3" t="e">
        <f>VLOOKUP(B3437,Fondos!$A$1:$C$332,3,FALSE)</f>
        <v>#N/A</v>
      </c>
      <c r="H3437">
        <f>Table1[[#This Row],[Cantidad invertida]]+Table1[[#This Row],[Plus / minus]]</f>
        <v>0</v>
      </c>
    </row>
    <row r="3438" spans="2:8" x14ac:dyDescent="0.35">
      <c r="B3438" s="4"/>
      <c r="F3438" s="3" t="e">
        <f>VLOOKUP(B3438,Fondos!$A$1:$C$332,3,FALSE)</f>
        <v>#N/A</v>
      </c>
      <c r="H3438">
        <f>Table1[[#This Row],[Cantidad invertida]]+Table1[[#This Row],[Plus / minus]]</f>
        <v>0</v>
      </c>
    </row>
    <row r="3439" spans="2:8" x14ac:dyDescent="0.35">
      <c r="B3439" s="4"/>
      <c r="F3439" s="3" t="e">
        <f>VLOOKUP(B3439,Fondos!$A$1:$C$332,3,FALSE)</f>
        <v>#N/A</v>
      </c>
      <c r="H3439">
        <f>Table1[[#This Row],[Cantidad invertida]]+Table1[[#This Row],[Plus / minus]]</f>
        <v>0</v>
      </c>
    </row>
    <row r="3440" spans="2:8" x14ac:dyDescent="0.35">
      <c r="B3440" s="4"/>
      <c r="F3440" s="3" t="e">
        <f>VLOOKUP(B3440,Fondos!$A$1:$C$332,3,FALSE)</f>
        <v>#N/A</v>
      </c>
      <c r="H3440">
        <f>Table1[[#This Row],[Cantidad invertida]]+Table1[[#This Row],[Plus / minus]]</f>
        <v>0</v>
      </c>
    </row>
    <row r="3441" spans="2:8" x14ac:dyDescent="0.35">
      <c r="B3441" s="4"/>
      <c r="F3441" s="3" t="e">
        <f>VLOOKUP(B3441,Fondos!$A$1:$C$332,3,FALSE)</f>
        <v>#N/A</v>
      </c>
      <c r="H3441">
        <f>Table1[[#This Row],[Cantidad invertida]]+Table1[[#This Row],[Plus / minus]]</f>
        <v>0</v>
      </c>
    </row>
    <row r="3442" spans="2:8" x14ac:dyDescent="0.35">
      <c r="B3442" s="4"/>
      <c r="F3442" s="3" t="e">
        <f>VLOOKUP(B3442,Fondos!$A$1:$C$332,3,FALSE)</f>
        <v>#N/A</v>
      </c>
      <c r="H3442">
        <f>Table1[[#This Row],[Cantidad invertida]]+Table1[[#This Row],[Plus / minus]]</f>
        <v>0</v>
      </c>
    </row>
    <row r="3443" spans="2:8" x14ac:dyDescent="0.35">
      <c r="B3443" s="4"/>
      <c r="F3443" s="3" t="e">
        <f>VLOOKUP(B3443,Fondos!$A$1:$C$332,3,FALSE)</f>
        <v>#N/A</v>
      </c>
      <c r="H3443">
        <f>Table1[[#This Row],[Cantidad invertida]]+Table1[[#This Row],[Plus / minus]]</f>
        <v>0</v>
      </c>
    </row>
    <row r="3444" spans="2:8" x14ac:dyDescent="0.35">
      <c r="B3444" s="4"/>
      <c r="F3444" s="3" t="e">
        <f>VLOOKUP(B3444,Fondos!$A$1:$C$332,3,FALSE)</f>
        <v>#N/A</v>
      </c>
      <c r="H3444">
        <f>Table1[[#This Row],[Cantidad invertida]]+Table1[[#This Row],[Plus / minus]]</f>
        <v>0</v>
      </c>
    </row>
    <row r="3445" spans="2:8" x14ac:dyDescent="0.35">
      <c r="B3445" s="4"/>
      <c r="F3445" s="3" t="e">
        <f>VLOOKUP(B3445,Fondos!$A$1:$C$332,3,FALSE)</f>
        <v>#N/A</v>
      </c>
      <c r="H3445">
        <f>Table1[[#This Row],[Cantidad invertida]]+Table1[[#This Row],[Plus / minus]]</f>
        <v>0</v>
      </c>
    </row>
    <row r="3446" spans="2:8" x14ac:dyDescent="0.35">
      <c r="B3446" s="4"/>
      <c r="F3446" s="3" t="e">
        <f>VLOOKUP(B3446,Fondos!$A$1:$C$332,3,FALSE)</f>
        <v>#N/A</v>
      </c>
      <c r="H3446">
        <f>Table1[[#This Row],[Cantidad invertida]]+Table1[[#This Row],[Plus / minus]]</f>
        <v>0</v>
      </c>
    </row>
    <row r="3447" spans="2:8" x14ac:dyDescent="0.35">
      <c r="B3447" s="4"/>
      <c r="F3447" s="3" t="e">
        <f>VLOOKUP(B3447,Fondos!$A$1:$C$332,3,FALSE)</f>
        <v>#N/A</v>
      </c>
      <c r="H3447">
        <f>Table1[[#This Row],[Cantidad invertida]]+Table1[[#This Row],[Plus / minus]]</f>
        <v>0</v>
      </c>
    </row>
    <row r="3448" spans="2:8" x14ac:dyDescent="0.35">
      <c r="B3448" s="4"/>
      <c r="F3448" s="3" t="e">
        <f>VLOOKUP(B3448,Fondos!$A$1:$C$332,3,FALSE)</f>
        <v>#N/A</v>
      </c>
      <c r="H3448">
        <f>Table1[[#This Row],[Cantidad invertida]]+Table1[[#This Row],[Plus / minus]]</f>
        <v>0</v>
      </c>
    </row>
    <row r="3449" spans="2:8" x14ac:dyDescent="0.35">
      <c r="B3449" s="4"/>
      <c r="F3449" s="3" t="e">
        <f>VLOOKUP(B3449,Fondos!$A$1:$C$332,3,FALSE)</f>
        <v>#N/A</v>
      </c>
      <c r="H3449">
        <f>Table1[[#This Row],[Cantidad invertida]]+Table1[[#This Row],[Plus / minus]]</f>
        <v>0</v>
      </c>
    </row>
    <row r="3450" spans="2:8" x14ac:dyDescent="0.35">
      <c r="B3450" s="4"/>
      <c r="F3450" s="3" t="e">
        <f>VLOOKUP(B3450,Fondos!$A$1:$C$332,3,FALSE)</f>
        <v>#N/A</v>
      </c>
      <c r="H3450">
        <f>Table1[[#This Row],[Cantidad invertida]]+Table1[[#This Row],[Plus / minus]]</f>
        <v>0</v>
      </c>
    </row>
    <row r="3451" spans="2:8" x14ac:dyDescent="0.35">
      <c r="B3451" s="4"/>
      <c r="F3451" s="3" t="e">
        <f>VLOOKUP(B3451,Fondos!$A$1:$C$332,3,FALSE)</f>
        <v>#N/A</v>
      </c>
      <c r="H3451">
        <f>Table1[[#This Row],[Cantidad invertida]]+Table1[[#This Row],[Plus / minus]]</f>
        <v>0</v>
      </c>
    </row>
    <row r="3452" spans="2:8" x14ac:dyDescent="0.35">
      <c r="B3452" s="4"/>
      <c r="F3452" s="3" t="e">
        <f>VLOOKUP(B3452,Fondos!$A$1:$C$332,3,FALSE)</f>
        <v>#N/A</v>
      </c>
      <c r="H3452">
        <f>Table1[[#This Row],[Cantidad invertida]]+Table1[[#This Row],[Plus / minus]]</f>
        <v>0</v>
      </c>
    </row>
    <row r="3453" spans="2:8" x14ac:dyDescent="0.35">
      <c r="B3453" s="4"/>
      <c r="F3453" s="3" t="e">
        <f>VLOOKUP(B3453,Fondos!$A$1:$C$332,3,FALSE)</f>
        <v>#N/A</v>
      </c>
      <c r="H3453">
        <f>Table1[[#This Row],[Cantidad invertida]]+Table1[[#This Row],[Plus / minus]]</f>
        <v>0</v>
      </c>
    </row>
    <row r="3454" spans="2:8" x14ac:dyDescent="0.35">
      <c r="B3454" s="4"/>
      <c r="F3454" s="3" t="e">
        <f>VLOOKUP(B3454,Fondos!$A$1:$C$332,3,FALSE)</f>
        <v>#N/A</v>
      </c>
      <c r="H3454">
        <f>Table1[[#This Row],[Cantidad invertida]]+Table1[[#This Row],[Plus / minus]]</f>
        <v>0</v>
      </c>
    </row>
    <row r="3455" spans="2:8" x14ac:dyDescent="0.35">
      <c r="B3455" s="4"/>
      <c r="F3455" s="3" t="e">
        <f>VLOOKUP(B3455,Fondos!$A$1:$C$332,3,FALSE)</f>
        <v>#N/A</v>
      </c>
      <c r="H3455">
        <f>Table1[[#This Row],[Cantidad invertida]]+Table1[[#This Row],[Plus / minus]]</f>
        <v>0</v>
      </c>
    </row>
    <row r="3456" spans="2:8" x14ac:dyDescent="0.35">
      <c r="B3456" s="4"/>
      <c r="F3456" s="3" t="e">
        <f>VLOOKUP(B3456,Fondos!$A$1:$C$332,3,FALSE)</f>
        <v>#N/A</v>
      </c>
      <c r="H3456">
        <f>Table1[[#This Row],[Cantidad invertida]]+Table1[[#This Row],[Plus / minus]]</f>
        <v>0</v>
      </c>
    </row>
    <row r="3457" spans="2:8" x14ac:dyDescent="0.35">
      <c r="B3457" s="4"/>
      <c r="F3457" s="3" t="e">
        <f>VLOOKUP(B3457,Fondos!$A$1:$C$332,3,FALSE)</f>
        <v>#N/A</v>
      </c>
      <c r="H3457">
        <f>Table1[[#This Row],[Cantidad invertida]]+Table1[[#This Row],[Plus / minus]]</f>
        <v>0</v>
      </c>
    </row>
    <row r="3458" spans="2:8" x14ac:dyDescent="0.35">
      <c r="B3458" s="4"/>
      <c r="F3458" s="3" t="e">
        <f>VLOOKUP(B3458,Fondos!$A$1:$C$332,3,FALSE)</f>
        <v>#N/A</v>
      </c>
      <c r="H3458">
        <f>Table1[[#This Row],[Cantidad invertida]]+Table1[[#This Row],[Plus / minus]]</f>
        <v>0</v>
      </c>
    </row>
    <row r="3459" spans="2:8" x14ac:dyDescent="0.35">
      <c r="B3459" s="4"/>
      <c r="F3459" s="3" t="e">
        <f>VLOOKUP(B3459,Fondos!$A$1:$C$332,3,FALSE)</f>
        <v>#N/A</v>
      </c>
      <c r="H3459">
        <f>Table1[[#This Row],[Cantidad invertida]]+Table1[[#This Row],[Plus / minus]]</f>
        <v>0</v>
      </c>
    </row>
    <row r="3460" spans="2:8" x14ac:dyDescent="0.35">
      <c r="B3460" s="4"/>
      <c r="F3460" s="3" t="e">
        <f>VLOOKUP(B3460,Fondos!$A$1:$C$332,3,FALSE)</f>
        <v>#N/A</v>
      </c>
      <c r="H3460">
        <f>Table1[[#This Row],[Cantidad invertida]]+Table1[[#This Row],[Plus / minus]]</f>
        <v>0</v>
      </c>
    </row>
    <row r="3461" spans="2:8" x14ac:dyDescent="0.35">
      <c r="B3461" s="4"/>
      <c r="F3461" s="3" t="e">
        <f>VLOOKUP(B3461,Fondos!$A$1:$C$332,3,FALSE)</f>
        <v>#N/A</v>
      </c>
      <c r="H3461">
        <f>Table1[[#This Row],[Cantidad invertida]]+Table1[[#This Row],[Plus / minus]]</f>
        <v>0</v>
      </c>
    </row>
    <row r="3462" spans="2:8" x14ac:dyDescent="0.35">
      <c r="B3462" s="4"/>
      <c r="F3462" s="3" t="e">
        <f>VLOOKUP(B3462,Fondos!$A$1:$C$332,3,FALSE)</f>
        <v>#N/A</v>
      </c>
      <c r="H3462">
        <f>Table1[[#This Row],[Cantidad invertida]]+Table1[[#This Row],[Plus / minus]]</f>
        <v>0</v>
      </c>
    </row>
    <row r="3463" spans="2:8" x14ac:dyDescent="0.35">
      <c r="B3463" s="4"/>
      <c r="F3463" s="3" t="e">
        <f>VLOOKUP(B3463,Fondos!$A$1:$C$332,3,FALSE)</f>
        <v>#N/A</v>
      </c>
      <c r="H3463">
        <f>Table1[[#This Row],[Cantidad invertida]]+Table1[[#This Row],[Plus / minus]]</f>
        <v>0</v>
      </c>
    </row>
    <row r="3464" spans="2:8" x14ac:dyDescent="0.35">
      <c r="B3464" s="4"/>
      <c r="F3464" s="3" t="e">
        <f>VLOOKUP(B3464,Fondos!$A$1:$C$332,3,FALSE)</f>
        <v>#N/A</v>
      </c>
      <c r="H3464">
        <f>Table1[[#This Row],[Cantidad invertida]]+Table1[[#This Row],[Plus / minus]]</f>
        <v>0</v>
      </c>
    </row>
    <row r="3465" spans="2:8" x14ac:dyDescent="0.35">
      <c r="B3465" s="4"/>
      <c r="F3465" s="3" t="e">
        <f>VLOOKUP(B3465,Fondos!$A$1:$C$332,3,FALSE)</f>
        <v>#N/A</v>
      </c>
      <c r="H3465">
        <f>Table1[[#This Row],[Cantidad invertida]]+Table1[[#This Row],[Plus / minus]]</f>
        <v>0</v>
      </c>
    </row>
    <row r="3466" spans="2:8" x14ac:dyDescent="0.35">
      <c r="B3466" s="4"/>
      <c r="F3466" s="3" t="e">
        <f>VLOOKUP(B3466,Fondos!$A$1:$C$332,3,FALSE)</f>
        <v>#N/A</v>
      </c>
      <c r="H3466">
        <f>Table1[[#This Row],[Cantidad invertida]]+Table1[[#This Row],[Plus / minus]]</f>
        <v>0</v>
      </c>
    </row>
    <row r="3467" spans="2:8" x14ac:dyDescent="0.35">
      <c r="B3467" s="4"/>
      <c r="F3467" s="3" t="e">
        <f>VLOOKUP(B3467,Fondos!$A$1:$C$332,3,FALSE)</f>
        <v>#N/A</v>
      </c>
      <c r="H3467">
        <f>Table1[[#This Row],[Cantidad invertida]]+Table1[[#This Row],[Plus / minus]]</f>
        <v>0</v>
      </c>
    </row>
    <row r="3468" spans="2:8" x14ac:dyDescent="0.35">
      <c r="B3468" s="4"/>
      <c r="F3468" s="3" t="e">
        <f>VLOOKUP(B3468,Fondos!$A$1:$C$332,3,FALSE)</f>
        <v>#N/A</v>
      </c>
      <c r="H3468">
        <f>Table1[[#This Row],[Cantidad invertida]]+Table1[[#This Row],[Plus / minus]]</f>
        <v>0</v>
      </c>
    </row>
    <row r="3469" spans="2:8" x14ac:dyDescent="0.35">
      <c r="B3469" s="4"/>
      <c r="F3469" s="3" t="e">
        <f>VLOOKUP(B3469,Fondos!$A$1:$C$332,3,FALSE)</f>
        <v>#N/A</v>
      </c>
      <c r="H3469">
        <f>Table1[[#This Row],[Cantidad invertida]]+Table1[[#This Row],[Plus / minus]]</f>
        <v>0</v>
      </c>
    </row>
    <row r="3470" spans="2:8" x14ac:dyDescent="0.35">
      <c r="B3470" s="4"/>
      <c r="F3470" s="3" t="e">
        <f>VLOOKUP(B3470,Fondos!$A$1:$C$332,3,FALSE)</f>
        <v>#N/A</v>
      </c>
      <c r="H3470">
        <f>Table1[[#This Row],[Cantidad invertida]]+Table1[[#This Row],[Plus / minus]]</f>
        <v>0</v>
      </c>
    </row>
    <row r="3471" spans="2:8" x14ac:dyDescent="0.35">
      <c r="B3471" s="4"/>
      <c r="F3471" s="3" t="e">
        <f>VLOOKUP(B3471,Fondos!$A$1:$C$332,3,FALSE)</f>
        <v>#N/A</v>
      </c>
      <c r="H3471">
        <f>Table1[[#This Row],[Cantidad invertida]]+Table1[[#This Row],[Plus / minus]]</f>
        <v>0</v>
      </c>
    </row>
    <row r="3472" spans="2:8" x14ac:dyDescent="0.35">
      <c r="B3472" s="4"/>
      <c r="F3472" s="3" t="e">
        <f>VLOOKUP(B3472,Fondos!$A$1:$C$332,3,FALSE)</f>
        <v>#N/A</v>
      </c>
      <c r="H3472">
        <f>Table1[[#This Row],[Cantidad invertida]]+Table1[[#This Row],[Plus / minus]]</f>
        <v>0</v>
      </c>
    </row>
    <row r="3473" spans="2:8" x14ac:dyDescent="0.35">
      <c r="B3473" s="4"/>
      <c r="F3473" s="3" t="e">
        <f>VLOOKUP(B3473,Fondos!$A$1:$C$332,3,FALSE)</f>
        <v>#N/A</v>
      </c>
      <c r="H3473">
        <f>Table1[[#This Row],[Cantidad invertida]]+Table1[[#This Row],[Plus / minus]]</f>
        <v>0</v>
      </c>
    </row>
    <row r="3474" spans="2:8" x14ac:dyDescent="0.35">
      <c r="B3474" s="4"/>
      <c r="F3474" s="3" t="e">
        <f>VLOOKUP(B3474,Fondos!$A$1:$C$332,3,FALSE)</f>
        <v>#N/A</v>
      </c>
      <c r="H3474">
        <f>Table1[[#This Row],[Cantidad invertida]]+Table1[[#This Row],[Plus / minus]]</f>
        <v>0</v>
      </c>
    </row>
    <row r="3475" spans="2:8" x14ac:dyDescent="0.35">
      <c r="B3475" s="4"/>
      <c r="F3475" s="3" t="e">
        <f>VLOOKUP(B3475,Fondos!$A$1:$C$332,3,FALSE)</f>
        <v>#N/A</v>
      </c>
      <c r="H3475">
        <f>Table1[[#This Row],[Cantidad invertida]]+Table1[[#This Row],[Plus / minus]]</f>
        <v>0</v>
      </c>
    </row>
    <row r="3476" spans="2:8" x14ac:dyDescent="0.35">
      <c r="B3476" s="4"/>
      <c r="F3476" s="3" t="e">
        <f>VLOOKUP(B3476,Fondos!$A$1:$C$332,3,FALSE)</f>
        <v>#N/A</v>
      </c>
      <c r="H3476">
        <f>Table1[[#This Row],[Cantidad invertida]]+Table1[[#This Row],[Plus / minus]]</f>
        <v>0</v>
      </c>
    </row>
    <row r="3477" spans="2:8" x14ac:dyDescent="0.35">
      <c r="B3477" s="4"/>
      <c r="F3477" s="3" t="e">
        <f>VLOOKUP(B3477,Fondos!$A$1:$C$332,3,FALSE)</f>
        <v>#N/A</v>
      </c>
      <c r="H3477">
        <f>Table1[[#This Row],[Cantidad invertida]]+Table1[[#This Row],[Plus / minus]]</f>
        <v>0</v>
      </c>
    </row>
    <row r="3478" spans="2:8" x14ac:dyDescent="0.35">
      <c r="B3478" s="4"/>
      <c r="F3478" s="3" t="e">
        <f>VLOOKUP(B3478,Fondos!$A$1:$C$332,3,FALSE)</f>
        <v>#N/A</v>
      </c>
      <c r="H3478">
        <f>Table1[[#This Row],[Cantidad invertida]]+Table1[[#This Row],[Plus / minus]]</f>
        <v>0</v>
      </c>
    </row>
    <row r="3479" spans="2:8" x14ac:dyDescent="0.35">
      <c r="B3479" s="4"/>
      <c r="F3479" s="3" t="e">
        <f>VLOOKUP(B3479,Fondos!$A$1:$C$332,3,FALSE)</f>
        <v>#N/A</v>
      </c>
      <c r="H3479">
        <f>Table1[[#This Row],[Cantidad invertida]]+Table1[[#This Row],[Plus / minus]]</f>
        <v>0</v>
      </c>
    </row>
    <row r="3480" spans="2:8" x14ac:dyDescent="0.35">
      <c r="B3480" s="4"/>
      <c r="F3480" s="3" t="e">
        <f>VLOOKUP(B3480,Fondos!$A$1:$C$332,3,FALSE)</f>
        <v>#N/A</v>
      </c>
      <c r="H3480">
        <f>Table1[[#This Row],[Cantidad invertida]]+Table1[[#This Row],[Plus / minus]]</f>
        <v>0</v>
      </c>
    </row>
    <row r="3481" spans="2:8" x14ac:dyDescent="0.35">
      <c r="B3481" s="4"/>
      <c r="F3481" s="3" t="e">
        <f>VLOOKUP(B3481,Fondos!$A$1:$C$332,3,FALSE)</f>
        <v>#N/A</v>
      </c>
      <c r="H3481">
        <f>Table1[[#This Row],[Cantidad invertida]]+Table1[[#This Row],[Plus / minus]]</f>
        <v>0</v>
      </c>
    </row>
    <row r="3482" spans="2:8" x14ac:dyDescent="0.35">
      <c r="B3482" s="4"/>
      <c r="F3482" s="3" t="e">
        <f>VLOOKUP(B3482,Fondos!$A$1:$C$332,3,FALSE)</f>
        <v>#N/A</v>
      </c>
      <c r="H3482">
        <f>Table1[[#This Row],[Cantidad invertida]]+Table1[[#This Row],[Plus / minus]]</f>
        <v>0</v>
      </c>
    </row>
    <row r="3483" spans="2:8" x14ac:dyDescent="0.35">
      <c r="B3483" s="4"/>
      <c r="F3483" s="3" t="e">
        <f>VLOOKUP(B3483,Fondos!$A$1:$C$332,3,FALSE)</f>
        <v>#N/A</v>
      </c>
      <c r="H3483">
        <f>Table1[[#This Row],[Cantidad invertida]]+Table1[[#This Row],[Plus / minus]]</f>
        <v>0</v>
      </c>
    </row>
    <row r="3484" spans="2:8" x14ac:dyDescent="0.35">
      <c r="B3484" s="4"/>
      <c r="F3484" s="3" t="e">
        <f>VLOOKUP(B3484,Fondos!$A$1:$C$332,3,FALSE)</f>
        <v>#N/A</v>
      </c>
      <c r="H3484">
        <f>Table1[[#This Row],[Cantidad invertida]]+Table1[[#This Row],[Plus / minus]]</f>
        <v>0</v>
      </c>
    </row>
    <row r="3485" spans="2:8" x14ac:dyDescent="0.35">
      <c r="B3485" s="4"/>
      <c r="F3485" s="3" t="e">
        <f>VLOOKUP(B3485,Fondos!$A$1:$C$332,3,FALSE)</f>
        <v>#N/A</v>
      </c>
      <c r="H3485">
        <f>Table1[[#This Row],[Cantidad invertida]]+Table1[[#This Row],[Plus / minus]]</f>
        <v>0</v>
      </c>
    </row>
    <row r="3486" spans="2:8" x14ac:dyDescent="0.35">
      <c r="B3486" s="4"/>
      <c r="F3486" s="3" t="e">
        <f>VLOOKUP(B3486,Fondos!$A$1:$C$332,3,FALSE)</f>
        <v>#N/A</v>
      </c>
      <c r="H3486">
        <f>Table1[[#This Row],[Cantidad invertida]]+Table1[[#This Row],[Plus / minus]]</f>
        <v>0</v>
      </c>
    </row>
    <row r="3487" spans="2:8" x14ac:dyDescent="0.35">
      <c r="B3487" s="4"/>
      <c r="F3487" s="3" t="e">
        <f>VLOOKUP(B3487,Fondos!$A$1:$C$332,3,FALSE)</f>
        <v>#N/A</v>
      </c>
      <c r="H3487">
        <f>Table1[[#This Row],[Cantidad invertida]]+Table1[[#This Row],[Plus / minus]]</f>
        <v>0</v>
      </c>
    </row>
    <row r="3488" spans="2:8" x14ac:dyDescent="0.35">
      <c r="B3488" s="4"/>
      <c r="F3488" s="3" t="e">
        <f>VLOOKUP(B3488,Fondos!$A$1:$C$332,3,FALSE)</f>
        <v>#N/A</v>
      </c>
      <c r="H3488">
        <f>Table1[[#This Row],[Cantidad invertida]]+Table1[[#This Row],[Plus / minus]]</f>
        <v>0</v>
      </c>
    </row>
    <row r="3489" spans="2:8" x14ac:dyDescent="0.35">
      <c r="B3489" s="4"/>
      <c r="F3489" s="3" t="e">
        <f>VLOOKUP(B3489,Fondos!$A$1:$C$332,3,FALSE)</f>
        <v>#N/A</v>
      </c>
      <c r="H3489">
        <f>Table1[[#This Row],[Cantidad invertida]]+Table1[[#This Row],[Plus / minus]]</f>
        <v>0</v>
      </c>
    </row>
    <row r="3490" spans="2:8" x14ac:dyDescent="0.35">
      <c r="B3490" s="4"/>
      <c r="F3490" s="3" t="e">
        <f>VLOOKUP(B3490,Fondos!$A$1:$C$332,3,FALSE)</f>
        <v>#N/A</v>
      </c>
      <c r="H3490">
        <f>Table1[[#This Row],[Cantidad invertida]]+Table1[[#This Row],[Plus / minus]]</f>
        <v>0</v>
      </c>
    </row>
    <row r="3491" spans="2:8" x14ac:dyDescent="0.35">
      <c r="B3491" s="4"/>
      <c r="F3491" s="3" t="e">
        <f>VLOOKUP(B3491,Fondos!$A$1:$C$332,3,FALSE)</f>
        <v>#N/A</v>
      </c>
      <c r="H3491">
        <f>Table1[[#This Row],[Cantidad invertida]]+Table1[[#This Row],[Plus / minus]]</f>
        <v>0</v>
      </c>
    </row>
    <row r="3492" spans="2:8" x14ac:dyDescent="0.35">
      <c r="B3492" s="4"/>
      <c r="F3492" s="3" t="e">
        <f>VLOOKUP(B3492,Fondos!$A$1:$C$332,3,FALSE)</f>
        <v>#N/A</v>
      </c>
      <c r="H3492">
        <f>Table1[[#This Row],[Cantidad invertida]]+Table1[[#This Row],[Plus / minus]]</f>
        <v>0</v>
      </c>
    </row>
    <row r="3493" spans="2:8" x14ac:dyDescent="0.35">
      <c r="B3493" s="4"/>
      <c r="F3493" s="3" t="e">
        <f>VLOOKUP(B3493,Fondos!$A$1:$C$332,3,FALSE)</f>
        <v>#N/A</v>
      </c>
      <c r="H3493">
        <f>Table1[[#This Row],[Cantidad invertida]]+Table1[[#This Row],[Plus / minus]]</f>
        <v>0</v>
      </c>
    </row>
    <row r="3494" spans="2:8" x14ac:dyDescent="0.35">
      <c r="B3494" s="4"/>
      <c r="F3494" s="3" t="e">
        <f>VLOOKUP(B3494,Fondos!$A$1:$C$332,3,FALSE)</f>
        <v>#N/A</v>
      </c>
      <c r="H3494">
        <f>Table1[[#This Row],[Cantidad invertida]]+Table1[[#This Row],[Plus / minus]]</f>
        <v>0</v>
      </c>
    </row>
    <row r="3495" spans="2:8" x14ac:dyDescent="0.35">
      <c r="B3495" s="4"/>
      <c r="F3495" s="3" t="e">
        <f>VLOOKUP(B3495,Fondos!$A$1:$C$332,3,FALSE)</f>
        <v>#N/A</v>
      </c>
      <c r="H3495">
        <f>Table1[[#This Row],[Cantidad invertida]]+Table1[[#This Row],[Plus / minus]]</f>
        <v>0</v>
      </c>
    </row>
    <row r="3496" spans="2:8" x14ac:dyDescent="0.35">
      <c r="B3496" s="4"/>
      <c r="F3496" s="3" t="e">
        <f>VLOOKUP(B3496,Fondos!$A$1:$C$332,3,FALSE)</f>
        <v>#N/A</v>
      </c>
      <c r="H3496">
        <f>Table1[[#This Row],[Cantidad invertida]]+Table1[[#This Row],[Plus / minus]]</f>
        <v>0</v>
      </c>
    </row>
    <row r="3497" spans="2:8" x14ac:dyDescent="0.35">
      <c r="B3497" s="4"/>
      <c r="F3497" s="3" t="e">
        <f>VLOOKUP(B3497,Fondos!$A$1:$C$332,3,FALSE)</f>
        <v>#N/A</v>
      </c>
      <c r="H3497">
        <f>Table1[[#This Row],[Cantidad invertida]]+Table1[[#This Row],[Plus / minus]]</f>
        <v>0</v>
      </c>
    </row>
    <row r="3498" spans="2:8" x14ac:dyDescent="0.35">
      <c r="B3498" s="4"/>
      <c r="F3498" s="3" t="e">
        <f>VLOOKUP(B3498,Fondos!$A$1:$C$332,3,FALSE)</f>
        <v>#N/A</v>
      </c>
      <c r="H3498">
        <f>Table1[[#This Row],[Cantidad invertida]]+Table1[[#This Row],[Plus / minus]]</f>
        <v>0</v>
      </c>
    </row>
    <row r="3499" spans="2:8" x14ac:dyDescent="0.35">
      <c r="B3499" s="4"/>
      <c r="F3499" s="3" t="e">
        <f>VLOOKUP(B3499,Fondos!$A$1:$C$332,3,FALSE)</f>
        <v>#N/A</v>
      </c>
      <c r="H3499">
        <f>Table1[[#This Row],[Cantidad invertida]]+Table1[[#This Row],[Plus / minus]]</f>
        <v>0</v>
      </c>
    </row>
    <row r="3500" spans="2:8" x14ac:dyDescent="0.35">
      <c r="B3500" s="4"/>
      <c r="F3500" s="3" t="e">
        <f>VLOOKUP(B3500,Fondos!$A$1:$C$332,3,FALSE)</f>
        <v>#N/A</v>
      </c>
      <c r="H3500">
        <f>Table1[[#This Row],[Cantidad invertida]]+Table1[[#This Row],[Plus / minus]]</f>
        <v>0</v>
      </c>
    </row>
    <row r="3501" spans="2:8" x14ac:dyDescent="0.35">
      <c r="B3501" s="4"/>
      <c r="F3501" s="3" t="e">
        <f>VLOOKUP(B3501,Fondos!$A$1:$C$332,3,FALSE)</f>
        <v>#N/A</v>
      </c>
      <c r="H3501">
        <f>Table1[[#This Row],[Cantidad invertida]]+Table1[[#This Row],[Plus / minus]]</f>
        <v>0</v>
      </c>
    </row>
    <row r="3502" spans="2:8" x14ac:dyDescent="0.35">
      <c r="B3502" s="4"/>
      <c r="F3502" s="3" t="e">
        <f>VLOOKUP(B3502,Fondos!$A$1:$C$332,3,FALSE)</f>
        <v>#N/A</v>
      </c>
      <c r="H3502">
        <f>Table1[[#This Row],[Cantidad invertida]]+Table1[[#This Row],[Plus / minus]]</f>
        <v>0</v>
      </c>
    </row>
    <row r="3503" spans="2:8" x14ac:dyDescent="0.35">
      <c r="B3503" s="4"/>
      <c r="F3503" s="3" t="e">
        <f>VLOOKUP(B3503,Fondos!$A$1:$C$332,3,FALSE)</f>
        <v>#N/A</v>
      </c>
      <c r="H3503">
        <f>Table1[[#This Row],[Cantidad invertida]]+Table1[[#This Row],[Plus / minus]]</f>
        <v>0</v>
      </c>
    </row>
    <row r="3504" spans="2:8" x14ac:dyDescent="0.35">
      <c r="B3504" s="4"/>
      <c r="F3504" s="3" t="e">
        <f>VLOOKUP(B3504,Fondos!$A$1:$C$332,3,FALSE)</f>
        <v>#N/A</v>
      </c>
      <c r="H3504">
        <f>Table1[[#This Row],[Cantidad invertida]]+Table1[[#This Row],[Plus / minus]]</f>
        <v>0</v>
      </c>
    </row>
    <row r="3505" spans="2:8" x14ac:dyDescent="0.35">
      <c r="B3505" s="4"/>
      <c r="F3505" s="3" t="e">
        <f>VLOOKUP(B3505,Fondos!$A$1:$C$332,3,FALSE)</f>
        <v>#N/A</v>
      </c>
      <c r="H3505">
        <f>Table1[[#This Row],[Cantidad invertida]]+Table1[[#This Row],[Plus / minus]]</f>
        <v>0</v>
      </c>
    </row>
    <row r="3506" spans="2:8" x14ac:dyDescent="0.35">
      <c r="B3506" s="4"/>
      <c r="F3506" s="3" t="e">
        <f>VLOOKUP(B3506,Fondos!$A$1:$C$332,3,FALSE)</f>
        <v>#N/A</v>
      </c>
      <c r="H3506">
        <f>Table1[[#This Row],[Cantidad invertida]]+Table1[[#This Row],[Plus / minus]]</f>
        <v>0</v>
      </c>
    </row>
    <row r="3507" spans="2:8" x14ac:dyDescent="0.35">
      <c r="B3507" s="4"/>
      <c r="F3507" s="3" t="e">
        <f>VLOOKUP(B3507,Fondos!$A$1:$C$332,3,FALSE)</f>
        <v>#N/A</v>
      </c>
      <c r="H3507">
        <f>Table1[[#This Row],[Cantidad invertida]]+Table1[[#This Row],[Plus / minus]]</f>
        <v>0</v>
      </c>
    </row>
    <row r="3508" spans="2:8" x14ac:dyDescent="0.35">
      <c r="B3508" s="4"/>
      <c r="F3508" s="3" t="e">
        <f>VLOOKUP(B3508,Fondos!$A$1:$C$332,3,FALSE)</f>
        <v>#N/A</v>
      </c>
      <c r="H3508">
        <f>Table1[[#This Row],[Cantidad invertida]]+Table1[[#This Row],[Plus / minus]]</f>
        <v>0</v>
      </c>
    </row>
    <row r="3509" spans="2:8" x14ac:dyDescent="0.35">
      <c r="B3509" s="4"/>
      <c r="F3509" s="3" t="e">
        <f>VLOOKUP(B3509,Fondos!$A$1:$C$332,3,FALSE)</f>
        <v>#N/A</v>
      </c>
      <c r="H3509">
        <f>Table1[[#This Row],[Cantidad invertida]]+Table1[[#This Row],[Plus / minus]]</f>
        <v>0</v>
      </c>
    </row>
    <row r="3510" spans="2:8" x14ac:dyDescent="0.35">
      <c r="B3510" s="4"/>
      <c r="F3510" s="3" t="e">
        <f>VLOOKUP(B3510,Fondos!$A$1:$C$332,3,FALSE)</f>
        <v>#N/A</v>
      </c>
      <c r="H3510">
        <f>Table1[[#This Row],[Cantidad invertida]]+Table1[[#This Row],[Plus / minus]]</f>
        <v>0</v>
      </c>
    </row>
    <row r="3511" spans="2:8" x14ac:dyDescent="0.35">
      <c r="B3511" s="4"/>
      <c r="F3511" s="3" t="e">
        <f>VLOOKUP(B3511,Fondos!$A$1:$C$332,3,FALSE)</f>
        <v>#N/A</v>
      </c>
      <c r="H3511">
        <f>Table1[[#This Row],[Cantidad invertida]]+Table1[[#This Row],[Plus / minus]]</f>
        <v>0</v>
      </c>
    </row>
    <row r="3512" spans="2:8" x14ac:dyDescent="0.35">
      <c r="B3512" s="4"/>
      <c r="F3512" s="3" t="e">
        <f>VLOOKUP(B3512,Fondos!$A$1:$C$332,3,FALSE)</f>
        <v>#N/A</v>
      </c>
      <c r="H3512">
        <f>Table1[[#This Row],[Cantidad invertida]]+Table1[[#This Row],[Plus / minus]]</f>
        <v>0</v>
      </c>
    </row>
    <row r="3513" spans="2:8" x14ac:dyDescent="0.35">
      <c r="B3513" s="4"/>
      <c r="F3513" s="3" t="e">
        <f>VLOOKUP(B3513,Fondos!$A$1:$C$332,3,FALSE)</f>
        <v>#N/A</v>
      </c>
      <c r="H3513">
        <f>Table1[[#This Row],[Cantidad invertida]]+Table1[[#This Row],[Plus / minus]]</f>
        <v>0</v>
      </c>
    </row>
    <row r="3514" spans="2:8" x14ac:dyDescent="0.35">
      <c r="B3514" s="4"/>
      <c r="F3514" s="3" t="e">
        <f>VLOOKUP(B3514,Fondos!$A$1:$C$332,3,FALSE)</f>
        <v>#N/A</v>
      </c>
      <c r="H3514">
        <f>Table1[[#This Row],[Cantidad invertida]]+Table1[[#This Row],[Plus / minus]]</f>
        <v>0</v>
      </c>
    </row>
    <row r="3515" spans="2:8" x14ac:dyDescent="0.35">
      <c r="B3515" s="4"/>
      <c r="F3515" s="3" t="e">
        <f>VLOOKUP(B3515,Fondos!$A$1:$C$332,3,FALSE)</f>
        <v>#N/A</v>
      </c>
      <c r="H3515">
        <f>Table1[[#This Row],[Cantidad invertida]]+Table1[[#This Row],[Plus / minus]]</f>
        <v>0</v>
      </c>
    </row>
    <row r="3516" spans="2:8" x14ac:dyDescent="0.35">
      <c r="B3516" s="4"/>
      <c r="F3516" s="3" t="e">
        <f>VLOOKUP(B3516,Fondos!$A$1:$C$332,3,FALSE)</f>
        <v>#N/A</v>
      </c>
      <c r="H3516">
        <f>Table1[[#This Row],[Cantidad invertida]]+Table1[[#This Row],[Plus / minus]]</f>
        <v>0</v>
      </c>
    </row>
    <row r="3517" spans="2:8" x14ac:dyDescent="0.35">
      <c r="B3517" s="4"/>
      <c r="F3517" s="3" t="e">
        <f>VLOOKUP(B3517,Fondos!$A$1:$C$332,3,FALSE)</f>
        <v>#N/A</v>
      </c>
      <c r="H3517">
        <f>Table1[[#This Row],[Cantidad invertida]]+Table1[[#This Row],[Plus / minus]]</f>
        <v>0</v>
      </c>
    </row>
    <row r="3518" spans="2:8" x14ac:dyDescent="0.35">
      <c r="B3518" s="4"/>
      <c r="F3518" s="3" t="e">
        <f>VLOOKUP(B3518,Fondos!$A$1:$C$332,3,FALSE)</f>
        <v>#N/A</v>
      </c>
      <c r="H3518">
        <f>Table1[[#This Row],[Cantidad invertida]]+Table1[[#This Row],[Plus / minus]]</f>
        <v>0</v>
      </c>
    </row>
    <row r="3519" spans="2:8" x14ac:dyDescent="0.35">
      <c r="B3519" s="4"/>
      <c r="F3519" s="3" t="e">
        <f>VLOOKUP(B3519,Fondos!$A$1:$C$332,3,FALSE)</f>
        <v>#N/A</v>
      </c>
      <c r="H3519">
        <f>Table1[[#This Row],[Cantidad invertida]]+Table1[[#This Row],[Plus / minus]]</f>
        <v>0</v>
      </c>
    </row>
    <row r="3520" spans="2:8" x14ac:dyDescent="0.35">
      <c r="B3520" s="4"/>
      <c r="F3520" s="3" t="e">
        <f>VLOOKUP(B3520,Fondos!$A$1:$C$332,3,FALSE)</f>
        <v>#N/A</v>
      </c>
      <c r="H3520">
        <f>Table1[[#This Row],[Cantidad invertida]]+Table1[[#This Row],[Plus / minus]]</f>
        <v>0</v>
      </c>
    </row>
    <row r="3521" spans="2:8" x14ac:dyDescent="0.35">
      <c r="B3521" s="4"/>
      <c r="F3521" s="3" t="e">
        <f>VLOOKUP(B3521,Fondos!$A$1:$C$332,3,FALSE)</f>
        <v>#N/A</v>
      </c>
      <c r="H3521">
        <f>Table1[[#This Row],[Cantidad invertida]]+Table1[[#This Row],[Plus / minus]]</f>
        <v>0</v>
      </c>
    </row>
    <row r="3522" spans="2:8" x14ac:dyDescent="0.35">
      <c r="B3522" s="4"/>
      <c r="F3522" s="3" t="e">
        <f>VLOOKUP(B3522,Fondos!$A$1:$C$332,3,FALSE)</f>
        <v>#N/A</v>
      </c>
      <c r="H3522">
        <f>Table1[[#This Row],[Cantidad invertida]]+Table1[[#This Row],[Plus / minus]]</f>
        <v>0</v>
      </c>
    </row>
    <row r="3523" spans="2:8" x14ac:dyDescent="0.35">
      <c r="B3523" s="4"/>
      <c r="F3523" s="3" t="e">
        <f>VLOOKUP(B3523,Fondos!$A$1:$C$332,3,FALSE)</f>
        <v>#N/A</v>
      </c>
      <c r="H3523">
        <f>Table1[[#This Row],[Cantidad invertida]]+Table1[[#This Row],[Plus / minus]]</f>
        <v>0</v>
      </c>
    </row>
    <row r="3524" spans="2:8" x14ac:dyDescent="0.35">
      <c r="B3524" s="4"/>
      <c r="F3524" s="3" t="e">
        <f>VLOOKUP(B3524,Fondos!$A$1:$C$332,3,FALSE)</f>
        <v>#N/A</v>
      </c>
      <c r="H3524">
        <f>Table1[[#This Row],[Cantidad invertida]]+Table1[[#This Row],[Plus / minus]]</f>
        <v>0</v>
      </c>
    </row>
    <row r="3525" spans="2:8" x14ac:dyDescent="0.35">
      <c r="B3525" s="4"/>
      <c r="F3525" s="3" t="e">
        <f>VLOOKUP(B3525,Fondos!$A$1:$C$332,3,FALSE)</f>
        <v>#N/A</v>
      </c>
      <c r="H3525">
        <f>Table1[[#This Row],[Cantidad invertida]]+Table1[[#This Row],[Plus / minus]]</f>
        <v>0</v>
      </c>
    </row>
    <row r="3526" spans="2:8" x14ac:dyDescent="0.35">
      <c r="B3526" s="4"/>
      <c r="F3526" s="3" t="e">
        <f>VLOOKUP(B3526,Fondos!$A$1:$C$332,3,FALSE)</f>
        <v>#N/A</v>
      </c>
      <c r="H3526">
        <f>Table1[[#This Row],[Cantidad invertida]]+Table1[[#This Row],[Plus / minus]]</f>
        <v>0</v>
      </c>
    </row>
    <row r="3527" spans="2:8" x14ac:dyDescent="0.35">
      <c r="B3527" s="4"/>
      <c r="F3527" s="3" t="e">
        <f>VLOOKUP(B3527,Fondos!$A$1:$C$332,3,FALSE)</f>
        <v>#N/A</v>
      </c>
      <c r="H3527">
        <f>Table1[[#This Row],[Cantidad invertida]]+Table1[[#This Row],[Plus / minus]]</f>
        <v>0</v>
      </c>
    </row>
    <row r="3528" spans="2:8" x14ac:dyDescent="0.35">
      <c r="B3528" s="4"/>
      <c r="F3528" s="3" t="e">
        <f>VLOOKUP(B3528,Fondos!$A$1:$C$332,3,FALSE)</f>
        <v>#N/A</v>
      </c>
      <c r="H3528">
        <f>Table1[[#This Row],[Cantidad invertida]]+Table1[[#This Row],[Plus / minus]]</f>
        <v>0</v>
      </c>
    </row>
    <row r="3529" spans="2:8" x14ac:dyDescent="0.35">
      <c r="B3529" s="4"/>
      <c r="F3529" s="3" t="e">
        <f>VLOOKUP(B3529,Fondos!$A$1:$C$332,3,FALSE)</f>
        <v>#N/A</v>
      </c>
      <c r="H3529">
        <f>Table1[[#This Row],[Cantidad invertida]]+Table1[[#This Row],[Plus / minus]]</f>
        <v>0</v>
      </c>
    </row>
    <row r="3530" spans="2:8" x14ac:dyDescent="0.35">
      <c r="B3530" s="4"/>
      <c r="F3530" s="3" t="e">
        <f>VLOOKUP(B3530,Fondos!$A$1:$C$332,3,FALSE)</f>
        <v>#N/A</v>
      </c>
      <c r="H3530">
        <f>Table1[[#This Row],[Cantidad invertida]]+Table1[[#This Row],[Plus / minus]]</f>
        <v>0</v>
      </c>
    </row>
    <row r="3531" spans="2:8" x14ac:dyDescent="0.35">
      <c r="B3531" s="4"/>
      <c r="F3531" s="3" t="e">
        <f>VLOOKUP(B3531,Fondos!$A$1:$C$332,3,FALSE)</f>
        <v>#N/A</v>
      </c>
      <c r="H3531">
        <f>Table1[[#This Row],[Cantidad invertida]]+Table1[[#This Row],[Plus / minus]]</f>
        <v>0</v>
      </c>
    </row>
    <row r="3532" spans="2:8" x14ac:dyDescent="0.35">
      <c r="B3532" s="4"/>
      <c r="F3532" s="3" t="e">
        <f>VLOOKUP(B3532,Fondos!$A$1:$C$332,3,FALSE)</f>
        <v>#N/A</v>
      </c>
      <c r="H3532">
        <f>Table1[[#This Row],[Cantidad invertida]]+Table1[[#This Row],[Plus / minus]]</f>
        <v>0</v>
      </c>
    </row>
    <row r="3533" spans="2:8" x14ac:dyDescent="0.35">
      <c r="B3533" s="4"/>
      <c r="F3533" s="3" t="e">
        <f>VLOOKUP(B3533,Fondos!$A$1:$C$332,3,FALSE)</f>
        <v>#N/A</v>
      </c>
      <c r="H3533">
        <f>Table1[[#This Row],[Cantidad invertida]]+Table1[[#This Row],[Plus / minus]]</f>
        <v>0</v>
      </c>
    </row>
    <row r="3534" spans="2:8" x14ac:dyDescent="0.35">
      <c r="B3534" s="4"/>
      <c r="F3534" s="3" t="e">
        <f>VLOOKUP(B3534,Fondos!$A$1:$C$332,3,FALSE)</f>
        <v>#N/A</v>
      </c>
      <c r="H3534">
        <f>Table1[[#This Row],[Cantidad invertida]]+Table1[[#This Row],[Plus / minus]]</f>
        <v>0</v>
      </c>
    </row>
    <row r="3535" spans="2:8" x14ac:dyDescent="0.35">
      <c r="B3535" s="4"/>
      <c r="F3535" s="3" t="e">
        <f>VLOOKUP(B3535,Fondos!$A$1:$C$332,3,FALSE)</f>
        <v>#N/A</v>
      </c>
      <c r="H3535">
        <f>Table1[[#This Row],[Cantidad invertida]]+Table1[[#This Row],[Plus / minus]]</f>
        <v>0</v>
      </c>
    </row>
    <row r="3536" spans="2:8" x14ac:dyDescent="0.35">
      <c r="B3536" s="4"/>
      <c r="F3536" s="3" t="e">
        <f>VLOOKUP(B3536,Fondos!$A$1:$C$332,3,FALSE)</f>
        <v>#N/A</v>
      </c>
      <c r="H3536">
        <f>Table1[[#This Row],[Cantidad invertida]]+Table1[[#This Row],[Plus / minus]]</f>
        <v>0</v>
      </c>
    </row>
    <row r="3537" spans="2:8" x14ac:dyDescent="0.35">
      <c r="B3537" s="4"/>
      <c r="F3537" s="3" t="e">
        <f>VLOOKUP(B3537,Fondos!$A$1:$C$332,3,FALSE)</f>
        <v>#N/A</v>
      </c>
      <c r="H3537">
        <f>Table1[[#This Row],[Cantidad invertida]]+Table1[[#This Row],[Plus / minus]]</f>
        <v>0</v>
      </c>
    </row>
    <row r="3538" spans="2:8" x14ac:dyDescent="0.35">
      <c r="B3538" s="4"/>
      <c r="F3538" s="3" t="e">
        <f>VLOOKUP(B3538,Fondos!$A$1:$C$332,3,FALSE)</f>
        <v>#N/A</v>
      </c>
      <c r="H3538">
        <f>Table1[[#This Row],[Cantidad invertida]]+Table1[[#This Row],[Plus / minus]]</f>
        <v>0</v>
      </c>
    </row>
    <row r="3539" spans="2:8" x14ac:dyDescent="0.35">
      <c r="B3539" s="4"/>
      <c r="F3539" s="3" t="e">
        <f>VLOOKUP(B3539,Fondos!$A$1:$C$332,3,FALSE)</f>
        <v>#N/A</v>
      </c>
      <c r="H3539">
        <f>Table1[[#This Row],[Cantidad invertida]]+Table1[[#This Row],[Plus / minus]]</f>
        <v>0</v>
      </c>
    </row>
    <row r="3540" spans="2:8" x14ac:dyDescent="0.35">
      <c r="B3540" s="4"/>
      <c r="F3540" s="3" t="e">
        <f>VLOOKUP(B3540,Fondos!$A$1:$C$332,3,FALSE)</f>
        <v>#N/A</v>
      </c>
      <c r="H3540">
        <f>Table1[[#This Row],[Cantidad invertida]]+Table1[[#This Row],[Plus / minus]]</f>
        <v>0</v>
      </c>
    </row>
    <row r="3541" spans="2:8" x14ac:dyDescent="0.35">
      <c r="B3541" s="4"/>
      <c r="F3541" s="3" t="e">
        <f>VLOOKUP(B3541,Fondos!$A$1:$C$332,3,FALSE)</f>
        <v>#N/A</v>
      </c>
      <c r="H3541">
        <f>Table1[[#This Row],[Cantidad invertida]]+Table1[[#This Row],[Plus / minus]]</f>
        <v>0</v>
      </c>
    </row>
    <row r="3542" spans="2:8" x14ac:dyDescent="0.35">
      <c r="B3542" s="4"/>
      <c r="F3542" s="3" t="e">
        <f>VLOOKUP(B3542,Fondos!$A$1:$C$332,3,FALSE)</f>
        <v>#N/A</v>
      </c>
      <c r="H3542">
        <f>Table1[[#This Row],[Cantidad invertida]]+Table1[[#This Row],[Plus / minus]]</f>
        <v>0</v>
      </c>
    </row>
    <row r="3543" spans="2:8" x14ac:dyDescent="0.35">
      <c r="B3543" s="4"/>
      <c r="F3543" s="3" t="e">
        <f>VLOOKUP(B3543,Fondos!$A$1:$C$332,3,FALSE)</f>
        <v>#N/A</v>
      </c>
      <c r="H3543">
        <f>Table1[[#This Row],[Cantidad invertida]]+Table1[[#This Row],[Plus / minus]]</f>
        <v>0</v>
      </c>
    </row>
    <row r="3544" spans="2:8" x14ac:dyDescent="0.35">
      <c r="B3544" s="4"/>
      <c r="F3544" s="3" t="e">
        <f>VLOOKUP(B3544,Fondos!$A$1:$C$332,3,FALSE)</f>
        <v>#N/A</v>
      </c>
      <c r="H3544">
        <f>Table1[[#This Row],[Cantidad invertida]]+Table1[[#This Row],[Plus / minus]]</f>
        <v>0</v>
      </c>
    </row>
    <row r="3545" spans="2:8" x14ac:dyDescent="0.35">
      <c r="B3545" s="4"/>
      <c r="F3545" s="3" t="e">
        <f>VLOOKUP(B3545,Fondos!$A$1:$C$332,3,FALSE)</f>
        <v>#N/A</v>
      </c>
      <c r="H3545">
        <f>Table1[[#This Row],[Cantidad invertida]]+Table1[[#This Row],[Plus / minus]]</f>
        <v>0</v>
      </c>
    </row>
    <row r="3546" spans="2:8" x14ac:dyDescent="0.35">
      <c r="B3546" s="4"/>
      <c r="F3546" s="3" t="e">
        <f>VLOOKUP(B3546,Fondos!$A$1:$C$332,3,FALSE)</f>
        <v>#N/A</v>
      </c>
      <c r="H3546">
        <f>Table1[[#This Row],[Cantidad invertida]]+Table1[[#This Row],[Plus / minus]]</f>
        <v>0</v>
      </c>
    </row>
    <row r="3547" spans="2:8" x14ac:dyDescent="0.35">
      <c r="B3547" s="4"/>
      <c r="F3547" s="3" t="e">
        <f>VLOOKUP(B3547,Fondos!$A$1:$C$332,3,FALSE)</f>
        <v>#N/A</v>
      </c>
      <c r="H3547">
        <f>Table1[[#This Row],[Cantidad invertida]]+Table1[[#This Row],[Plus / minus]]</f>
        <v>0</v>
      </c>
    </row>
    <row r="3548" spans="2:8" x14ac:dyDescent="0.35">
      <c r="B3548" s="4"/>
      <c r="F3548" s="3" t="e">
        <f>VLOOKUP(B3548,Fondos!$A$1:$C$332,3,FALSE)</f>
        <v>#N/A</v>
      </c>
      <c r="H3548">
        <f>Table1[[#This Row],[Cantidad invertida]]+Table1[[#This Row],[Plus / minus]]</f>
        <v>0</v>
      </c>
    </row>
    <row r="3549" spans="2:8" x14ac:dyDescent="0.35">
      <c r="B3549" s="4"/>
      <c r="F3549" s="3" t="e">
        <f>VLOOKUP(B3549,Fondos!$A$1:$C$332,3,FALSE)</f>
        <v>#N/A</v>
      </c>
      <c r="H3549">
        <f>Table1[[#This Row],[Cantidad invertida]]+Table1[[#This Row],[Plus / minus]]</f>
        <v>0</v>
      </c>
    </row>
    <row r="3550" spans="2:8" x14ac:dyDescent="0.35">
      <c r="B3550" s="4"/>
      <c r="F3550" s="3" t="e">
        <f>VLOOKUP(B3550,Fondos!$A$1:$C$332,3,FALSE)</f>
        <v>#N/A</v>
      </c>
      <c r="H3550">
        <f>Table1[[#This Row],[Cantidad invertida]]+Table1[[#This Row],[Plus / minus]]</f>
        <v>0</v>
      </c>
    </row>
    <row r="3551" spans="2:8" x14ac:dyDescent="0.35">
      <c r="B3551" s="4"/>
      <c r="F3551" s="3" t="e">
        <f>VLOOKUP(B3551,Fondos!$A$1:$C$332,3,FALSE)</f>
        <v>#N/A</v>
      </c>
      <c r="H3551">
        <f>Table1[[#This Row],[Cantidad invertida]]+Table1[[#This Row],[Plus / minus]]</f>
        <v>0</v>
      </c>
    </row>
    <row r="3552" spans="2:8" x14ac:dyDescent="0.35">
      <c r="B3552" s="4"/>
      <c r="F3552" s="3" t="e">
        <f>VLOOKUP(B3552,Fondos!$A$1:$C$332,3,FALSE)</f>
        <v>#N/A</v>
      </c>
      <c r="H3552">
        <f>Table1[[#This Row],[Cantidad invertida]]+Table1[[#This Row],[Plus / minus]]</f>
        <v>0</v>
      </c>
    </row>
    <row r="3553" spans="2:8" x14ac:dyDescent="0.35">
      <c r="B3553" s="4"/>
      <c r="F3553" s="3" t="e">
        <f>VLOOKUP(B3553,Fondos!$A$1:$C$332,3,FALSE)</f>
        <v>#N/A</v>
      </c>
      <c r="H3553">
        <f>Table1[[#This Row],[Cantidad invertida]]+Table1[[#This Row],[Plus / minus]]</f>
        <v>0</v>
      </c>
    </row>
    <row r="3554" spans="2:8" x14ac:dyDescent="0.35">
      <c r="B3554" s="4"/>
      <c r="F3554" s="3" t="e">
        <f>VLOOKUP(B3554,Fondos!$A$1:$C$332,3,FALSE)</f>
        <v>#N/A</v>
      </c>
      <c r="H3554">
        <f>Table1[[#This Row],[Cantidad invertida]]+Table1[[#This Row],[Plus / minus]]</f>
        <v>0</v>
      </c>
    </row>
    <row r="3555" spans="2:8" x14ac:dyDescent="0.35">
      <c r="B3555" s="4"/>
      <c r="F3555" s="3" t="e">
        <f>VLOOKUP(B3555,Fondos!$A$1:$C$332,3,FALSE)</f>
        <v>#N/A</v>
      </c>
      <c r="H3555">
        <f>Table1[[#This Row],[Cantidad invertida]]+Table1[[#This Row],[Plus / minus]]</f>
        <v>0</v>
      </c>
    </row>
    <row r="3556" spans="2:8" x14ac:dyDescent="0.35">
      <c r="B3556" s="4"/>
      <c r="F3556" s="3" t="e">
        <f>VLOOKUP(B3556,Fondos!$A$1:$C$332,3,FALSE)</f>
        <v>#N/A</v>
      </c>
      <c r="H3556">
        <f>Table1[[#This Row],[Cantidad invertida]]+Table1[[#This Row],[Plus / minus]]</f>
        <v>0</v>
      </c>
    </row>
    <row r="3557" spans="2:8" x14ac:dyDescent="0.35">
      <c r="B3557" s="4"/>
      <c r="F3557" s="3" t="e">
        <f>VLOOKUP(B3557,Fondos!$A$1:$C$332,3,FALSE)</f>
        <v>#N/A</v>
      </c>
      <c r="H3557">
        <f>Table1[[#This Row],[Cantidad invertida]]+Table1[[#This Row],[Plus / minus]]</f>
        <v>0</v>
      </c>
    </row>
    <row r="3558" spans="2:8" x14ac:dyDescent="0.35">
      <c r="B3558" s="4"/>
      <c r="F3558" s="3" t="e">
        <f>VLOOKUP(B3558,Fondos!$A$1:$C$332,3,FALSE)</f>
        <v>#N/A</v>
      </c>
      <c r="H3558">
        <f>Table1[[#This Row],[Cantidad invertida]]+Table1[[#This Row],[Plus / minus]]</f>
        <v>0</v>
      </c>
    </row>
    <row r="3559" spans="2:8" x14ac:dyDescent="0.35">
      <c r="B3559" s="4"/>
      <c r="F3559" s="3" t="e">
        <f>VLOOKUP(B3559,Fondos!$A$1:$C$332,3,FALSE)</f>
        <v>#N/A</v>
      </c>
      <c r="H3559">
        <f>Table1[[#This Row],[Cantidad invertida]]+Table1[[#This Row],[Plus / minus]]</f>
        <v>0</v>
      </c>
    </row>
    <row r="3560" spans="2:8" x14ac:dyDescent="0.35">
      <c r="B3560" s="4"/>
      <c r="F3560" s="3" t="e">
        <f>VLOOKUP(B3560,Fondos!$A$1:$C$332,3,FALSE)</f>
        <v>#N/A</v>
      </c>
      <c r="H3560">
        <f>Table1[[#This Row],[Cantidad invertida]]+Table1[[#This Row],[Plus / minus]]</f>
        <v>0</v>
      </c>
    </row>
    <row r="3561" spans="2:8" x14ac:dyDescent="0.35">
      <c r="B3561" s="4"/>
      <c r="F3561" s="3" t="e">
        <f>VLOOKUP(B3561,Fondos!$A$1:$C$332,3,FALSE)</f>
        <v>#N/A</v>
      </c>
      <c r="H3561">
        <f>Table1[[#This Row],[Cantidad invertida]]+Table1[[#This Row],[Plus / minus]]</f>
        <v>0</v>
      </c>
    </row>
    <row r="3562" spans="2:8" x14ac:dyDescent="0.35">
      <c r="B3562" s="4"/>
      <c r="F3562" s="3" t="e">
        <f>VLOOKUP(B3562,Fondos!$A$1:$C$332,3,FALSE)</f>
        <v>#N/A</v>
      </c>
      <c r="H3562">
        <f>Table1[[#This Row],[Cantidad invertida]]+Table1[[#This Row],[Plus / minus]]</f>
        <v>0</v>
      </c>
    </row>
    <row r="3563" spans="2:8" x14ac:dyDescent="0.35">
      <c r="B3563" s="4"/>
      <c r="F3563" s="3" t="e">
        <f>VLOOKUP(B3563,Fondos!$A$1:$C$332,3,FALSE)</f>
        <v>#N/A</v>
      </c>
      <c r="H3563">
        <f>Table1[[#This Row],[Cantidad invertida]]+Table1[[#This Row],[Plus / minus]]</f>
        <v>0</v>
      </c>
    </row>
    <row r="3564" spans="2:8" x14ac:dyDescent="0.35">
      <c r="B3564" s="4"/>
      <c r="F3564" s="3" t="e">
        <f>VLOOKUP(B3564,Fondos!$A$1:$C$332,3,FALSE)</f>
        <v>#N/A</v>
      </c>
      <c r="H3564">
        <f>Table1[[#This Row],[Cantidad invertida]]+Table1[[#This Row],[Plus / minus]]</f>
        <v>0</v>
      </c>
    </row>
    <row r="3565" spans="2:8" x14ac:dyDescent="0.35">
      <c r="B3565" s="4"/>
      <c r="F3565" s="3" t="e">
        <f>VLOOKUP(B3565,Fondos!$A$1:$C$332,3,FALSE)</f>
        <v>#N/A</v>
      </c>
      <c r="H3565">
        <f>Table1[[#This Row],[Cantidad invertida]]+Table1[[#This Row],[Plus / minus]]</f>
        <v>0</v>
      </c>
    </row>
    <row r="3566" spans="2:8" x14ac:dyDescent="0.35">
      <c r="B3566" s="4"/>
      <c r="F3566" s="3" t="e">
        <f>VLOOKUP(B3566,Fondos!$A$1:$C$332,3,FALSE)</f>
        <v>#N/A</v>
      </c>
      <c r="H3566">
        <f>Table1[[#This Row],[Cantidad invertida]]+Table1[[#This Row],[Plus / minus]]</f>
        <v>0</v>
      </c>
    </row>
    <row r="3567" spans="2:8" x14ac:dyDescent="0.35">
      <c r="B3567" s="4"/>
      <c r="F3567" s="3" t="e">
        <f>VLOOKUP(B3567,Fondos!$A$1:$C$332,3,FALSE)</f>
        <v>#N/A</v>
      </c>
      <c r="H3567">
        <f>Table1[[#This Row],[Cantidad invertida]]+Table1[[#This Row],[Plus / minus]]</f>
        <v>0</v>
      </c>
    </row>
    <row r="3568" spans="2:8" x14ac:dyDescent="0.35">
      <c r="B3568" s="4"/>
      <c r="F3568" s="3" t="e">
        <f>VLOOKUP(B3568,Fondos!$A$1:$C$332,3,FALSE)</f>
        <v>#N/A</v>
      </c>
      <c r="H3568">
        <f>Table1[[#This Row],[Cantidad invertida]]+Table1[[#This Row],[Plus / minus]]</f>
        <v>0</v>
      </c>
    </row>
    <row r="3569" spans="2:8" x14ac:dyDescent="0.35">
      <c r="B3569" s="4"/>
      <c r="F3569" s="3" t="e">
        <f>VLOOKUP(B3569,Fondos!$A$1:$C$332,3,FALSE)</f>
        <v>#N/A</v>
      </c>
      <c r="H3569">
        <f>Table1[[#This Row],[Cantidad invertida]]+Table1[[#This Row],[Plus / minus]]</f>
        <v>0</v>
      </c>
    </row>
    <row r="3570" spans="2:8" x14ac:dyDescent="0.35">
      <c r="B3570" s="4"/>
      <c r="F3570" s="3" t="e">
        <f>VLOOKUP(B3570,Fondos!$A$1:$C$332,3,FALSE)</f>
        <v>#N/A</v>
      </c>
      <c r="H3570">
        <f>Table1[[#This Row],[Cantidad invertida]]+Table1[[#This Row],[Plus / minus]]</f>
        <v>0</v>
      </c>
    </row>
    <row r="3571" spans="2:8" x14ac:dyDescent="0.35">
      <c r="B3571" s="4"/>
      <c r="F3571" s="3" t="e">
        <f>VLOOKUP(B3571,Fondos!$A$1:$C$332,3,FALSE)</f>
        <v>#N/A</v>
      </c>
      <c r="H3571">
        <f>Table1[[#This Row],[Cantidad invertida]]+Table1[[#This Row],[Plus / minus]]</f>
        <v>0</v>
      </c>
    </row>
    <row r="3572" spans="2:8" x14ac:dyDescent="0.35">
      <c r="B3572" s="4"/>
      <c r="F3572" s="3" t="e">
        <f>VLOOKUP(B3572,Fondos!$A$1:$C$332,3,FALSE)</f>
        <v>#N/A</v>
      </c>
      <c r="H3572">
        <f>Table1[[#This Row],[Cantidad invertida]]+Table1[[#This Row],[Plus / minus]]</f>
        <v>0</v>
      </c>
    </row>
    <row r="3573" spans="2:8" x14ac:dyDescent="0.35">
      <c r="B3573" s="4"/>
      <c r="F3573" s="3" t="e">
        <f>VLOOKUP(B3573,Fondos!$A$1:$C$332,3,FALSE)</f>
        <v>#N/A</v>
      </c>
      <c r="H3573">
        <f>Table1[[#This Row],[Cantidad invertida]]+Table1[[#This Row],[Plus / minus]]</f>
        <v>0</v>
      </c>
    </row>
    <row r="3574" spans="2:8" x14ac:dyDescent="0.35">
      <c r="B3574" s="4"/>
      <c r="F3574" s="3" t="e">
        <f>VLOOKUP(B3574,Fondos!$A$1:$C$332,3,FALSE)</f>
        <v>#N/A</v>
      </c>
      <c r="H3574">
        <f>Table1[[#This Row],[Cantidad invertida]]+Table1[[#This Row],[Plus / minus]]</f>
        <v>0</v>
      </c>
    </row>
    <row r="3575" spans="2:8" x14ac:dyDescent="0.35">
      <c r="B3575" s="4"/>
      <c r="F3575" s="3" t="e">
        <f>VLOOKUP(B3575,Fondos!$A$1:$C$332,3,FALSE)</f>
        <v>#N/A</v>
      </c>
      <c r="H3575">
        <f>Table1[[#This Row],[Cantidad invertida]]+Table1[[#This Row],[Plus / minus]]</f>
        <v>0</v>
      </c>
    </row>
    <row r="3576" spans="2:8" x14ac:dyDescent="0.35">
      <c r="B3576" s="4"/>
      <c r="F3576" s="3" t="e">
        <f>VLOOKUP(B3576,Fondos!$A$1:$C$332,3,FALSE)</f>
        <v>#N/A</v>
      </c>
      <c r="H3576">
        <f>Table1[[#This Row],[Cantidad invertida]]+Table1[[#This Row],[Plus / minus]]</f>
        <v>0</v>
      </c>
    </row>
    <row r="3577" spans="2:8" x14ac:dyDescent="0.35">
      <c r="B3577" s="4"/>
      <c r="F3577" s="3" t="e">
        <f>VLOOKUP(B3577,Fondos!$A$1:$C$332,3,FALSE)</f>
        <v>#N/A</v>
      </c>
      <c r="H3577">
        <f>Table1[[#This Row],[Cantidad invertida]]+Table1[[#This Row],[Plus / minus]]</f>
        <v>0</v>
      </c>
    </row>
    <row r="3578" spans="2:8" x14ac:dyDescent="0.35">
      <c r="B3578" s="4"/>
      <c r="F3578" s="3" t="e">
        <f>VLOOKUP(B3578,Fondos!$A$1:$C$332,3,FALSE)</f>
        <v>#N/A</v>
      </c>
      <c r="H3578">
        <f>Table1[[#This Row],[Cantidad invertida]]+Table1[[#This Row],[Plus / minus]]</f>
        <v>0</v>
      </c>
    </row>
    <row r="3579" spans="2:8" x14ac:dyDescent="0.35">
      <c r="B3579" s="4"/>
      <c r="F3579" s="3" t="e">
        <f>VLOOKUP(B3579,Fondos!$A$1:$C$332,3,FALSE)</f>
        <v>#N/A</v>
      </c>
      <c r="H3579">
        <f>Table1[[#This Row],[Cantidad invertida]]+Table1[[#This Row],[Plus / minus]]</f>
        <v>0</v>
      </c>
    </row>
    <row r="3580" spans="2:8" x14ac:dyDescent="0.35">
      <c r="B3580" s="4"/>
      <c r="F3580" s="3" t="e">
        <f>VLOOKUP(B3580,Fondos!$A$1:$C$332,3,FALSE)</f>
        <v>#N/A</v>
      </c>
      <c r="H3580">
        <f>Table1[[#This Row],[Cantidad invertida]]+Table1[[#This Row],[Plus / minus]]</f>
        <v>0</v>
      </c>
    </row>
    <row r="3581" spans="2:8" x14ac:dyDescent="0.35">
      <c r="B3581" s="4"/>
      <c r="F3581" s="3" t="e">
        <f>VLOOKUP(B3581,Fondos!$A$1:$C$332,3,FALSE)</f>
        <v>#N/A</v>
      </c>
      <c r="H3581">
        <f>Table1[[#This Row],[Cantidad invertida]]+Table1[[#This Row],[Plus / minus]]</f>
        <v>0</v>
      </c>
    </row>
    <row r="3582" spans="2:8" x14ac:dyDescent="0.35">
      <c r="B3582" s="4"/>
      <c r="F3582" s="3" t="e">
        <f>VLOOKUP(B3582,Fondos!$A$1:$C$332,3,FALSE)</f>
        <v>#N/A</v>
      </c>
      <c r="H3582">
        <f>Table1[[#This Row],[Cantidad invertida]]+Table1[[#This Row],[Plus / minus]]</f>
        <v>0</v>
      </c>
    </row>
    <row r="3583" spans="2:8" x14ac:dyDescent="0.35">
      <c r="B3583" s="4"/>
      <c r="F3583" s="3" t="e">
        <f>VLOOKUP(B3583,Fondos!$A$1:$C$332,3,FALSE)</f>
        <v>#N/A</v>
      </c>
      <c r="H3583">
        <f>Table1[[#This Row],[Cantidad invertida]]+Table1[[#This Row],[Plus / minus]]</f>
        <v>0</v>
      </c>
    </row>
    <row r="3584" spans="2:8" x14ac:dyDescent="0.35">
      <c r="B3584" s="4"/>
      <c r="F3584" s="3" t="e">
        <f>VLOOKUP(B3584,Fondos!$A$1:$C$332,3,FALSE)</f>
        <v>#N/A</v>
      </c>
      <c r="H3584">
        <f>Table1[[#This Row],[Cantidad invertida]]+Table1[[#This Row],[Plus / minus]]</f>
        <v>0</v>
      </c>
    </row>
    <row r="3585" spans="2:8" x14ac:dyDescent="0.35">
      <c r="B3585" s="4"/>
      <c r="F3585" s="3" t="e">
        <f>VLOOKUP(B3585,Fondos!$A$1:$C$332,3,FALSE)</f>
        <v>#N/A</v>
      </c>
      <c r="H3585">
        <f>Table1[[#This Row],[Cantidad invertida]]+Table1[[#This Row],[Plus / minus]]</f>
        <v>0</v>
      </c>
    </row>
    <row r="3586" spans="2:8" x14ac:dyDescent="0.35">
      <c r="B3586" s="4"/>
      <c r="F3586" s="3" t="e">
        <f>VLOOKUP(B3586,Fondos!$A$1:$C$332,3,FALSE)</f>
        <v>#N/A</v>
      </c>
      <c r="H3586">
        <f>Table1[[#This Row],[Cantidad invertida]]+Table1[[#This Row],[Plus / minus]]</f>
        <v>0</v>
      </c>
    </row>
    <row r="3587" spans="2:8" x14ac:dyDescent="0.35">
      <c r="B3587" s="4"/>
      <c r="F3587" s="3" t="e">
        <f>VLOOKUP(B3587,Fondos!$A$1:$C$332,3,FALSE)</f>
        <v>#N/A</v>
      </c>
      <c r="H3587">
        <f>Table1[[#This Row],[Cantidad invertida]]+Table1[[#This Row],[Plus / minus]]</f>
        <v>0</v>
      </c>
    </row>
    <row r="3588" spans="2:8" x14ac:dyDescent="0.35">
      <c r="B3588" s="4"/>
      <c r="F3588" s="3" t="e">
        <f>VLOOKUP(B3588,Fondos!$A$1:$C$332,3,FALSE)</f>
        <v>#N/A</v>
      </c>
      <c r="H3588">
        <f>Table1[[#This Row],[Cantidad invertida]]+Table1[[#This Row],[Plus / minus]]</f>
        <v>0</v>
      </c>
    </row>
    <row r="3589" spans="2:8" x14ac:dyDescent="0.35">
      <c r="B3589" s="4"/>
      <c r="F3589" s="3" t="e">
        <f>VLOOKUP(B3589,Fondos!$A$1:$C$332,3,FALSE)</f>
        <v>#N/A</v>
      </c>
      <c r="H3589">
        <f>Table1[[#This Row],[Cantidad invertida]]+Table1[[#This Row],[Plus / minus]]</f>
        <v>0</v>
      </c>
    </row>
    <row r="3590" spans="2:8" x14ac:dyDescent="0.35">
      <c r="B3590" s="4"/>
      <c r="F3590" s="3" t="e">
        <f>VLOOKUP(B3590,Fondos!$A$1:$C$332,3,FALSE)</f>
        <v>#N/A</v>
      </c>
      <c r="H3590">
        <f>Table1[[#This Row],[Cantidad invertida]]+Table1[[#This Row],[Plus / minus]]</f>
        <v>0</v>
      </c>
    </row>
    <row r="3591" spans="2:8" x14ac:dyDescent="0.35">
      <c r="B3591" s="4"/>
      <c r="F3591" s="3" t="e">
        <f>VLOOKUP(B3591,Fondos!$A$1:$C$332,3,FALSE)</f>
        <v>#N/A</v>
      </c>
      <c r="H3591">
        <f>Table1[[#This Row],[Cantidad invertida]]+Table1[[#This Row],[Plus / minus]]</f>
        <v>0</v>
      </c>
    </row>
    <row r="3592" spans="2:8" x14ac:dyDescent="0.35">
      <c r="B3592" s="4"/>
      <c r="F3592" s="3" t="e">
        <f>VLOOKUP(B3592,Fondos!$A$1:$C$332,3,FALSE)</f>
        <v>#N/A</v>
      </c>
      <c r="H3592">
        <f>Table1[[#This Row],[Cantidad invertida]]+Table1[[#This Row],[Plus / minus]]</f>
        <v>0</v>
      </c>
    </row>
    <row r="3593" spans="2:8" x14ac:dyDescent="0.35">
      <c r="B3593" s="4"/>
      <c r="F3593" s="3" t="e">
        <f>VLOOKUP(B3593,Fondos!$A$1:$C$332,3,FALSE)</f>
        <v>#N/A</v>
      </c>
      <c r="H3593">
        <f>Table1[[#This Row],[Cantidad invertida]]+Table1[[#This Row],[Plus / minus]]</f>
        <v>0</v>
      </c>
    </row>
    <row r="3594" spans="2:8" x14ac:dyDescent="0.35">
      <c r="B3594" s="4"/>
      <c r="F3594" s="3" t="e">
        <f>VLOOKUP(B3594,Fondos!$A$1:$C$332,3,FALSE)</f>
        <v>#N/A</v>
      </c>
      <c r="H3594">
        <f>Table1[[#This Row],[Cantidad invertida]]+Table1[[#This Row],[Plus / minus]]</f>
        <v>0</v>
      </c>
    </row>
    <row r="3595" spans="2:8" x14ac:dyDescent="0.35">
      <c r="B3595" s="4"/>
      <c r="F3595" s="3" t="e">
        <f>VLOOKUP(B3595,Fondos!$A$1:$C$332,3,FALSE)</f>
        <v>#N/A</v>
      </c>
      <c r="H3595">
        <f>Table1[[#This Row],[Cantidad invertida]]+Table1[[#This Row],[Plus / minus]]</f>
        <v>0</v>
      </c>
    </row>
    <row r="3596" spans="2:8" x14ac:dyDescent="0.35">
      <c r="B3596" s="4"/>
      <c r="F3596" s="3" t="e">
        <f>VLOOKUP(B3596,Fondos!$A$1:$C$332,3,FALSE)</f>
        <v>#N/A</v>
      </c>
      <c r="H3596">
        <f>Table1[[#This Row],[Cantidad invertida]]+Table1[[#This Row],[Plus / minus]]</f>
        <v>0</v>
      </c>
    </row>
    <row r="3597" spans="2:8" x14ac:dyDescent="0.35">
      <c r="B3597" s="4"/>
      <c r="F3597" s="3" t="e">
        <f>VLOOKUP(B3597,Fondos!$A$1:$C$332,3,FALSE)</f>
        <v>#N/A</v>
      </c>
      <c r="H3597">
        <f>Table1[[#This Row],[Cantidad invertida]]+Table1[[#This Row],[Plus / minus]]</f>
        <v>0</v>
      </c>
    </row>
    <row r="3598" spans="2:8" x14ac:dyDescent="0.35">
      <c r="B3598" s="4"/>
      <c r="F3598" s="3" t="e">
        <f>VLOOKUP(B3598,Fondos!$A$1:$C$332,3,FALSE)</f>
        <v>#N/A</v>
      </c>
      <c r="H3598">
        <f>Table1[[#This Row],[Cantidad invertida]]+Table1[[#This Row],[Plus / minus]]</f>
        <v>0</v>
      </c>
    </row>
    <row r="3599" spans="2:8" x14ac:dyDescent="0.35">
      <c r="B3599" s="4"/>
      <c r="F3599" s="3" t="e">
        <f>VLOOKUP(B3599,Fondos!$A$1:$C$332,3,FALSE)</f>
        <v>#N/A</v>
      </c>
      <c r="H3599">
        <f>Table1[[#This Row],[Cantidad invertida]]+Table1[[#This Row],[Plus / minus]]</f>
        <v>0</v>
      </c>
    </row>
    <row r="3600" spans="2:8" x14ac:dyDescent="0.35">
      <c r="B3600" s="4"/>
      <c r="F3600" s="3" t="e">
        <f>VLOOKUP(B3600,Fondos!$A$1:$C$332,3,FALSE)</f>
        <v>#N/A</v>
      </c>
      <c r="H3600">
        <f>Table1[[#This Row],[Cantidad invertida]]+Table1[[#This Row],[Plus / minus]]</f>
        <v>0</v>
      </c>
    </row>
    <row r="3601" spans="2:8" x14ac:dyDescent="0.35">
      <c r="B3601" s="4"/>
      <c r="F3601" s="3" t="e">
        <f>VLOOKUP(B3601,Fondos!$A$1:$C$332,3,FALSE)</f>
        <v>#N/A</v>
      </c>
      <c r="H3601">
        <f>Table1[[#This Row],[Cantidad invertida]]+Table1[[#This Row],[Plus / minus]]</f>
        <v>0</v>
      </c>
    </row>
    <row r="3602" spans="2:8" x14ac:dyDescent="0.35">
      <c r="B3602" s="4"/>
      <c r="F3602" s="3" t="e">
        <f>VLOOKUP(B3602,Fondos!$A$1:$C$332,3,FALSE)</f>
        <v>#N/A</v>
      </c>
      <c r="H3602">
        <f>Table1[[#This Row],[Cantidad invertida]]+Table1[[#This Row],[Plus / minus]]</f>
        <v>0</v>
      </c>
    </row>
    <row r="3603" spans="2:8" x14ac:dyDescent="0.35">
      <c r="B3603" s="4"/>
      <c r="F3603" s="3" t="e">
        <f>VLOOKUP(B3603,Fondos!$A$1:$C$332,3,FALSE)</f>
        <v>#N/A</v>
      </c>
      <c r="H3603">
        <f>Table1[[#This Row],[Cantidad invertida]]+Table1[[#This Row],[Plus / minus]]</f>
        <v>0</v>
      </c>
    </row>
    <row r="3604" spans="2:8" x14ac:dyDescent="0.35">
      <c r="B3604" s="4"/>
      <c r="F3604" s="3" t="e">
        <f>VLOOKUP(B3604,Fondos!$A$1:$C$332,3,FALSE)</f>
        <v>#N/A</v>
      </c>
      <c r="H3604">
        <f>Table1[[#This Row],[Cantidad invertida]]+Table1[[#This Row],[Plus / minus]]</f>
        <v>0</v>
      </c>
    </row>
    <row r="3605" spans="2:8" x14ac:dyDescent="0.35">
      <c r="B3605" s="4"/>
      <c r="F3605" s="3" t="e">
        <f>VLOOKUP(B3605,Fondos!$A$1:$C$332,3,FALSE)</f>
        <v>#N/A</v>
      </c>
      <c r="H3605">
        <f>Table1[[#This Row],[Cantidad invertida]]+Table1[[#This Row],[Plus / minus]]</f>
        <v>0</v>
      </c>
    </row>
    <row r="3606" spans="2:8" x14ac:dyDescent="0.35">
      <c r="B3606" s="4"/>
      <c r="F3606" s="3" t="e">
        <f>VLOOKUP(B3606,Fondos!$A$1:$C$332,3,FALSE)</f>
        <v>#N/A</v>
      </c>
      <c r="H3606">
        <f>Table1[[#This Row],[Cantidad invertida]]+Table1[[#This Row],[Plus / minus]]</f>
        <v>0</v>
      </c>
    </row>
    <row r="3607" spans="2:8" x14ac:dyDescent="0.35">
      <c r="B3607" s="4"/>
      <c r="F3607" s="3" t="e">
        <f>VLOOKUP(B3607,Fondos!$A$1:$C$332,3,FALSE)</f>
        <v>#N/A</v>
      </c>
      <c r="H3607">
        <f>Table1[[#This Row],[Cantidad invertida]]+Table1[[#This Row],[Plus / minus]]</f>
        <v>0</v>
      </c>
    </row>
    <row r="3608" spans="2:8" x14ac:dyDescent="0.35">
      <c r="B3608" s="4"/>
      <c r="F3608" s="3" t="e">
        <f>VLOOKUP(B3608,Fondos!$A$1:$C$332,3,FALSE)</f>
        <v>#N/A</v>
      </c>
      <c r="H3608">
        <f>Table1[[#This Row],[Cantidad invertida]]+Table1[[#This Row],[Plus / minus]]</f>
        <v>0</v>
      </c>
    </row>
    <row r="3609" spans="2:8" x14ac:dyDescent="0.35">
      <c r="B3609" s="4"/>
      <c r="F3609" s="3" t="e">
        <f>VLOOKUP(B3609,Fondos!$A$1:$C$332,3,FALSE)</f>
        <v>#N/A</v>
      </c>
      <c r="H3609">
        <f>Table1[[#This Row],[Cantidad invertida]]+Table1[[#This Row],[Plus / minus]]</f>
        <v>0</v>
      </c>
    </row>
    <row r="3610" spans="2:8" x14ac:dyDescent="0.35">
      <c r="B3610" s="4"/>
      <c r="F3610" s="3" t="e">
        <f>VLOOKUP(B3610,Fondos!$A$1:$C$332,3,FALSE)</f>
        <v>#N/A</v>
      </c>
      <c r="H3610">
        <f>Table1[[#This Row],[Cantidad invertida]]+Table1[[#This Row],[Plus / minus]]</f>
        <v>0</v>
      </c>
    </row>
    <row r="3611" spans="2:8" x14ac:dyDescent="0.35">
      <c r="B3611" s="4"/>
      <c r="F3611" s="3" t="e">
        <f>VLOOKUP(B3611,Fondos!$A$1:$C$332,3,FALSE)</f>
        <v>#N/A</v>
      </c>
      <c r="H3611">
        <f>Table1[[#This Row],[Cantidad invertida]]+Table1[[#This Row],[Plus / minus]]</f>
        <v>0</v>
      </c>
    </row>
    <row r="3612" spans="2:8" x14ac:dyDescent="0.35">
      <c r="B3612" s="4"/>
      <c r="F3612" s="3" t="e">
        <f>VLOOKUP(B3612,Fondos!$A$1:$C$332,3,FALSE)</f>
        <v>#N/A</v>
      </c>
      <c r="H3612">
        <f>Table1[[#This Row],[Cantidad invertida]]+Table1[[#This Row],[Plus / minus]]</f>
        <v>0</v>
      </c>
    </row>
    <row r="3613" spans="2:8" x14ac:dyDescent="0.35">
      <c r="B3613" s="4"/>
      <c r="F3613" s="3" t="e">
        <f>VLOOKUP(B3613,Fondos!$A$1:$C$332,3,FALSE)</f>
        <v>#N/A</v>
      </c>
      <c r="H3613">
        <f>Table1[[#This Row],[Cantidad invertida]]+Table1[[#This Row],[Plus / minus]]</f>
        <v>0</v>
      </c>
    </row>
    <row r="3614" spans="2:8" x14ac:dyDescent="0.35">
      <c r="B3614" s="4"/>
      <c r="F3614" s="3" t="e">
        <f>VLOOKUP(B3614,Fondos!$A$1:$C$332,3,FALSE)</f>
        <v>#N/A</v>
      </c>
      <c r="H3614">
        <f>Table1[[#This Row],[Cantidad invertida]]+Table1[[#This Row],[Plus / minus]]</f>
        <v>0</v>
      </c>
    </row>
    <row r="3615" spans="2:8" x14ac:dyDescent="0.35">
      <c r="B3615" s="4"/>
      <c r="F3615" s="3" t="e">
        <f>VLOOKUP(B3615,Fondos!$A$1:$C$332,3,FALSE)</f>
        <v>#N/A</v>
      </c>
      <c r="H3615">
        <f>Table1[[#This Row],[Cantidad invertida]]+Table1[[#This Row],[Plus / minus]]</f>
        <v>0</v>
      </c>
    </row>
    <row r="3616" spans="2:8" x14ac:dyDescent="0.35">
      <c r="B3616" s="4"/>
      <c r="F3616" s="3" t="e">
        <f>VLOOKUP(B3616,Fondos!$A$1:$C$332,3,FALSE)</f>
        <v>#N/A</v>
      </c>
      <c r="H3616">
        <f>Table1[[#This Row],[Cantidad invertida]]+Table1[[#This Row],[Plus / minus]]</f>
        <v>0</v>
      </c>
    </row>
    <row r="3617" spans="2:8" x14ac:dyDescent="0.35">
      <c r="B3617" s="4"/>
      <c r="F3617" s="3" t="e">
        <f>VLOOKUP(B3617,Fondos!$A$1:$C$332,3,FALSE)</f>
        <v>#N/A</v>
      </c>
      <c r="H3617">
        <f>Table1[[#This Row],[Cantidad invertida]]+Table1[[#This Row],[Plus / minus]]</f>
        <v>0</v>
      </c>
    </row>
    <row r="3618" spans="2:8" x14ac:dyDescent="0.35">
      <c r="B3618" s="4"/>
      <c r="F3618" s="3" t="e">
        <f>VLOOKUP(B3618,Fondos!$A$1:$C$332,3,FALSE)</f>
        <v>#N/A</v>
      </c>
      <c r="H3618">
        <f>Table1[[#This Row],[Cantidad invertida]]+Table1[[#This Row],[Plus / minus]]</f>
        <v>0</v>
      </c>
    </row>
    <row r="3619" spans="2:8" x14ac:dyDescent="0.35">
      <c r="B3619" s="4"/>
      <c r="F3619" s="3" t="e">
        <f>VLOOKUP(B3619,Fondos!$A$1:$C$332,3,FALSE)</f>
        <v>#N/A</v>
      </c>
      <c r="H3619">
        <f>Table1[[#This Row],[Cantidad invertida]]+Table1[[#This Row],[Plus / minus]]</f>
        <v>0</v>
      </c>
    </row>
    <row r="3620" spans="2:8" x14ac:dyDescent="0.35">
      <c r="B3620" s="4"/>
      <c r="F3620" s="3" t="e">
        <f>VLOOKUP(B3620,Fondos!$A$1:$C$332,3,FALSE)</f>
        <v>#N/A</v>
      </c>
      <c r="H3620">
        <f>Table1[[#This Row],[Cantidad invertida]]+Table1[[#This Row],[Plus / minus]]</f>
        <v>0</v>
      </c>
    </row>
    <row r="3621" spans="2:8" x14ac:dyDescent="0.35">
      <c r="B3621" s="4"/>
      <c r="F3621" s="3" t="e">
        <f>VLOOKUP(B3621,Fondos!$A$1:$C$332,3,FALSE)</f>
        <v>#N/A</v>
      </c>
      <c r="H3621">
        <f>Table1[[#This Row],[Cantidad invertida]]+Table1[[#This Row],[Plus / minus]]</f>
        <v>0</v>
      </c>
    </row>
    <row r="3622" spans="2:8" x14ac:dyDescent="0.35">
      <c r="B3622" s="4"/>
      <c r="F3622" s="3" t="e">
        <f>VLOOKUP(B3622,Fondos!$A$1:$C$332,3,FALSE)</f>
        <v>#N/A</v>
      </c>
      <c r="H3622">
        <f>Table1[[#This Row],[Cantidad invertida]]+Table1[[#This Row],[Plus / minus]]</f>
        <v>0</v>
      </c>
    </row>
    <row r="3623" spans="2:8" x14ac:dyDescent="0.35">
      <c r="B3623" s="4"/>
      <c r="F3623" s="3" t="e">
        <f>VLOOKUP(B3623,Fondos!$A$1:$C$332,3,FALSE)</f>
        <v>#N/A</v>
      </c>
      <c r="H3623">
        <f>Table1[[#This Row],[Cantidad invertida]]+Table1[[#This Row],[Plus / minus]]</f>
        <v>0</v>
      </c>
    </row>
    <row r="3624" spans="2:8" x14ac:dyDescent="0.35">
      <c r="B3624" s="4"/>
      <c r="F3624" s="3" t="e">
        <f>VLOOKUP(B3624,Fondos!$A$1:$C$332,3,FALSE)</f>
        <v>#N/A</v>
      </c>
      <c r="H3624">
        <f>Table1[[#This Row],[Cantidad invertida]]+Table1[[#This Row],[Plus / minus]]</f>
        <v>0</v>
      </c>
    </row>
    <row r="3625" spans="2:8" x14ac:dyDescent="0.35">
      <c r="B3625" s="4"/>
      <c r="F3625" s="3" t="e">
        <f>VLOOKUP(B3625,Fondos!$A$1:$C$332,3,FALSE)</f>
        <v>#N/A</v>
      </c>
      <c r="H3625">
        <f>Table1[[#This Row],[Cantidad invertida]]+Table1[[#This Row],[Plus / minus]]</f>
        <v>0</v>
      </c>
    </row>
    <row r="3626" spans="2:8" x14ac:dyDescent="0.35">
      <c r="B3626" s="4"/>
      <c r="F3626" s="3" t="e">
        <f>VLOOKUP(B3626,Fondos!$A$1:$C$332,3,FALSE)</f>
        <v>#N/A</v>
      </c>
      <c r="H3626">
        <f>Table1[[#This Row],[Cantidad invertida]]+Table1[[#This Row],[Plus / minus]]</f>
        <v>0</v>
      </c>
    </row>
    <row r="3627" spans="2:8" x14ac:dyDescent="0.35">
      <c r="B3627" s="4"/>
      <c r="F3627" s="3" t="e">
        <f>VLOOKUP(B3627,Fondos!$A$1:$C$332,3,FALSE)</f>
        <v>#N/A</v>
      </c>
      <c r="H3627">
        <f>Table1[[#This Row],[Cantidad invertida]]+Table1[[#This Row],[Plus / minus]]</f>
        <v>0</v>
      </c>
    </row>
    <row r="3628" spans="2:8" x14ac:dyDescent="0.35">
      <c r="B3628" s="4"/>
      <c r="F3628" s="3" t="e">
        <f>VLOOKUP(B3628,Fondos!$A$1:$C$332,3,FALSE)</f>
        <v>#N/A</v>
      </c>
      <c r="H3628">
        <f>Table1[[#This Row],[Cantidad invertida]]+Table1[[#This Row],[Plus / minus]]</f>
        <v>0</v>
      </c>
    </row>
    <row r="3629" spans="2:8" x14ac:dyDescent="0.35">
      <c r="B3629" s="4"/>
      <c r="F3629" s="3" t="e">
        <f>VLOOKUP(B3629,Fondos!$A$1:$C$332,3,FALSE)</f>
        <v>#N/A</v>
      </c>
      <c r="H3629">
        <f>Table1[[#This Row],[Cantidad invertida]]+Table1[[#This Row],[Plus / minus]]</f>
        <v>0</v>
      </c>
    </row>
    <row r="3630" spans="2:8" x14ac:dyDescent="0.35">
      <c r="B3630" s="4"/>
      <c r="F3630" s="3" t="e">
        <f>VLOOKUP(B3630,Fondos!$A$1:$C$332,3,FALSE)</f>
        <v>#N/A</v>
      </c>
      <c r="H3630">
        <f>Table1[[#This Row],[Cantidad invertida]]+Table1[[#This Row],[Plus / minus]]</f>
        <v>0</v>
      </c>
    </row>
    <row r="3631" spans="2:8" x14ac:dyDescent="0.35">
      <c r="B3631" s="4"/>
      <c r="F3631" s="3" t="e">
        <f>VLOOKUP(B3631,Fondos!$A$1:$C$332,3,FALSE)</f>
        <v>#N/A</v>
      </c>
      <c r="H3631">
        <f>Table1[[#This Row],[Cantidad invertida]]+Table1[[#This Row],[Plus / minus]]</f>
        <v>0</v>
      </c>
    </row>
    <row r="3632" spans="2:8" x14ac:dyDescent="0.35">
      <c r="B3632" s="4"/>
      <c r="F3632" s="3" t="e">
        <f>VLOOKUP(B3632,Fondos!$A$1:$C$332,3,FALSE)</f>
        <v>#N/A</v>
      </c>
      <c r="H3632">
        <f>Table1[[#This Row],[Cantidad invertida]]+Table1[[#This Row],[Plus / minus]]</f>
        <v>0</v>
      </c>
    </row>
    <row r="3633" spans="2:8" x14ac:dyDescent="0.35">
      <c r="B3633" s="4"/>
      <c r="F3633" s="3" t="e">
        <f>VLOOKUP(B3633,Fondos!$A$1:$C$332,3,FALSE)</f>
        <v>#N/A</v>
      </c>
      <c r="H3633">
        <f>Table1[[#This Row],[Cantidad invertida]]+Table1[[#This Row],[Plus / minus]]</f>
        <v>0</v>
      </c>
    </row>
    <row r="3634" spans="2:8" x14ac:dyDescent="0.35">
      <c r="B3634" s="4"/>
      <c r="F3634" s="3" t="e">
        <f>VLOOKUP(B3634,Fondos!$A$1:$C$332,3,FALSE)</f>
        <v>#N/A</v>
      </c>
      <c r="H3634">
        <f>Table1[[#This Row],[Cantidad invertida]]+Table1[[#This Row],[Plus / minus]]</f>
        <v>0</v>
      </c>
    </row>
    <row r="3635" spans="2:8" x14ac:dyDescent="0.35">
      <c r="B3635" s="4"/>
      <c r="F3635" s="3" t="e">
        <f>VLOOKUP(B3635,Fondos!$A$1:$C$332,3,FALSE)</f>
        <v>#N/A</v>
      </c>
      <c r="H3635">
        <f>Table1[[#This Row],[Cantidad invertida]]+Table1[[#This Row],[Plus / minus]]</f>
        <v>0</v>
      </c>
    </row>
    <row r="3636" spans="2:8" x14ac:dyDescent="0.35">
      <c r="B3636" s="4"/>
      <c r="F3636" s="3" t="e">
        <f>VLOOKUP(B3636,Fondos!$A$1:$C$332,3,FALSE)</f>
        <v>#N/A</v>
      </c>
      <c r="H3636">
        <f>Table1[[#This Row],[Cantidad invertida]]+Table1[[#This Row],[Plus / minus]]</f>
        <v>0</v>
      </c>
    </row>
    <row r="3637" spans="2:8" x14ac:dyDescent="0.35">
      <c r="B3637" s="4"/>
      <c r="F3637" s="3" t="e">
        <f>VLOOKUP(B3637,Fondos!$A$1:$C$332,3,FALSE)</f>
        <v>#N/A</v>
      </c>
      <c r="H3637">
        <f>Table1[[#This Row],[Cantidad invertida]]+Table1[[#This Row],[Plus / minus]]</f>
        <v>0</v>
      </c>
    </row>
    <row r="3638" spans="2:8" x14ac:dyDescent="0.35">
      <c r="B3638" s="4"/>
      <c r="F3638" s="3" t="e">
        <f>VLOOKUP(B3638,Fondos!$A$1:$C$332,3,FALSE)</f>
        <v>#N/A</v>
      </c>
      <c r="H3638">
        <f>Table1[[#This Row],[Cantidad invertida]]+Table1[[#This Row],[Plus / minus]]</f>
        <v>0</v>
      </c>
    </row>
    <row r="3639" spans="2:8" x14ac:dyDescent="0.35">
      <c r="B3639" s="4"/>
      <c r="F3639" s="3" t="e">
        <f>VLOOKUP(B3639,Fondos!$A$1:$C$332,3,FALSE)</f>
        <v>#N/A</v>
      </c>
      <c r="H3639">
        <f>Table1[[#This Row],[Cantidad invertida]]+Table1[[#This Row],[Plus / minus]]</f>
        <v>0</v>
      </c>
    </row>
    <row r="3640" spans="2:8" x14ac:dyDescent="0.35">
      <c r="B3640" s="4"/>
      <c r="F3640" s="3" t="e">
        <f>VLOOKUP(B3640,Fondos!$A$1:$C$332,3,FALSE)</f>
        <v>#N/A</v>
      </c>
      <c r="H3640">
        <f>Table1[[#This Row],[Cantidad invertida]]+Table1[[#This Row],[Plus / minus]]</f>
        <v>0</v>
      </c>
    </row>
    <row r="3641" spans="2:8" x14ac:dyDescent="0.35">
      <c r="B3641" s="4"/>
      <c r="F3641" s="3" t="e">
        <f>VLOOKUP(B3641,Fondos!$A$1:$C$332,3,FALSE)</f>
        <v>#N/A</v>
      </c>
      <c r="H3641">
        <f>Table1[[#This Row],[Cantidad invertida]]+Table1[[#This Row],[Plus / minus]]</f>
        <v>0</v>
      </c>
    </row>
    <row r="3642" spans="2:8" x14ac:dyDescent="0.35">
      <c r="B3642" s="4"/>
      <c r="F3642" s="3" t="e">
        <f>VLOOKUP(B3642,Fondos!$A$1:$C$332,3,FALSE)</f>
        <v>#N/A</v>
      </c>
      <c r="H3642">
        <f>Table1[[#This Row],[Cantidad invertida]]+Table1[[#This Row],[Plus / minus]]</f>
        <v>0</v>
      </c>
    </row>
    <row r="3643" spans="2:8" x14ac:dyDescent="0.35">
      <c r="B3643" s="4"/>
      <c r="F3643" s="3" t="e">
        <f>VLOOKUP(B3643,Fondos!$A$1:$C$332,3,FALSE)</f>
        <v>#N/A</v>
      </c>
      <c r="H3643">
        <f>Table1[[#This Row],[Cantidad invertida]]+Table1[[#This Row],[Plus / minus]]</f>
        <v>0</v>
      </c>
    </row>
    <row r="3644" spans="2:8" x14ac:dyDescent="0.35">
      <c r="B3644" s="4"/>
      <c r="F3644" s="3" t="e">
        <f>VLOOKUP(B3644,Fondos!$A$1:$C$332,3,FALSE)</f>
        <v>#N/A</v>
      </c>
      <c r="H3644">
        <f>Table1[[#This Row],[Cantidad invertida]]+Table1[[#This Row],[Plus / minus]]</f>
        <v>0</v>
      </c>
    </row>
    <row r="3645" spans="2:8" x14ac:dyDescent="0.35">
      <c r="B3645" s="4"/>
      <c r="F3645" s="3" t="e">
        <f>VLOOKUP(B3645,Fondos!$A$1:$C$332,3,FALSE)</f>
        <v>#N/A</v>
      </c>
      <c r="H3645">
        <f>Table1[[#This Row],[Cantidad invertida]]+Table1[[#This Row],[Plus / minus]]</f>
        <v>0</v>
      </c>
    </row>
    <row r="3646" spans="2:8" x14ac:dyDescent="0.35">
      <c r="B3646" s="4"/>
      <c r="F3646" s="3" t="e">
        <f>VLOOKUP(B3646,Fondos!$A$1:$C$332,3,FALSE)</f>
        <v>#N/A</v>
      </c>
      <c r="H3646">
        <f>Table1[[#This Row],[Cantidad invertida]]+Table1[[#This Row],[Plus / minus]]</f>
        <v>0</v>
      </c>
    </row>
    <row r="3647" spans="2:8" x14ac:dyDescent="0.35">
      <c r="B3647" s="4"/>
      <c r="F3647" s="3" t="e">
        <f>VLOOKUP(B3647,Fondos!$A$1:$C$332,3,FALSE)</f>
        <v>#N/A</v>
      </c>
      <c r="H3647">
        <f>Table1[[#This Row],[Cantidad invertida]]+Table1[[#This Row],[Plus / minus]]</f>
        <v>0</v>
      </c>
    </row>
    <row r="3648" spans="2:8" x14ac:dyDescent="0.35">
      <c r="B3648" s="4"/>
      <c r="F3648" s="3" t="e">
        <f>VLOOKUP(B3648,Fondos!$A$1:$C$332,3,FALSE)</f>
        <v>#N/A</v>
      </c>
      <c r="H3648">
        <f>Table1[[#This Row],[Cantidad invertida]]+Table1[[#This Row],[Plus / minus]]</f>
        <v>0</v>
      </c>
    </row>
    <row r="3649" spans="2:8" x14ac:dyDescent="0.35">
      <c r="B3649" s="4"/>
      <c r="F3649" s="3" t="e">
        <f>VLOOKUP(B3649,Fondos!$A$1:$C$332,3,FALSE)</f>
        <v>#N/A</v>
      </c>
      <c r="H3649">
        <f>Table1[[#This Row],[Cantidad invertida]]+Table1[[#This Row],[Plus / minus]]</f>
        <v>0</v>
      </c>
    </row>
    <row r="3650" spans="2:8" x14ac:dyDescent="0.35">
      <c r="B3650" s="4"/>
      <c r="F3650" s="3" t="e">
        <f>VLOOKUP(B3650,Fondos!$A$1:$C$332,3,FALSE)</f>
        <v>#N/A</v>
      </c>
      <c r="H3650">
        <f>Table1[[#This Row],[Cantidad invertida]]+Table1[[#This Row],[Plus / minus]]</f>
        <v>0</v>
      </c>
    </row>
    <row r="3651" spans="2:8" x14ac:dyDescent="0.35">
      <c r="B3651" s="4"/>
      <c r="F3651" s="3" t="e">
        <f>VLOOKUP(B3651,Fondos!$A$1:$C$332,3,FALSE)</f>
        <v>#N/A</v>
      </c>
      <c r="H3651">
        <f>Table1[[#This Row],[Cantidad invertida]]+Table1[[#This Row],[Plus / minus]]</f>
        <v>0</v>
      </c>
    </row>
    <row r="3652" spans="2:8" x14ac:dyDescent="0.35">
      <c r="B3652" s="4"/>
      <c r="F3652" s="3" t="e">
        <f>VLOOKUP(B3652,Fondos!$A$1:$C$332,3,FALSE)</f>
        <v>#N/A</v>
      </c>
      <c r="H3652">
        <f>Table1[[#This Row],[Cantidad invertida]]+Table1[[#This Row],[Plus / minus]]</f>
        <v>0</v>
      </c>
    </row>
    <row r="3653" spans="2:8" x14ac:dyDescent="0.35">
      <c r="B3653" s="4"/>
      <c r="F3653" s="3" t="e">
        <f>VLOOKUP(B3653,Fondos!$A$1:$C$332,3,FALSE)</f>
        <v>#N/A</v>
      </c>
      <c r="H3653">
        <f>Table1[[#This Row],[Cantidad invertida]]+Table1[[#This Row],[Plus / minus]]</f>
        <v>0</v>
      </c>
    </row>
    <row r="3654" spans="2:8" x14ac:dyDescent="0.35">
      <c r="B3654" s="4"/>
      <c r="F3654" s="3" t="e">
        <f>VLOOKUP(B3654,Fondos!$A$1:$C$332,3,FALSE)</f>
        <v>#N/A</v>
      </c>
      <c r="H3654">
        <f>Table1[[#This Row],[Cantidad invertida]]+Table1[[#This Row],[Plus / minus]]</f>
        <v>0</v>
      </c>
    </row>
    <row r="3655" spans="2:8" x14ac:dyDescent="0.35">
      <c r="B3655" s="4"/>
      <c r="F3655" s="3" t="e">
        <f>VLOOKUP(B3655,Fondos!$A$1:$C$332,3,FALSE)</f>
        <v>#N/A</v>
      </c>
      <c r="H3655">
        <f>Table1[[#This Row],[Cantidad invertida]]+Table1[[#This Row],[Plus / minus]]</f>
        <v>0</v>
      </c>
    </row>
    <row r="3656" spans="2:8" x14ac:dyDescent="0.35">
      <c r="B3656" s="4"/>
      <c r="F3656" s="3" t="e">
        <f>VLOOKUP(B3656,Fondos!$A$1:$C$332,3,FALSE)</f>
        <v>#N/A</v>
      </c>
      <c r="H3656">
        <f>Table1[[#This Row],[Cantidad invertida]]+Table1[[#This Row],[Plus / minus]]</f>
        <v>0</v>
      </c>
    </row>
    <row r="3657" spans="2:8" x14ac:dyDescent="0.35">
      <c r="B3657" s="4"/>
      <c r="F3657" s="3" t="e">
        <f>VLOOKUP(B3657,Fondos!$A$1:$C$332,3,FALSE)</f>
        <v>#N/A</v>
      </c>
      <c r="H3657">
        <f>Table1[[#This Row],[Cantidad invertida]]+Table1[[#This Row],[Plus / minus]]</f>
        <v>0</v>
      </c>
    </row>
    <row r="3658" spans="2:8" x14ac:dyDescent="0.35">
      <c r="B3658" s="4"/>
      <c r="F3658" s="3" t="e">
        <f>VLOOKUP(B3658,Fondos!$A$1:$C$332,3,FALSE)</f>
        <v>#N/A</v>
      </c>
      <c r="H3658">
        <f>Table1[[#This Row],[Cantidad invertida]]+Table1[[#This Row],[Plus / minus]]</f>
        <v>0</v>
      </c>
    </row>
    <row r="3659" spans="2:8" x14ac:dyDescent="0.35">
      <c r="B3659" s="4"/>
      <c r="F3659" s="3" t="e">
        <f>VLOOKUP(B3659,Fondos!$A$1:$C$332,3,FALSE)</f>
        <v>#N/A</v>
      </c>
      <c r="H3659">
        <f>Table1[[#This Row],[Cantidad invertida]]+Table1[[#This Row],[Plus / minus]]</f>
        <v>0</v>
      </c>
    </row>
    <row r="3660" spans="2:8" x14ac:dyDescent="0.35">
      <c r="B3660" s="4"/>
      <c r="F3660" s="3" t="e">
        <f>VLOOKUP(B3660,Fondos!$A$1:$C$332,3,FALSE)</f>
        <v>#N/A</v>
      </c>
      <c r="H3660">
        <f>Table1[[#This Row],[Cantidad invertida]]+Table1[[#This Row],[Plus / minus]]</f>
        <v>0</v>
      </c>
    </row>
    <row r="3661" spans="2:8" x14ac:dyDescent="0.35">
      <c r="B3661" s="4"/>
      <c r="F3661" s="3" t="e">
        <f>VLOOKUP(B3661,Fondos!$A$1:$C$332,3,FALSE)</f>
        <v>#N/A</v>
      </c>
      <c r="H3661">
        <f>Table1[[#This Row],[Cantidad invertida]]+Table1[[#This Row],[Plus / minus]]</f>
        <v>0</v>
      </c>
    </row>
    <row r="3662" spans="2:8" x14ac:dyDescent="0.35">
      <c r="B3662" s="4"/>
      <c r="F3662" s="3" t="e">
        <f>VLOOKUP(B3662,Fondos!$A$1:$C$332,3,FALSE)</f>
        <v>#N/A</v>
      </c>
      <c r="H3662">
        <f>Table1[[#This Row],[Cantidad invertida]]+Table1[[#This Row],[Plus / minus]]</f>
        <v>0</v>
      </c>
    </row>
    <row r="3663" spans="2:8" x14ac:dyDescent="0.35">
      <c r="B3663" s="4"/>
      <c r="F3663" s="3" t="e">
        <f>VLOOKUP(B3663,Fondos!$A$1:$C$332,3,FALSE)</f>
        <v>#N/A</v>
      </c>
      <c r="H3663">
        <f>Table1[[#This Row],[Cantidad invertida]]+Table1[[#This Row],[Plus / minus]]</f>
        <v>0</v>
      </c>
    </row>
    <row r="3664" spans="2:8" x14ac:dyDescent="0.35">
      <c r="B3664" s="4"/>
      <c r="F3664" s="3" t="e">
        <f>VLOOKUP(B3664,Fondos!$A$1:$C$332,3,FALSE)</f>
        <v>#N/A</v>
      </c>
      <c r="H3664">
        <f>Table1[[#This Row],[Cantidad invertida]]+Table1[[#This Row],[Plus / minus]]</f>
        <v>0</v>
      </c>
    </row>
    <row r="3665" spans="2:8" x14ac:dyDescent="0.35">
      <c r="B3665" s="4"/>
      <c r="F3665" s="3" t="e">
        <f>VLOOKUP(B3665,Fondos!$A$1:$C$332,3,FALSE)</f>
        <v>#N/A</v>
      </c>
      <c r="H3665">
        <f>Table1[[#This Row],[Cantidad invertida]]+Table1[[#This Row],[Plus / minus]]</f>
        <v>0</v>
      </c>
    </row>
    <row r="3666" spans="2:8" x14ac:dyDescent="0.35">
      <c r="B3666" s="4"/>
      <c r="F3666" s="3" t="e">
        <f>VLOOKUP(B3666,Fondos!$A$1:$C$332,3,FALSE)</f>
        <v>#N/A</v>
      </c>
      <c r="H3666">
        <f>Table1[[#This Row],[Cantidad invertida]]+Table1[[#This Row],[Plus / minus]]</f>
        <v>0</v>
      </c>
    </row>
    <row r="3667" spans="2:8" x14ac:dyDescent="0.35">
      <c r="B3667" s="4"/>
      <c r="F3667" s="3" t="e">
        <f>VLOOKUP(B3667,Fondos!$A$1:$C$332,3,FALSE)</f>
        <v>#N/A</v>
      </c>
      <c r="H3667">
        <f>Table1[[#This Row],[Cantidad invertida]]+Table1[[#This Row],[Plus / minus]]</f>
        <v>0</v>
      </c>
    </row>
    <row r="3668" spans="2:8" x14ac:dyDescent="0.35">
      <c r="B3668" s="4"/>
      <c r="F3668" s="3" t="e">
        <f>VLOOKUP(B3668,Fondos!$A$1:$C$332,3,FALSE)</f>
        <v>#N/A</v>
      </c>
      <c r="H3668">
        <f>Table1[[#This Row],[Cantidad invertida]]+Table1[[#This Row],[Plus / minus]]</f>
        <v>0</v>
      </c>
    </row>
    <row r="3669" spans="2:8" x14ac:dyDescent="0.35">
      <c r="B3669" s="4"/>
      <c r="F3669" s="3" t="e">
        <f>VLOOKUP(B3669,Fondos!$A$1:$C$332,3,FALSE)</f>
        <v>#N/A</v>
      </c>
      <c r="H3669">
        <f>Table1[[#This Row],[Cantidad invertida]]+Table1[[#This Row],[Plus / minus]]</f>
        <v>0</v>
      </c>
    </row>
    <row r="3670" spans="2:8" x14ac:dyDescent="0.35">
      <c r="B3670" s="4"/>
      <c r="F3670" s="3" t="e">
        <f>VLOOKUP(B3670,Fondos!$A$1:$C$332,3,FALSE)</f>
        <v>#N/A</v>
      </c>
      <c r="H3670">
        <f>Table1[[#This Row],[Cantidad invertida]]+Table1[[#This Row],[Plus / minus]]</f>
        <v>0</v>
      </c>
    </row>
    <row r="3671" spans="2:8" x14ac:dyDescent="0.35">
      <c r="B3671" s="4"/>
      <c r="F3671" s="3" t="e">
        <f>VLOOKUP(B3671,Fondos!$A$1:$C$332,3,FALSE)</f>
        <v>#N/A</v>
      </c>
      <c r="H3671">
        <f>Table1[[#This Row],[Cantidad invertida]]+Table1[[#This Row],[Plus / minus]]</f>
        <v>0</v>
      </c>
    </row>
    <row r="3672" spans="2:8" x14ac:dyDescent="0.35">
      <c r="B3672" s="4"/>
      <c r="F3672" s="3" t="e">
        <f>VLOOKUP(B3672,Fondos!$A$1:$C$332,3,FALSE)</f>
        <v>#N/A</v>
      </c>
      <c r="H3672">
        <f>Table1[[#This Row],[Cantidad invertida]]+Table1[[#This Row],[Plus / minus]]</f>
        <v>0</v>
      </c>
    </row>
    <row r="3673" spans="2:8" x14ac:dyDescent="0.35">
      <c r="B3673" s="4"/>
      <c r="F3673" s="3" t="e">
        <f>VLOOKUP(B3673,Fondos!$A$1:$C$332,3,FALSE)</f>
        <v>#N/A</v>
      </c>
      <c r="H3673">
        <f>Table1[[#This Row],[Cantidad invertida]]+Table1[[#This Row],[Plus / minus]]</f>
        <v>0</v>
      </c>
    </row>
    <row r="3674" spans="2:8" x14ac:dyDescent="0.35">
      <c r="B3674" s="4"/>
      <c r="F3674" s="3" t="e">
        <f>VLOOKUP(B3674,Fondos!$A$1:$C$332,3,FALSE)</f>
        <v>#N/A</v>
      </c>
      <c r="H3674">
        <f>Table1[[#This Row],[Cantidad invertida]]+Table1[[#This Row],[Plus / minus]]</f>
        <v>0</v>
      </c>
    </row>
    <row r="3675" spans="2:8" x14ac:dyDescent="0.35">
      <c r="B3675" s="4"/>
      <c r="F3675" s="3" t="e">
        <f>VLOOKUP(B3675,Fondos!$A$1:$C$332,3,FALSE)</f>
        <v>#N/A</v>
      </c>
      <c r="H3675">
        <f>Table1[[#This Row],[Cantidad invertida]]+Table1[[#This Row],[Plus / minus]]</f>
        <v>0</v>
      </c>
    </row>
    <row r="3676" spans="2:8" x14ac:dyDescent="0.35">
      <c r="B3676" s="4"/>
      <c r="F3676" s="3" t="e">
        <f>VLOOKUP(B3676,Fondos!$A$1:$C$332,3,FALSE)</f>
        <v>#N/A</v>
      </c>
      <c r="H3676">
        <f>Table1[[#This Row],[Cantidad invertida]]+Table1[[#This Row],[Plus / minus]]</f>
        <v>0</v>
      </c>
    </row>
    <row r="3677" spans="2:8" x14ac:dyDescent="0.35">
      <c r="B3677" s="4"/>
      <c r="F3677" s="3" t="e">
        <f>VLOOKUP(B3677,Fondos!$A$1:$C$332,3,FALSE)</f>
        <v>#N/A</v>
      </c>
      <c r="H3677">
        <f>Table1[[#This Row],[Cantidad invertida]]+Table1[[#This Row],[Plus / minus]]</f>
        <v>0</v>
      </c>
    </row>
    <row r="3678" spans="2:8" x14ac:dyDescent="0.35">
      <c r="B3678" s="4"/>
      <c r="F3678" s="3" t="e">
        <f>VLOOKUP(B3678,Fondos!$A$1:$C$332,3,FALSE)</f>
        <v>#N/A</v>
      </c>
      <c r="H3678">
        <f>Table1[[#This Row],[Cantidad invertida]]+Table1[[#This Row],[Plus / minus]]</f>
        <v>0</v>
      </c>
    </row>
    <row r="3679" spans="2:8" x14ac:dyDescent="0.35">
      <c r="B3679" s="4"/>
      <c r="F3679" s="3" t="e">
        <f>VLOOKUP(B3679,Fondos!$A$1:$C$332,3,FALSE)</f>
        <v>#N/A</v>
      </c>
      <c r="H3679">
        <f>Table1[[#This Row],[Cantidad invertida]]+Table1[[#This Row],[Plus / minus]]</f>
        <v>0</v>
      </c>
    </row>
    <row r="3680" spans="2:8" x14ac:dyDescent="0.35">
      <c r="B3680" s="4"/>
      <c r="F3680" s="3" t="e">
        <f>VLOOKUP(B3680,Fondos!$A$1:$C$332,3,FALSE)</f>
        <v>#N/A</v>
      </c>
      <c r="H3680">
        <f>Table1[[#This Row],[Cantidad invertida]]+Table1[[#This Row],[Plus / minus]]</f>
        <v>0</v>
      </c>
    </row>
    <row r="3681" spans="2:8" x14ac:dyDescent="0.35">
      <c r="B3681" s="4"/>
      <c r="F3681" s="3" t="e">
        <f>VLOOKUP(B3681,Fondos!$A$1:$C$332,3,FALSE)</f>
        <v>#N/A</v>
      </c>
      <c r="H3681">
        <f>Table1[[#This Row],[Cantidad invertida]]+Table1[[#This Row],[Plus / minus]]</f>
        <v>0</v>
      </c>
    </row>
    <row r="3682" spans="2:8" x14ac:dyDescent="0.35">
      <c r="B3682" s="4"/>
      <c r="F3682" s="3" t="e">
        <f>VLOOKUP(B3682,Fondos!$A$1:$C$332,3,FALSE)</f>
        <v>#N/A</v>
      </c>
      <c r="H3682">
        <f>Table1[[#This Row],[Cantidad invertida]]+Table1[[#This Row],[Plus / minus]]</f>
        <v>0</v>
      </c>
    </row>
    <row r="3683" spans="2:8" x14ac:dyDescent="0.35">
      <c r="B3683" s="4"/>
      <c r="F3683" s="3" t="e">
        <f>VLOOKUP(B3683,Fondos!$A$1:$C$332,3,FALSE)</f>
        <v>#N/A</v>
      </c>
      <c r="H3683">
        <f>Table1[[#This Row],[Cantidad invertida]]+Table1[[#This Row],[Plus / minus]]</f>
        <v>0</v>
      </c>
    </row>
    <row r="3684" spans="2:8" x14ac:dyDescent="0.35">
      <c r="B3684" s="4"/>
      <c r="F3684" s="3" t="e">
        <f>VLOOKUP(B3684,Fondos!$A$1:$C$332,3,FALSE)</f>
        <v>#N/A</v>
      </c>
      <c r="H3684">
        <f>Table1[[#This Row],[Cantidad invertida]]+Table1[[#This Row],[Plus / minus]]</f>
        <v>0</v>
      </c>
    </row>
    <row r="3685" spans="2:8" x14ac:dyDescent="0.35">
      <c r="B3685" s="4"/>
      <c r="F3685" s="3" t="e">
        <f>VLOOKUP(B3685,Fondos!$A$1:$C$332,3,FALSE)</f>
        <v>#N/A</v>
      </c>
      <c r="H3685">
        <f>Table1[[#This Row],[Cantidad invertida]]+Table1[[#This Row],[Plus / minus]]</f>
        <v>0</v>
      </c>
    </row>
    <row r="3686" spans="2:8" x14ac:dyDescent="0.35">
      <c r="B3686" s="4"/>
      <c r="F3686" s="3" t="e">
        <f>VLOOKUP(B3686,Fondos!$A$1:$C$332,3,FALSE)</f>
        <v>#N/A</v>
      </c>
      <c r="H3686">
        <f>Table1[[#This Row],[Cantidad invertida]]+Table1[[#This Row],[Plus / minus]]</f>
        <v>0</v>
      </c>
    </row>
    <row r="3687" spans="2:8" x14ac:dyDescent="0.35">
      <c r="B3687" s="4"/>
      <c r="F3687" s="3" t="e">
        <f>VLOOKUP(B3687,Fondos!$A$1:$C$332,3,FALSE)</f>
        <v>#N/A</v>
      </c>
      <c r="H3687">
        <f>Table1[[#This Row],[Cantidad invertida]]+Table1[[#This Row],[Plus / minus]]</f>
        <v>0</v>
      </c>
    </row>
    <row r="3688" spans="2:8" x14ac:dyDescent="0.35">
      <c r="B3688" s="4"/>
      <c r="F3688" s="3" t="e">
        <f>VLOOKUP(B3688,Fondos!$A$1:$C$332,3,FALSE)</f>
        <v>#N/A</v>
      </c>
      <c r="H3688">
        <f>Table1[[#This Row],[Cantidad invertida]]+Table1[[#This Row],[Plus / minus]]</f>
        <v>0</v>
      </c>
    </row>
    <row r="3689" spans="2:8" x14ac:dyDescent="0.35">
      <c r="B3689" s="4"/>
      <c r="F3689" s="3" t="e">
        <f>VLOOKUP(B3689,Fondos!$A$1:$C$332,3,FALSE)</f>
        <v>#N/A</v>
      </c>
      <c r="H3689">
        <f>Table1[[#This Row],[Cantidad invertida]]+Table1[[#This Row],[Plus / minus]]</f>
        <v>0</v>
      </c>
    </row>
    <row r="3690" spans="2:8" x14ac:dyDescent="0.35">
      <c r="B3690" s="4"/>
      <c r="F3690" s="3" t="e">
        <f>VLOOKUP(B3690,Fondos!$A$1:$C$332,3,FALSE)</f>
        <v>#N/A</v>
      </c>
      <c r="H3690">
        <f>Table1[[#This Row],[Cantidad invertida]]+Table1[[#This Row],[Plus / minus]]</f>
        <v>0</v>
      </c>
    </row>
    <row r="3691" spans="2:8" x14ac:dyDescent="0.35">
      <c r="B3691" s="4"/>
      <c r="F3691" s="3" t="e">
        <f>VLOOKUP(B3691,Fondos!$A$1:$C$332,3,FALSE)</f>
        <v>#N/A</v>
      </c>
      <c r="H3691">
        <f>Table1[[#This Row],[Cantidad invertida]]+Table1[[#This Row],[Plus / minus]]</f>
        <v>0</v>
      </c>
    </row>
    <row r="3692" spans="2:8" x14ac:dyDescent="0.35">
      <c r="B3692" s="4"/>
      <c r="F3692" s="3" t="e">
        <f>VLOOKUP(B3692,Fondos!$A$1:$C$332,3,FALSE)</f>
        <v>#N/A</v>
      </c>
      <c r="H3692">
        <f>Table1[[#This Row],[Cantidad invertida]]+Table1[[#This Row],[Plus / minus]]</f>
        <v>0</v>
      </c>
    </row>
    <row r="3693" spans="2:8" x14ac:dyDescent="0.35">
      <c r="B3693" s="4"/>
      <c r="F3693" s="3" t="e">
        <f>VLOOKUP(B3693,Fondos!$A$1:$C$332,3,FALSE)</f>
        <v>#N/A</v>
      </c>
      <c r="H3693">
        <f>Table1[[#This Row],[Cantidad invertida]]+Table1[[#This Row],[Plus / minus]]</f>
        <v>0</v>
      </c>
    </row>
    <row r="3694" spans="2:8" x14ac:dyDescent="0.35">
      <c r="B3694" s="4"/>
      <c r="F3694" s="3" t="e">
        <f>VLOOKUP(B3694,Fondos!$A$1:$C$332,3,FALSE)</f>
        <v>#N/A</v>
      </c>
      <c r="H3694">
        <f>Table1[[#This Row],[Cantidad invertida]]+Table1[[#This Row],[Plus / minus]]</f>
        <v>0</v>
      </c>
    </row>
    <row r="3695" spans="2:8" x14ac:dyDescent="0.35">
      <c r="B3695" s="4"/>
      <c r="F3695" s="3" t="e">
        <f>VLOOKUP(B3695,Fondos!$A$1:$C$332,3,FALSE)</f>
        <v>#N/A</v>
      </c>
      <c r="H3695">
        <f>Table1[[#This Row],[Cantidad invertida]]+Table1[[#This Row],[Plus / minus]]</f>
        <v>0</v>
      </c>
    </row>
    <row r="3696" spans="2:8" x14ac:dyDescent="0.35">
      <c r="B3696" s="4"/>
      <c r="F3696" s="3" t="e">
        <f>VLOOKUP(B3696,Fondos!$A$1:$C$332,3,FALSE)</f>
        <v>#N/A</v>
      </c>
      <c r="H3696">
        <f>Table1[[#This Row],[Cantidad invertida]]+Table1[[#This Row],[Plus / minus]]</f>
        <v>0</v>
      </c>
    </row>
    <row r="3697" spans="2:8" x14ac:dyDescent="0.35">
      <c r="B3697" s="4"/>
      <c r="F3697" s="3" t="e">
        <f>VLOOKUP(B3697,Fondos!$A$1:$C$332,3,FALSE)</f>
        <v>#N/A</v>
      </c>
      <c r="H3697">
        <f>Table1[[#This Row],[Cantidad invertida]]+Table1[[#This Row],[Plus / minus]]</f>
        <v>0</v>
      </c>
    </row>
    <row r="3698" spans="2:8" x14ac:dyDescent="0.35">
      <c r="B3698" s="4"/>
      <c r="F3698" s="3" t="e">
        <f>VLOOKUP(B3698,Fondos!$A$1:$C$332,3,FALSE)</f>
        <v>#N/A</v>
      </c>
      <c r="H3698">
        <f>Table1[[#This Row],[Cantidad invertida]]+Table1[[#This Row],[Plus / minus]]</f>
        <v>0</v>
      </c>
    </row>
    <row r="3699" spans="2:8" x14ac:dyDescent="0.35">
      <c r="B3699" s="4"/>
      <c r="F3699" s="3" t="e">
        <f>VLOOKUP(B3699,Fondos!$A$1:$C$332,3,FALSE)</f>
        <v>#N/A</v>
      </c>
      <c r="H3699">
        <f>Table1[[#This Row],[Cantidad invertida]]+Table1[[#This Row],[Plus / minus]]</f>
        <v>0</v>
      </c>
    </row>
    <row r="3700" spans="2:8" x14ac:dyDescent="0.35">
      <c r="B3700" s="4"/>
      <c r="F3700" s="3" t="e">
        <f>VLOOKUP(B3700,Fondos!$A$1:$C$332,3,FALSE)</f>
        <v>#N/A</v>
      </c>
      <c r="H3700">
        <f>Table1[[#This Row],[Cantidad invertida]]+Table1[[#This Row],[Plus / minus]]</f>
        <v>0</v>
      </c>
    </row>
    <row r="3701" spans="2:8" x14ac:dyDescent="0.35">
      <c r="B3701" s="4"/>
      <c r="F3701" s="3" t="e">
        <f>VLOOKUP(B3701,Fondos!$A$1:$C$332,3,FALSE)</f>
        <v>#N/A</v>
      </c>
      <c r="H3701">
        <f>Table1[[#This Row],[Cantidad invertida]]+Table1[[#This Row],[Plus / minus]]</f>
        <v>0</v>
      </c>
    </row>
    <row r="3702" spans="2:8" x14ac:dyDescent="0.35">
      <c r="B3702" s="4"/>
      <c r="F3702" s="3" t="e">
        <f>VLOOKUP(B3702,Fondos!$A$1:$C$332,3,FALSE)</f>
        <v>#N/A</v>
      </c>
      <c r="H3702">
        <f>Table1[[#This Row],[Cantidad invertida]]+Table1[[#This Row],[Plus / minus]]</f>
        <v>0</v>
      </c>
    </row>
    <row r="3703" spans="2:8" x14ac:dyDescent="0.35">
      <c r="B3703" s="4"/>
      <c r="F3703" s="3" t="e">
        <f>VLOOKUP(B3703,Fondos!$A$1:$C$332,3,FALSE)</f>
        <v>#N/A</v>
      </c>
      <c r="H3703">
        <f>Table1[[#This Row],[Cantidad invertida]]+Table1[[#This Row],[Plus / minus]]</f>
        <v>0</v>
      </c>
    </row>
    <row r="3704" spans="2:8" x14ac:dyDescent="0.35">
      <c r="B3704" s="4"/>
      <c r="F3704" s="3" t="e">
        <f>VLOOKUP(B3704,Fondos!$A$1:$C$332,3,FALSE)</f>
        <v>#N/A</v>
      </c>
      <c r="H3704">
        <f>Table1[[#This Row],[Cantidad invertida]]+Table1[[#This Row],[Plus / minus]]</f>
        <v>0</v>
      </c>
    </row>
    <row r="3705" spans="2:8" x14ac:dyDescent="0.35">
      <c r="B3705" s="4"/>
      <c r="F3705" s="3" t="e">
        <f>VLOOKUP(B3705,Fondos!$A$1:$C$332,3,FALSE)</f>
        <v>#N/A</v>
      </c>
      <c r="H3705">
        <f>Table1[[#This Row],[Cantidad invertida]]+Table1[[#This Row],[Plus / minus]]</f>
        <v>0</v>
      </c>
    </row>
    <row r="3706" spans="2:8" x14ac:dyDescent="0.35">
      <c r="B3706" s="4"/>
      <c r="F3706" s="3" t="e">
        <f>VLOOKUP(B3706,Fondos!$A$1:$C$332,3,FALSE)</f>
        <v>#N/A</v>
      </c>
      <c r="H3706">
        <f>Table1[[#This Row],[Cantidad invertida]]+Table1[[#This Row],[Plus / minus]]</f>
        <v>0</v>
      </c>
    </row>
    <row r="3707" spans="2:8" x14ac:dyDescent="0.35">
      <c r="B3707" s="4"/>
      <c r="F3707" s="3" t="e">
        <f>VLOOKUP(B3707,Fondos!$A$1:$C$332,3,FALSE)</f>
        <v>#N/A</v>
      </c>
      <c r="H3707">
        <f>Table1[[#This Row],[Cantidad invertida]]+Table1[[#This Row],[Plus / minus]]</f>
        <v>0</v>
      </c>
    </row>
    <row r="3708" spans="2:8" x14ac:dyDescent="0.35">
      <c r="B3708" s="4"/>
      <c r="F3708" s="3" t="e">
        <f>VLOOKUP(B3708,Fondos!$A$1:$C$332,3,FALSE)</f>
        <v>#N/A</v>
      </c>
      <c r="H3708">
        <f>Table1[[#This Row],[Cantidad invertida]]+Table1[[#This Row],[Plus / minus]]</f>
        <v>0</v>
      </c>
    </row>
    <row r="3709" spans="2:8" x14ac:dyDescent="0.35">
      <c r="B3709" s="4"/>
      <c r="F3709" s="3" t="e">
        <f>VLOOKUP(B3709,Fondos!$A$1:$C$332,3,FALSE)</f>
        <v>#N/A</v>
      </c>
      <c r="H3709">
        <f>Table1[[#This Row],[Cantidad invertida]]+Table1[[#This Row],[Plus / minus]]</f>
        <v>0</v>
      </c>
    </row>
    <row r="3710" spans="2:8" x14ac:dyDescent="0.35">
      <c r="B3710" s="4"/>
      <c r="F3710" s="3" t="e">
        <f>VLOOKUP(B3710,Fondos!$A$1:$C$332,3,FALSE)</f>
        <v>#N/A</v>
      </c>
      <c r="H3710">
        <f>Table1[[#This Row],[Cantidad invertida]]+Table1[[#This Row],[Plus / minus]]</f>
        <v>0</v>
      </c>
    </row>
    <row r="3711" spans="2:8" x14ac:dyDescent="0.35">
      <c r="B3711" s="4"/>
      <c r="F3711" s="3" t="e">
        <f>VLOOKUP(B3711,Fondos!$A$1:$C$332,3,FALSE)</f>
        <v>#N/A</v>
      </c>
      <c r="H3711">
        <f>Table1[[#This Row],[Cantidad invertida]]+Table1[[#This Row],[Plus / minus]]</f>
        <v>0</v>
      </c>
    </row>
    <row r="3712" spans="2:8" x14ac:dyDescent="0.35">
      <c r="B3712" s="4"/>
      <c r="F3712" s="3" t="e">
        <f>VLOOKUP(B3712,Fondos!$A$1:$C$332,3,FALSE)</f>
        <v>#N/A</v>
      </c>
      <c r="H3712">
        <f>Table1[[#This Row],[Cantidad invertida]]+Table1[[#This Row],[Plus / minus]]</f>
        <v>0</v>
      </c>
    </row>
    <row r="3713" spans="2:8" x14ac:dyDescent="0.35">
      <c r="B3713" s="4"/>
      <c r="F3713" s="3" t="e">
        <f>VLOOKUP(B3713,Fondos!$A$1:$C$332,3,FALSE)</f>
        <v>#N/A</v>
      </c>
      <c r="H3713">
        <f>Table1[[#This Row],[Cantidad invertida]]+Table1[[#This Row],[Plus / minus]]</f>
        <v>0</v>
      </c>
    </row>
    <row r="3714" spans="2:8" x14ac:dyDescent="0.35">
      <c r="B3714" s="4"/>
      <c r="F3714" s="3" t="e">
        <f>VLOOKUP(B3714,Fondos!$A$1:$C$332,3,FALSE)</f>
        <v>#N/A</v>
      </c>
      <c r="H3714">
        <f>Table1[[#This Row],[Cantidad invertida]]+Table1[[#This Row],[Plus / minus]]</f>
        <v>0</v>
      </c>
    </row>
    <row r="3715" spans="2:8" x14ac:dyDescent="0.35">
      <c r="B3715" s="4"/>
      <c r="F3715" s="3" t="e">
        <f>VLOOKUP(B3715,Fondos!$A$1:$C$332,3,FALSE)</f>
        <v>#N/A</v>
      </c>
      <c r="H3715">
        <f>Table1[[#This Row],[Cantidad invertida]]+Table1[[#This Row],[Plus / minus]]</f>
        <v>0</v>
      </c>
    </row>
    <row r="3716" spans="2:8" x14ac:dyDescent="0.35">
      <c r="B3716" s="4"/>
      <c r="F3716" s="3" t="e">
        <f>VLOOKUP(B3716,Fondos!$A$1:$C$332,3,FALSE)</f>
        <v>#N/A</v>
      </c>
      <c r="H3716">
        <f>Table1[[#This Row],[Cantidad invertida]]+Table1[[#This Row],[Plus / minus]]</f>
        <v>0</v>
      </c>
    </row>
    <row r="3717" spans="2:8" x14ac:dyDescent="0.35">
      <c r="B3717" s="4"/>
      <c r="F3717" s="3" t="e">
        <f>VLOOKUP(B3717,Fondos!$A$1:$C$332,3,FALSE)</f>
        <v>#N/A</v>
      </c>
      <c r="H3717">
        <f>Table1[[#This Row],[Cantidad invertida]]+Table1[[#This Row],[Plus / minus]]</f>
        <v>0</v>
      </c>
    </row>
    <row r="3718" spans="2:8" x14ac:dyDescent="0.35">
      <c r="B3718" s="4"/>
      <c r="F3718" s="3" t="e">
        <f>VLOOKUP(B3718,Fondos!$A$1:$C$332,3,FALSE)</f>
        <v>#N/A</v>
      </c>
      <c r="H3718">
        <f>Table1[[#This Row],[Cantidad invertida]]+Table1[[#This Row],[Plus / minus]]</f>
        <v>0</v>
      </c>
    </row>
    <row r="3719" spans="2:8" x14ac:dyDescent="0.35">
      <c r="B3719" s="4"/>
      <c r="F3719" s="3" t="e">
        <f>VLOOKUP(B3719,Fondos!$A$1:$C$332,3,FALSE)</f>
        <v>#N/A</v>
      </c>
      <c r="H3719">
        <f>Table1[[#This Row],[Cantidad invertida]]+Table1[[#This Row],[Plus / minus]]</f>
        <v>0</v>
      </c>
    </row>
    <row r="3720" spans="2:8" x14ac:dyDescent="0.35">
      <c r="B3720" s="4"/>
      <c r="F3720" s="3" t="e">
        <f>VLOOKUP(B3720,Fondos!$A$1:$C$332,3,FALSE)</f>
        <v>#N/A</v>
      </c>
      <c r="H3720">
        <f>Table1[[#This Row],[Cantidad invertida]]+Table1[[#This Row],[Plus / minus]]</f>
        <v>0</v>
      </c>
    </row>
    <row r="3721" spans="2:8" x14ac:dyDescent="0.35">
      <c r="B3721" s="4"/>
      <c r="F3721" s="3" t="e">
        <f>VLOOKUP(B3721,Fondos!$A$1:$C$332,3,FALSE)</f>
        <v>#N/A</v>
      </c>
      <c r="H3721">
        <f>Table1[[#This Row],[Cantidad invertida]]+Table1[[#This Row],[Plus / minus]]</f>
        <v>0</v>
      </c>
    </row>
    <row r="3722" spans="2:8" x14ac:dyDescent="0.35">
      <c r="B3722" s="4"/>
      <c r="F3722" s="3" t="e">
        <f>VLOOKUP(B3722,Fondos!$A$1:$C$332,3,FALSE)</f>
        <v>#N/A</v>
      </c>
      <c r="H3722">
        <f>Table1[[#This Row],[Cantidad invertida]]+Table1[[#This Row],[Plus / minus]]</f>
        <v>0</v>
      </c>
    </row>
    <row r="3723" spans="2:8" x14ac:dyDescent="0.35">
      <c r="B3723" s="4"/>
      <c r="F3723" s="3" t="e">
        <f>VLOOKUP(B3723,Fondos!$A$1:$C$332,3,FALSE)</f>
        <v>#N/A</v>
      </c>
      <c r="H3723">
        <f>Table1[[#This Row],[Cantidad invertida]]+Table1[[#This Row],[Plus / minus]]</f>
        <v>0</v>
      </c>
    </row>
    <row r="3724" spans="2:8" x14ac:dyDescent="0.35">
      <c r="B3724" s="4"/>
      <c r="F3724" s="3" t="e">
        <f>VLOOKUP(B3724,Fondos!$A$1:$C$332,3,FALSE)</f>
        <v>#N/A</v>
      </c>
      <c r="H3724">
        <f>Table1[[#This Row],[Cantidad invertida]]+Table1[[#This Row],[Plus / minus]]</f>
        <v>0</v>
      </c>
    </row>
    <row r="3725" spans="2:8" x14ac:dyDescent="0.35">
      <c r="B3725" s="4"/>
      <c r="F3725" s="3" t="e">
        <f>VLOOKUP(B3725,Fondos!$A$1:$C$332,3,FALSE)</f>
        <v>#N/A</v>
      </c>
      <c r="H3725">
        <f>Table1[[#This Row],[Cantidad invertida]]+Table1[[#This Row],[Plus / minus]]</f>
        <v>0</v>
      </c>
    </row>
    <row r="3726" spans="2:8" x14ac:dyDescent="0.35">
      <c r="B3726" s="4"/>
      <c r="F3726" s="3" t="e">
        <f>VLOOKUP(B3726,Fondos!$A$1:$C$332,3,FALSE)</f>
        <v>#N/A</v>
      </c>
      <c r="H3726">
        <f>Table1[[#This Row],[Cantidad invertida]]+Table1[[#This Row],[Plus / minus]]</f>
        <v>0</v>
      </c>
    </row>
    <row r="3727" spans="2:8" x14ac:dyDescent="0.35">
      <c r="B3727" s="4"/>
      <c r="F3727" s="3" t="e">
        <f>VLOOKUP(B3727,Fondos!$A$1:$C$332,3,FALSE)</f>
        <v>#N/A</v>
      </c>
      <c r="H3727">
        <f>Table1[[#This Row],[Cantidad invertida]]+Table1[[#This Row],[Plus / minus]]</f>
        <v>0</v>
      </c>
    </row>
    <row r="3728" spans="2:8" x14ac:dyDescent="0.35">
      <c r="B3728" s="4"/>
      <c r="F3728" s="3" t="e">
        <f>VLOOKUP(B3728,Fondos!$A$1:$C$332,3,FALSE)</f>
        <v>#N/A</v>
      </c>
      <c r="H3728">
        <f>Table1[[#This Row],[Cantidad invertida]]+Table1[[#This Row],[Plus / minus]]</f>
        <v>0</v>
      </c>
    </row>
    <row r="3729" spans="2:8" x14ac:dyDescent="0.35">
      <c r="B3729" s="4"/>
      <c r="F3729" s="3" t="e">
        <f>VLOOKUP(B3729,Fondos!$A$1:$C$332,3,FALSE)</f>
        <v>#N/A</v>
      </c>
      <c r="H3729">
        <f>Table1[[#This Row],[Cantidad invertida]]+Table1[[#This Row],[Plus / minus]]</f>
        <v>0</v>
      </c>
    </row>
    <row r="3730" spans="2:8" x14ac:dyDescent="0.35">
      <c r="B3730" s="4"/>
      <c r="F3730" s="3" t="e">
        <f>VLOOKUP(B3730,Fondos!$A$1:$C$332,3,FALSE)</f>
        <v>#N/A</v>
      </c>
      <c r="H3730">
        <f>Table1[[#This Row],[Cantidad invertida]]+Table1[[#This Row],[Plus / minus]]</f>
        <v>0</v>
      </c>
    </row>
    <row r="3731" spans="2:8" x14ac:dyDescent="0.35">
      <c r="B3731" s="4"/>
      <c r="F3731" s="3" t="e">
        <f>VLOOKUP(B3731,Fondos!$A$1:$C$332,3,FALSE)</f>
        <v>#N/A</v>
      </c>
      <c r="H3731">
        <f>Table1[[#This Row],[Cantidad invertida]]+Table1[[#This Row],[Plus / minus]]</f>
        <v>0</v>
      </c>
    </row>
    <row r="3732" spans="2:8" x14ac:dyDescent="0.35">
      <c r="B3732" s="4"/>
      <c r="F3732" s="3" t="e">
        <f>VLOOKUP(B3732,Fondos!$A$1:$C$332,3,FALSE)</f>
        <v>#N/A</v>
      </c>
      <c r="H3732">
        <f>Table1[[#This Row],[Cantidad invertida]]+Table1[[#This Row],[Plus / minus]]</f>
        <v>0</v>
      </c>
    </row>
    <row r="3733" spans="2:8" x14ac:dyDescent="0.35">
      <c r="B3733" s="4"/>
      <c r="F3733" s="3" t="e">
        <f>VLOOKUP(B3733,Fondos!$A$1:$C$332,3,FALSE)</f>
        <v>#N/A</v>
      </c>
      <c r="H3733">
        <f>Table1[[#This Row],[Cantidad invertida]]+Table1[[#This Row],[Plus / minus]]</f>
        <v>0</v>
      </c>
    </row>
    <row r="3734" spans="2:8" x14ac:dyDescent="0.35">
      <c r="B3734" s="4"/>
      <c r="F3734" s="3" t="e">
        <f>VLOOKUP(B3734,Fondos!$A$1:$C$332,3,FALSE)</f>
        <v>#N/A</v>
      </c>
      <c r="H3734">
        <f>Table1[[#This Row],[Cantidad invertida]]+Table1[[#This Row],[Plus / minus]]</f>
        <v>0</v>
      </c>
    </row>
    <row r="3735" spans="2:8" x14ac:dyDescent="0.35">
      <c r="B3735" s="4"/>
      <c r="F3735" s="3" t="e">
        <f>VLOOKUP(B3735,Fondos!$A$1:$C$332,3,FALSE)</f>
        <v>#N/A</v>
      </c>
      <c r="H3735">
        <f>Table1[[#This Row],[Cantidad invertida]]+Table1[[#This Row],[Plus / minus]]</f>
        <v>0</v>
      </c>
    </row>
    <row r="3736" spans="2:8" x14ac:dyDescent="0.35">
      <c r="B3736" s="4"/>
      <c r="F3736" s="3" t="e">
        <f>VLOOKUP(B3736,Fondos!$A$1:$C$332,3,FALSE)</f>
        <v>#N/A</v>
      </c>
      <c r="H3736">
        <f>Table1[[#This Row],[Cantidad invertida]]+Table1[[#This Row],[Plus / minus]]</f>
        <v>0</v>
      </c>
    </row>
    <row r="3737" spans="2:8" x14ac:dyDescent="0.35">
      <c r="B3737" s="4"/>
      <c r="F3737" s="3" t="e">
        <f>VLOOKUP(B3737,Fondos!$A$1:$C$332,3,FALSE)</f>
        <v>#N/A</v>
      </c>
      <c r="H3737">
        <f>Table1[[#This Row],[Cantidad invertida]]+Table1[[#This Row],[Plus / minus]]</f>
        <v>0</v>
      </c>
    </row>
    <row r="3738" spans="2:8" x14ac:dyDescent="0.35">
      <c r="B3738" s="4"/>
      <c r="F3738" s="3" t="e">
        <f>VLOOKUP(B3738,Fondos!$A$1:$C$332,3,FALSE)</f>
        <v>#N/A</v>
      </c>
      <c r="H3738">
        <f>Table1[[#This Row],[Cantidad invertida]]+Table1[[#This Row],[Plus / minus]]</f>
        <v>0</v>
      </c>
    </row>
    <row r="3739" spans="2:8" x14ac:dyDescent="0.35">
      <c r="B3739" s="4"/>
      <c r="F3739" s="3" t="e">
        <f>VLOOKUP(B3739,Fondos!$A$1:$C$332,3,FALSE)</f>
        <v>#N/A</v>
      </c>
      <c r="H3739">
        <f>Table1[[#This Row],[Cantidad invertida]]+Table1[[#This Row],[Plus / minus]]</f>
        <v>0</v>
      </c>
    </row>
    <row r="3740" spans="2:8" x14ac:dyDescent="0.35">
      <c r="B3740" s="4"/>
      <c r="F3740" s="3" t="e">
        <f>VLOOKUP(B3740,Fondos!$A$1:$C$332,3,FALSE)</f>
        <v>#N/A</v>
      </c>
      <c r="H3740">
        <f>Table1[[#This Row],[Cantidad invertida]]+Table1[[#This Row],[Plus / minus]]</f>
        <v>0</v>
      </c>
    </row>
    <row r="3741" spans="2:8" x14ac:dyDescent="0.35">
      <c r="B3741" s="4"/>
      <c r="F3741" s="3" t="e">
        <f>VLOOKUP(B3741,Fondos!$A$1:$C$332,3,FALSE)</f>
        <v>#N/A</v>
      </c>
      <c r="H3741">
        <f>Table1[[#This Row],[Cantidad invertida]]+Table1[[#This Row],[Plus / minus]]</f>
        <v>0</v>
      </c>
    </row>
    <row r="3742" spans="2:8" x14ac:dyDescent="0.35">
      <c r="B3742" s="4"/>
      <c r="F3742" s="3" t="e">
        <f>VLOOKUP(B3742,Fondos!$A$1:$C$332,3,FALSE)</f>
        <v>#N/A</v>
      </c>
      <c r="H3742">
        <f>Table1[[#This Row],[Cantidad invertida]]+Table1[[#This Row],[Plus / minus]]</f>
        <v>0</v>
      </c>
    </row>
    <row r="3743" spans="2:8" x14ac:dyDescent="0.35">
      <c r="B3743" s="4"/>
      <c r="F3743" s="3" t="e">
        <f>VLOOKUP(B3743,Fondos!$A$1:$C$332,3,FALSE)</f>
        <v>#N/A</v>
      </c>
      <c r="H3743">
        <f>Table1[[#This Row],[Cantidad invertida]]+Table1[[#This Row],[Plus / minus]]</f>
        <v>0</v>
      </c>
    </row>
    <row r="3744" spans="2:8" x14ac:dyDescent="0.35">
      <c r="B3744" s="4"/>
      <c r="F3744" s="3" t="e">
        <f>VLOOKUP(B3744,Fondos!$A$1:$C$332,3,FALSE)</f>
        <v>#N/A</v>
      </c>
      <c r="H3744">
        <f>Table1[[#This Row],[Cantidad invertida]]+Table1[[#This Row],[Plus / minus]]</f>
        <v>0</v>
      </c>
    </row>
    <row r="3745" spans="2:8" x14ac:dyDescent="0.35">
      <c r="B3745" s="4"/>
      <c r="F3745" s="3" t="e">
        <f>VLOOKUP(B3745,Fondos!$A$1:$C$332,3,FALSE)</f>
        <v>#N/A</v>
      </c>
      <c r="H3745">
        <f>Table1[[#This Row],[Cantidad invertida]]+Table1[[#This Row],[Plus / minus]]</f>
        <v>0</v>
      </c>
    </row>
    <row r="3746" spans="2:8" x14ac:dyDescent="0.35">
      <c r="B3746" s="4"/>
      <c r="F3746" s="3" t="e">
        <f>VLOOKUP(B3746,Fondos!$A$1:$C$332,3,FALSE)</f>
        <v>#N/A</v>
      </c>
      <c r="H3746">
        <f>Table1[[#This Row],[Cantidad invertida]]+Table1[[#This Row],[Plus / minus]]</f>
        <v>0</v>
      </c>
    </row>
    <row r="3747" spans="2:8" x14ac:dyDescent="0.35">
      <c r="B3747" s="4"/>
      <c r="F3747" s="3" t="e">
        <f>VLOOKUP(B3747,Fondos!$A$1:$C$332,3,FALSE)</f>
        <v>#N/A</v>
      </c>
      <c r="H3747">
        <f>Table1[[#This Row],[Cantidad invertida]]+Table1[[#This Row],[Plus / minus]]</f>
        <v>0</v>
      </c>
    </row>
    <row r="3748" spans="2:8" x14ac:dyDescent="0.35">
      <c r="B3748" s="4"/>
      <c r="F3748" s="3" t="e">
        <f>VLOOKUP(B3748,Fondos!$A$1:$C$332,3,FALSE)</f>
        <v>#N/A</v>
      </c>
      <c r="H3748">
        <f>Table1[[#This Row],[Cantidad invertida]]+Table1[[#This Row],[Plus / minus]]</f>
        <v>0</v>
      </c>
    </row>
    <row r="3749" spans="2:8" x14ac:dyDescent="0.35">
      <c r="B3749" s="4"/>
      <c r="F3749" s="3" t="e">
        <f>VLOOKUP(B3749,Fondos!$A$1:$C$332,3,FALSE)</f>
        <v>#N/A</v>
      </c>
      <c r="H3749">
        <f>Table1[[#This Row],[Cantidad invertida]]+Table1[[#This Row],[Plus / minus]]</f>
        <v>0</v>
      </c>
    </row>
    <row r="3750" spans="2:8" x14ac:dyDescent="0.35">
      <c r="B3750" s="4"/>
      <c r="F3750" s="3" t="e">
        <f>VLOOKUP(B3750,Fondos!$A$1:$C$332,3,FALSE)</f>
        <v>#N/A</v>
      </c>
      <c r="H3750">
        <f>Table1[[#This Row],[Cantidad invertida]]+Table1[[#This Row],[Plus / minus]]</f>
        <v>0</v>
      </c>
    </row>
    <row r="3751" spans="2:8" x14ac:dyDescent="0.35">
      <c r="B3751" s="4"/>
      <c r="F3751" s="3" t="e">
        <f>VLOOKUP(B3751,Fondos!$A$1:$C$332,3,FALSE)</f>
        <v>#N/A</v>
      </c>
      <c r="H3751">
        <f>Table1[[#This Row],[Cantidad invertida]]+Table1[[#This Row],[Plus / minus]]</f>
        <v>0</v>
      </c>
    </row>
    <row r="3752" spans="2:8" x14ac:dyDescent="0.35">
      <c r="B3752" s="4"/>
      <c r="F3752" s="3" t="e">
        <f>VLOOKUP(B3752,Fondos!$A$1:$C$332,3,FALSE)</f>
        <v>#N/A</v>
      </c>
      <c r="H3752">
        <f>Table1[[#This Row],[Cantidad invertida]]+Table1[[#This Row],[Plus / minus]]</f>
        <v>0</v>
      </c>
    </row>
    <row r="3753" spans="2:8" x14ac:dyDescent="0.35">
      <c r="B3753" s="4"/>
      <c r="F3753" s="3" t="e">
        <f>VLOOKUP(B3753,Fondos!$A$1:$C$332,3,FALSE)</f>
        <v>#N/A</v>
      </c>
      <c r="H3753">
        <f>Table1[[#This Row],[Cantidad invertida]]+Table1[[#This Row],[Plus / minus]]</f>
        <v>0</v>
      </c>
    </row>
    <row r="3754" spans="2:8" x14ac:dyDescent="0.35">
      <c r="B3754" s="4"/>
      <c r="F3754" s="3" t="e">
        <f>VLOOKUP(B3754,Fondos!$A$1:$C$332,3,FALSE)</f>
        <v>#N/A</v>
      </c>
      <c r="H3754">
        <f>Table1[[#This Row],[Cantidad invertida]]+Table1[[#This Row],[Plus / minus]]</f>
        <v>0</v>
      </c>
    </row>
    <row r="3755" spans="2:8" x14ac:dyDescent="0.35">
      <c r="B3755" s="4"/>
      <c r="F3755" s="3" t="e">
        <f>VLOOKUP(B3755,Fondos!$A$1:$C$332,3,FALSE)</f>
        <v>#N/A</v>
      </c>
      <c r="H3755">
        <f>Table1[[#This Row],[Cantidad invertida]]+Table1[[#This Row],[Plus / minus]]</f>
        <v>0</v>
      </c>
    </row>
    <row r="3756" spans="2:8" x14ac:dyDescent="0.35">
      <c r="B3756" s="4"/>
      <c r="F3756" s="3" t="e">
        <f>VLOOKUP(B3756,Fondos!$A$1:$C$332,3,FALSE)</f>
        <v>#N/A</v>
      </c>
      <c r="H3756">
        <f>Table1[[#This Row],[Cantidad invertida]]+Table1[[#This Row],[Plus / minus]]</f>
        <v>0</v>
      </c>
    </row>
    <row r="3757" spans="2:8" x14ac:dyDescent="0.35">
      <c r="B3757" s="4"/>
      <c r="F3757" s="3" t="e">
        <f>VLOOKUP(B3757,Fondos!$A$1:$C$332,3,FALSE)</f>
        <v>#N/A</v>
      </c>
      <c r="H3757">
        <f>Table1[[#This Row],[Cantidad invertida]]+Table1[[#This Row],[Plus / minus]]</f>
        <v>0</v>
      </c>
    </row>
    <row r="3758" spans="2:8" x14ac:dyDescent="0.35">
      <c r="B3758" s="4"/>
      <c r="F3758" s="3" t="e">
        <f>VLOOKUP(B3758,Fondos!$A$1:$C$332,3,FALSE)</f>
        <v>#N/A</v>
      </c>
      <c r="H3758">
        <f>Table1[[#This Row],[Cantidad invertida]]+Table1[[#This Row],[Plus / minus]]</f>
        <v>0</v>
      </c>
    </row>
    <row r="3759" spans="2:8" x14ac:dyDescent="0.35">
      <c r="B3759" s="4"/>
      <c r="F3759" s="3" t="e">
        <f>VLOOKUP(B3759,Fondos!$A$1:$C$332,3,FALSE)</f>
        <v>#N/A</v>
      </c>
      <c r="H3759">
        <f>Table1[[#This Row],[Cantidad invertida]]+Table1[[#This Row],[Plus / minus]]</f>
        <v>0</v>
      </c>
    </row>
    <row r="3760" spans="2:8" x14ac:dyDescent="0.35">
      <c r="B3760" s="4"/>
      <c r="F3760" s="3" t="e">
        <f>VLOOKUP(B3760,Fondos!$A$1:$C$332,3,FALSE)</f>
        <v>#N/A</v>
      </c>
      <c r="H3760">
        <f>Table1[[#This Row],[Cantidad invertida]]+Table1[[#This Row],[Plus / minus]]</f>
        <v>0</v>
      </c>
    </row>
    <row r="3761" spans="2:8" x14ac:dyDescent="0.35">
      <c r="B3761" s="4"/>
      <c r="F3761" s="3" t="e">
        <f>VLOOKUP(B3761,Fondos!$A$1:$C$332,3,FALSE)</f>
        <v>#N/A</v>
      </c>
      <c r="H3761">
        <f>Table1[[#This Row],[Cantidad invertida]]+Table1[[#This Row],[Plus / minus]]</f>
        <v>0</v>
      </c>
    </row>
    <row r="3762" spans="2:8" x14ac:dyDescent="0.35">
      <c r="B3762" s="4"/>
      <c r="F3762" s="3" t="e">
        <f>VLOOKUP(B3762,Fondos!$A$1:$C$332,3,FALSE)</f>
        <v>#N/A</v>
      </c>
      <c r="H3762">
        <f>Table1[[#This Row],[Cantidad invertida]]+Table1[[#This Row],[Plus / minus]]</f>
        <v>0</v>
      </c>
    </row>
    <row r="3763" spans="2:8" x14ac:dyDescent="0.35">
      <c r="B3763" s="4"/>
      <c r="F3763" s="3" t="e">
        <f>VLOOKUP(B3763,Fondos!$A$1:$C$332,3,FALSE)</f>
        <v>#N/A</v>
      </c>
      <c r="H3763">
        <f>Table1[[#This Row],[Cantidad invertida]]+Table1[[#This Row],[Plus / minus]]</f>
        <v>0</v>
      </c>
    </row>
    <row r="3764" spans="2:8" x14ac:dyDescent="0.35">
      <c r="B3764" s="4"/>
      <c r="F3764" s="3" t="e">
        <f>VLOOKUP(B3764,Fondos!$A$1:$C$332,3,FALSE)</f>
        <v>#N/A</v>
      </c>
      <c r="H3764">
        <f>Table1[[#This Row],[Cantidad invertida]]+Table1[[#This Row],[Plus / minus]]</f>
        <v>0</v>
      </c>
    </row>
    <row r="3765" spans="2:8" x14ac:dyDescent="0.35">
      <c r="B3765" s="4"/>
      <c r="F3765" s="3" t="e">
        <f>VLOOKUP(B3765,Fondos!$A$1:$C$332,3,FALSE)</f>
        <v>#N/A</v>
      </c>
      <c r="H3765">
        <f>Table1[[#This Row],[Cantidad invertida]]+Table1[[#This Row],[Plus / minus]]</f>
        <v>0</v>
      </c>
    </row>
    <row r="3766" spans="2:8" x14ac:dyDescent="0.35">
      <c r="B3766" s="4"/>
      <c r="F3766" s="3" t="e">
        <f>VLOOKUP(B3766,Fondos!$A$1:$C$332,3,FALSE)</f>
        <v>#N/A</v>
      </c>
      <c r="H3766">
        <f>Table1[[#This Row],[Cantidad invertida]]+Table1[[#This Row],[Plus / minus]]</f>
        <v>0</v>
      </c>
    </row>
    <row r="3767" spans="2:8" x14ac:dyDescent="0.35">
      <c r="B3767" s="4"/>
      <c r="F3767" s="3" t="e">
        <f>VLOOKUP(B3767,Fondos!$A$1:$C$332,3,FALSE)</f>
        <v>#N/A</v>
      </c>
      <c r="H3767">
        <f>Table1[[#This Row],[Cantidad invertida]]+Table1[[#This Row],[Plus / minus]]</f>
        <v>0</v>
      </c>
    </row>
    <row r="3768" spans="2:8" x14ac:dyDescent="0.35">
      <c r="B3768" s="4"/>
      <c r="F3768" s="3" t="e">
        <f>VLOOKUP(B3768,Fondos!$A$1:$C$332,3,FALSE)</f>
        <v>#N/A</v>
      </c>
      <c r="H3768">
        <f>Table1[[#This Row],[Cantidad invertida]]+Table1[[#This Row],[Plus / minus]]</f>
        <v>0</v>
      </c>
    </row>
    <row r="3769" spans="2:8" x14ac:dyDescent="0.35">
      <c r="B3769" s="4"/>
      <c r="F3769" s="3" t="e">
        <f>VLOOKUP(B3769,Fondos!$A$1:$C$332,3,FALSE)</f>
        <v>#N/A</v>
      </c>
      <c r="H3769">
        <f>Table1[[#This Row],[Cantidad invertida]]+Table1[[#This Row],[Plus / minus]]</f>
        <v>0</v>
      </c>
    </row>
    <row r="3770" spans="2:8" x14ac:dyDescent="0.35">
      <c r="B3770" s="4"/>
      <c r="F3770" s="3" t="e">
        <f>VLOOKUP(B3770,Fondos!$A$1:$C$332,3,FALSE)</f>
        <v>#N/A</v>
      </c>
      <c r="H3770">
        <f>Table1[[#This Row],[Cantidad invertida]]+Table1[[#This Row],[Plus / minus]]</f>
        <v>0</v>
      </c>
    </row>
    <row r="3771" spans="2:8" x14ac:dyDescent="0.35">
      <c r="B3771" s="4"/>
      <c r="F3771" s="3" t="e">
        <f>VLOOKUP(B3771,Fondos!$A$1:$C$332,3,FALSE)</f>
        <v>#N/A</v>
      </c>
      <c r="H3771">
        <f>Table1[[#This Row],[Cantidad invertida]]+Table1[[#This Row],[Plus / minus]]</f>
        <v>0</v>
      </c>
    </row>
    <row r="3772" spans="2:8" x14ac:dyDescent="0.35">
      <c r="B3772" s="4"/>
      <c r="F3772" s="3" t="e">
        <f>VLOOKUP(B3772,Fondos!$A$1:$C$332,3,FALSE)</f>
        <v>#N/A</v>
      </c>
      <c r="H3772">
        <f>Table1[[#This Row],[Cantidad invertida]]+Table1[[#This Row],[Plus / minus]]</f>
        <v>0</v>
      </c>
    </row>
    <row r="3773" spans="2:8" x14ac:dyDescent="0.35">
      <c r="B3773" s="4"/>
      <c r="F3773" s="3" t="e">
        <f>VLOOKUP(B3773,Fondos!$A$1:$C$332,3,FALSE)</f>
        <v>#N/A</v>
      </c>
      <c r="H3773">
        <f>Table1[[#This Row],[Cantidad invertida]]+Table1[[#This Row],[Plus / minus]]</f>
        <v>0</v>
      </c>
    </row>
    <row r="3774" spans="2:8" x14ac:dyDescent="0.35">
      <c r="B3774" s="4"/>
      <c r="F3774" s="3" t="e">
        <f>VLOOKUP(B3774,Fondos!$A$1:$C$332,3,FALSE)</f>
        <v>#N/A</v>
      </c>
      <c r="H3774">
        <f>Table1[[#This Row],[Cantidad invertida]]+Table1[[#This Row],[Plus / minus]]</f>
        <v>0</v>
      </c>
    </row>
    <row r="3775" spans="2:8" x14ac:dyDescent="0.35">
      <c r="B3775" s="4"/>
      <c r="F3775" s="3" t="e">
        <f>VLOOKUP(B3775,Fondos!$A$1:$C$332,3,FALSE)</f>
        <v>#N/A</v>
      </c>
      <c r="H3775">
        <f>Table1[[#This Row],[Cantidad invertida]]+Table1[[#This Row],[Plus / minus]]</f>
        <v>0</v>
      </c>
    </row>
    <row r="3776" spans="2:8" x14ac:dyDescent="0.35">
      <c r="B3776" s="4"/>
      <c r="F3776" s="3" t="e">
        <f>VLOOKUP(B3776,Fondos!$A$1:$C$332,3,FALSE)</f>
        <v>#N/A</v>
      </c>
      <c r="H3776">
        <f>Table1[[#This Row],[Cantidad invertida]]+Table1[[#This Row],[Plus / minus]]</f>
        <v>0</v>
      </c>
    </row>
    <row r="3777" spans="2:8" x14ac:dyDescent="0.35">
      <c r="B3777" s="4"/>
      <c r="F3777" s="3" t="e">
        <f>VLOOKUP(B3777,Fondos!$A$1:$C$332,3,FALSE)</f>
        <v>#N/A</v>
      </c>
      <c r="H3777">
        <f>Table1[[#This Row],[Cantidad invertida]]+Table1[[#This Row],[Plus / minus]]</f>
        <v>0</v>
      </c>
    </row>
    <row r="3778" spans="2:8" x14ac:dyDescent="0.35">
      <c r="B3778" s="4"/>
      <c r="F3778" s="3" t="e">
        <f>VLOOKUP(B3778,Fondos!$A$1:$C$332,3,FALSE)</f>
        <v>#N/A</v>
      </c>
      <c r="H3778">
        <f>Table1[[#This Row],[Cantidad invertida]]+Table1[[#This Row],[Plus / minus]]</f>
        <v>0</v>
      </c>
    </row>
    <row r="3779" spans="2:8" x14ac:dyDescent="0.35">
      <c r="B3779" s="4"/>
      <c r="F3779" s="3" t="e">
        <f>VLOOKUP(B3779,Fondos!$A$1:$C$332,3,FALSE)</f>
        <v>#N/A</v>
      </c>
      <c r="H3779">
        <f>Table1[[#This Row],[Cantidad invertida]]+Table1[[#This Row],[Plus / minus]]</f>
        <v>0</v>
      </c>
    </row>
    <row r="3780" spans="2:8" x14ac:dyDescent="0.35">
      <c r="B3780" s="4"/>
      <c r="F3780" s="3" t="e">
        <f>VLOOKUP(B3780,Fondos!$A$1:$C$332,3,FALSE)</f>
        <v>#N/A</v>
      </c>
      <c r="H3780">
        <f>Table1[[#This Row],[Cantidad invertida]]+Table1[[#This Row],[Plus / minus]]</f>
        <v>0</v>
      </c>
    </row>
    <row r="3781" spans="2:8" x14ac:dyDescent="0.35">
      <c r="B3781" s="4"/>
      <c r="F3781" s="3" t="e">
        <f>VLOOKUP(B3781,Fondos!$A$1:$C$332,3,FALSE)</f>
        <v>#N/A</v>
      </c>
      <c r="H3781">
        <f>Table1[[#This Row],[Cantidad invertida]]+Table1[[#This Row],[Plus / minus]]</f>
        <v>0</v>
      </c>
    </row>
    <row r="3782" spans="2:8" x14ac:dyDescent="0.35">
      <c r="B3782" s="4"/>
      <c r="F3782" s="3" t="e">
        <f>VLOOKUP(B3782,Fondos!$A$1:$C$332,3,FALSE)</f>
        <v>#N/A</v>
      </c>
      <c r="H3782">
        <f>Table1[[#This Row],[Cantidad invertida]]+Table1[[#This Row],[Plus / minus]]</f>
        <v>0</v>
      </c>
    </row>
    <row r="3783" spans="2:8" x14ac:dyDescent="0.35">
      <c r="B3783" s="4"/>
      <c r="F3783" s="3" t="e">
        <f>VLOOKUP(B3783,Fondos!$A$1:$C$332,3,FALSE)</f>
        <v>#N/A</v>
      </c>
      <c r="H3783">
        <f>Table1[[#This Row],[Cantidad invertida]]+Table1[[#This Row],[Plus / minus]]</f>
        <v>0</v>
      </c>
    </row>
    <row r="3784" spans="2:8" x14ac:dyDescent="0.35">
      <c r="B3784" s="4"/>
      <c r="F3784" s="3" t="e">
        <f>VLOOKUP(B3784,Fondos!$A$1:$C$332,3,FALSE)</f>
        <v>#N/A</v>
      </c>
      <c r="H3784">
        <f>Table1[[#This Row],[Cantidad invertida]]+Table1[[#This Row],[Plus / minus]]</f>
        <v>0</v>
      </c>
    </row>
    <row r="3785" spans="2:8" x14ac:dyDescent="0.35">
      <c r="B3785" s="4"/>
      <c r="F3785" s="3" t="e">
        <f>VLOOKUP(B3785,Fondos!$A$1:$C$332,3,FALSE)</f>
        <v>#N/A</v>
      </c>
      <c r="H3785">
        <f>Table1[[#This Row],[Cantidad invertida]]+Table1[[#This Row],[Plus / minus]]</f>
        <v>0</v>
      </c>
    </row>
    <row r="3786" spans="2:8" x14ac:dyDescent="0.35">
      <c r="B3786" s="4"/>
      <c r="F3786" s="3" t="e">
        <f>VLOOKUP(B3786,Fondos!$A$1:$C$332,3,FALSE)</f>
        <v>#N/A</v>
      </c>
      <c r="H3786">
        <f>Table1[[#This Row],[Cantidad invertida]]+Table1[[#This Row],[Plus / minus]]</f>
        <v>0</v>
      </c>
    </row>
    <row r="3787" spans="2:8" x14ac:dyDescent="0.35">
      <c r="B3787" s="4"/>
      <c r="F3787" s="3" t="e">
        <f>VLOOKUP(B3787,Fondos!$A$1:$C$332,3,FALSE)</f>
        <v>#N/A</v>
      </c>
      <c r="H3787">
        <f>Table1[[#This Row],[Cantidad invertida]]+Table1[[#This Row],[Plus / minus]]</f>
        <v>0</v>
      </c>
    </row>
    <row r="3788" spans="2:8" x14ac:dyDescent="0.35">
      <c r="B3788" s="4"/>
      <c r="F3788" s="3" t="e">
        <f>VLOOKUP(B3788,Fondos!$A$1:$C$332,3,FALSE)</f>
        <v>#N/A</v>
      </c>
      <c r="H3788">
        <f>Table1[[#This Row],[Cantidad invertida]]+Table1[[#This Row],[Plus / minus]]</f>
        <v>0</v>
      </c>
    </row>
    <row r="3789" spans="2:8" x14ac:dyDescent="0.35">
      <c r="B3789" s="4"/>
      <c r="F3789" s="3" t="e">
        <f>VLOOKUP(B3789,Fondos!$A$1:$C$332,3,FALSE)</f>
        <v>#N/A</v>
      </c>
      <c r="H3789">
        <f>Table1[[#This Row],[Cantidad invertida]]+Table1[[#This Row],[Plus / minus]]</f>
        <v>0</v>
      </c>
    </row>
    <row r="3790" spans="2:8" x14ac:dyDescent="0.35">
      <c r="B3790" s="4"/>
      <c r="F3790" s="3" t="e">
        <f>VLOOKUP(B3790,Fondos!$A$1:$C$332,3,FALSE)</f>
        <v>#N/A</v>
      </c>
      <c r="H3790">
        <f>Table1[[#This Row],[Cantidad invertida]]+Table1[[#This Row],[Plus / minus]]</f>
        <v>0</v>
      </c>
    </row>
    <row r="3791" spans="2:8" x14ac:dyDescent="0.35">
      <c r="B3791" s="4"/>
      <c r="F3791" s="3" t="e">
        <f>VLOOKUP(B3791,Fondos!$A$1:$C$332,3,FALSE)</f>
        <v>#N/A</v>
      </c>
      <c r="H3791">
        <f>Table1[[#This Row],[Cantidad invertida]]+Table1[[#This Row],[Plus / minus]]</f>
        <v>0</v>
      </c>
    </row>
    <row r="3792" spans="2:8" x14ac:dyDescent="0.35">
      <c r="B3792" s="4"/>
      <c r="F3792" s="3" t="e">
        <f>VLOOKUP(B3792,Fondos!$A$1:$C$332,3,FALSE)</f>
        <v>#N/A</v>
      </c>
      <c r="H3792">
        <f>Table1[[#This Row],[Cantidad invertida]]+Table1[[#This Row],[Plus / minus]]</f>
        <v>0</v>
      </c>
    </row>
    <row r="3793" spans="2:8" x14ac:dyDescent="0.35">
      <c r="B3793" s="4"/>
      <c r="F3793" s="3" t="e">
        <f>VLOOKUP(B3793,Fondos!$A$1:$C$332,3,FALSE)</f>
        <v>#N/A</v>
      </c>
      <c r="H3793">
        <f>Table1[[#This Row],[Cantidad invertida]]+Table1[[#This Row],[Plus / minus]]</f>
        <v>0</v>
      </c>
    </row>
    <row r="3794" spans="2:8" x14ac:dyDescent="0.35">
      <c r="B3794" s="4"/>
      <c r="F3794" s="3" t="e">
        <f>VLOOKUP(B3794,Fondos!$A$1:$C$332,3,FALSE)</f>
        <v>#N/A</v>
      </c>
      <c r="H3794">
        <f>Table1[[#This Row],[Cantidad invertida]]+Table1[[#This Row],[Plus / minus]]</f>
        <v>0</v>
      </c>
    </row>
    <row r="3795" spans="2:8" x14ac:dyDescent="0.35">
      <c r="B3795" s="4"/>
      <c r="F3795" s="3" t="e">
        <f>VLOOKUP(B3795,Fondos!$A$1:$C$332,3,FALSE)</f>
        <v>#N/A</v>
      </c>
      <c r="H3795">
        <f>Table1[[#This Row],[Cantidad invertida]]+Table1[[#This Row],[Plus / minus]]</f>
        <v>0</v>
      </c>
    </row>
    <row r="3796" spans="2:8" x14ac:dyDescent="0.35">
      <c r="B3796" s="4"/>
      <c r="F3796" s="3" t="e">
        <f>VLOOKUP(B3796,Fondos!$A$1:$C$332,3,FALSE)</f>
        <v>#N/A</v>
      </c>
      <c r="H3796">
        <f>Table1[[#This Row],[Cantidad invertida]]+Table1[[#This Row],[Plus / minus]]</f>
        <v>0</v>
      </c>
    </row>
    <row r="3797" spans="2:8" x14ac:dyDescent="0.35">
      <c r="B3797" s="4"/>
      <c r="F3797" s="3" t="e">
        <f>VLOOKUP(B3797,Fondos!$A$1:$C$332,3,FALSE)</f>
        <v>#N/A</v>
      </c>
      <c r="H3797">
        <f>Table1[[#This Row],[Cantidad invertida]]+Table1[[#This Row],[Plus / minus]]</f>
        <v>0</v>
      </c>
    </row>
    <row r="3798" spans="2:8" x14ac:dyDescent="0.35">
      <c r="B3798" s="4"/>
      <c r="F3798" s="3" t="e">
        <f>VLOOKUP(B3798,Fondos!$A$1:$C$332,3,FALSE)</f>
        <v>#N/A</v>
      </c>
      <c r="H3798">
        <f>Table1[[#This Row],[Cantidad invertida]]+Table1[[#This Row],[Plus / minus]]</f>
        <v>0</v>
      </c>
    </row>
    <row r="3799" spans="2:8" x14ac:dyDescent="0.35">
      <c r="B3799" s="4"/>
      <c r="F3799" s="3" t="e">
        <f>VLOOKUP(B3799,Fondos!$A$1:$C$332,3,FALSE)</f>
        <v>#N/A</v>
      </c>
      <c r="H3799">
        <f>Table1[[#This Row],[Cantidad invertida]]+Table1[[#This Row],[Plus / minus]]</f>
        <v>0</v>
      </c>
    </row>
    <row r="3800" spans="2:8" x14ac:dyDescent="0.35">
      <c r="B3800" s="4"/>
      <c r="F3800" s="3" t="e">
        <f>VLOOKUP(B3800,Fondos!$A$1:$C$332,3,FALSE)</f>
        <v>#N/A</v>
      </c>
      <c r="H3800">
        <f>Table1[[#This Row],[Cantidad invertida]]+Table1[[#This Row],[Plus / minus]]</f>
        <v>0</v>
      </c>
    </row>
    <row r="3801" spans="2:8" x14ac:dyDescent="0.35">
      <c r="B3801" s="4"/>
      <c r="F3801" s="3" t="e">
        <f>VLOOKUP(B3801,Fondos!$A$1:$C$332,3,FALSE)</f>
        <v>#N/A</v>
      </c>
      <c r="H3801">
        <f>Table1[[#This Row],[Cantidad invertida]]+Table1[[#This Row],[Plus / minus]]</f>
        <v>0</v>
      </c>
    </row>
    <row r="3802" spans="2:8" x14ac:dyDescent="0.35">
      <c r="B3802" s="4"/>
      <c r="F3802" s="3" t="e">
        <f>VLOOKUP(B3802,Fondos!$A$1:$C$332,3,FALSE)</f>
        <v>#N/A</v>
      </c>
      <c r="H3802">
        <f>Table1[[#This Row],[Cantidad invertida]]+Table1[[#This Row],[Plus / minus]]</f>
        <v>0</v>
      </c>
    </row>
    <row r="3803" spans="2:8" x14ac:dyDescent="0.35">
      <c r="B3803" s="4"/>
      <c r="F3803" s="3" t="e">
        <f>VLOOKUP(B3803,Fondos!$A$1:$C$332,3,FALSE)</f>
        <v>#N/A</v>
      </c>
      <c r="H3803">
        <f>Table1[[#This Row],[Cantidad invertida]]+Table1[[#This Row],[Plus / minus]]</f>
        <v>0</v>
      </c>
    </row>
    <row r="3804" spans="2:8" x14ac:dyDescent="0.35">
      <c r="B3804" s="4"/>
      <c r="F3804" s="3" t="e">
        <f>VLOOKUP(B3804,Fondos!$A$1:$C$332,3,FALSE)</f>
        <v>#N/A</v>
      </c>
      <c r="H3804">
        <f>Table1[[#This Row],[Cantidad invertida]]+Table1[[#This Row],[Plus / minus]]</f>
        <v>0</v>
      </c>
    </row>
    <row r="3805" spans="2:8" x14ac:dyDescent="0.35">
      <c r="B3805" s="4"/>
      <c r="F3805" s="3" t="e">
        <f>VLOOKUP(B3805,Fondos!$A$1:$C$332,3,FALSE)</f>
        <v>#N/A</v>
      </c>
      <c r="H3805">
        <f>Table1[[#This Row],[Cantidad invertida]]+Table1[[#This Row],[Plus / minus]]</f>
        <v>0</v>
      </c>
    </row>
    <row r="3806" spans="2:8" x14ac:dyDescent="0.35">
      <c r="B3806" s="4"/>
      <c r="F3806" s="3" t="e">
        <f>VLOOKUP(B3806,Fondos!$A$1:$C$332,3,FALSE)</f>
        <v>#N/A</v>
      </c>
      <c r="H3806">
        <f>Table1[[#This Row],[Cantidad invertida]]+Table1[[#This Row],[Plus / minus]]</f>
        <v>0</v>
      </c>
    </row>
    <row r="3807" spans="2:8" x14ac:dyDescent="0.35">
      <c r="B3807" s="4"/>
      <c r="F3807" s="3" t="e">
        <f>VLOOKUP(B3807,Fondos!$A$1:$C$332,3,FALSE)</f>
        <v>#N/A</v>
      </c>
      <c r="H3807">
        <f>Table1[[#This Row],[Cantidad invertida]]+Table1[[#This Row],[Plus / minus]]</f>
        <v>0</v>
      </c>
    </row>
    <row r="3808" spans="2:8" x14ac:dyDescent="0.35">
      <c r="B3808" s="4"/>
      <c r="F3808" s="3" t="e">
        <f>VLOOKUP(B3808,Fondos!$A$1:$C$332,3,FALSE)</f>
        <v>#N/A</v>
      </c>
      <c r="H3808">
        <f>Table1[[#This Row],[Cantidad invertida]]+Table1[[#This Row],[Plus / minus]]</f>
        <v>0</v>
      </c>
    </row>
    <row r="3809" spans="2:8" x14ac:dyDescent="0.35">
      <c r="B3809" s="4"/>
      <c r="F3809" s="3" t="e">
        <f>VLOOKUP(B3809,Fondos!$A$1:$C$332,3,FALSE)</f>
        <v>#N/A</v>
      </c>
      <c r="H3809">
        <f>Table1[[#This Row],[Cantidad invertida]]+Table1[[#This Row],[Plus / minus]]</f>
        <v>0</v>
      </c>
    </row>
    <row r="3810" spans="2:8" x14ac:dyDescent="0.35">
      <c r="B3810" s="4"/>
      <c r="F3810" s="3" t="e">
        <f>VLOOKUP(B3810,Fondos!$A$1:$C$332,3,FALSE)</f>
        <v>#N/A</v>
      </c>
      <c r="H3810">
        <f>Table1[[#This Row],[Cantidad invertida]]+Table1[[#This Row],[Plus / minus]]</f>
        <v>0</v>
      </c>
    </row>
    <row r="3811" spans="2:8" x14ac:dyDescent="0.35">
      <c r="B3811" s="4"/>
      <c r="F3811" s="3" t="e">
        <f>VLOOKUP(B3811,Fondos!$A$1:$C$332,3,FALSE)</f>
        <v>#N/A</v>
      </c>
      <c r="H3811">
        <f>Table1[[#This Row],[Cantidad invertida]]+Table1[[#This Row],[Plus / minus]]</f>
        <v>0</v>
      </c>
    </row>
    <row r="3812" spans="2:8" x14ac:dyDescent="0.35">
      <c r="B3812" s="4"/>
      <c r="F3812" s="3" t="e">
        <f>VLOOKUP(B3812,Fondos!$A$1:$C$332,3,FALSE)</f>
        <v>#N/A</v>
      </c>
      <c r="H3812">
        <f>Table1[[#This Row],[Cantidad invertida]]+Table1[[#This Row],[Plus / minus]]</f>
        <v>0</v>
      </c>
    </row>
    <row r="3813" spans="2:8" x14ac:dyDescent="0.35">
      <c r="B3813" s="4"/>
      <c r="F3813" s="3" t="e">
        <f>VLOOKUP(B3813,Fondos!$A$1:$C$332,3,FALSE)</f>
        <v>#N/A</v>
      </c>
      <c r="H3813">
        <f>Table1[[#This Row],[Cantidad invertida]]+Table1[[#This Row],[Plus / minus]]</f>
        <v>0</v>
      </c>
    </row>
    <row r="3814" spans="2:8" x14ac:dyDescent="0.35">
      <c r="B3814" s="4"/>
      <c r="F3814" s="3" t="e">
        <f>VLOOKUP(B3814,Fondos!$A$1:$C$332,3,FALSE)</f>
        <v>#N/A</v>
      </c>
      <c r="H3814">
        <f>Table1[[#This Row],[Cantidad invertida]]+Table1[[#This Row],[Plus / minus]]</f>
        <v>0</v>
      </c>
    </row>
    <row r="3815" spans="2:8" x14ac:dyDescent="0.35">
      <c r="B3815" s="4"/>
      <c r="F3815" s="3" t="e">
        <f>VLOOKUP(B3815,Fondos!$A$1:$C$332,3,FALSE)</f>
        <v>#N/A</v>
      </c>
      <c r="H3815">
        <f>Table1[[#This Row],[Cantidad invertida]]+Table1[[#This Row],[Plus / minus]]</f>
        <v>0</v>
      </c>
    </row>
    <row r="3816" spans="2:8" x14ac:dyDescent="0.35">
      <c r="B3816" s="4"/>
      <c r="F3816" s="3" t="e">
        <f>VLOOKUP(B3816,Fondos!$A$1:$C$332,3,FALSE)</f>
        <v>#N/A</v>
      </c>
      <c r="H3816">
        <f>Table1[[#This Row],[Cantidad invertida]]+Table1[[#This Row],[Plus / minus]]</f>
        <v>0</v>
      </c>
    </row>
    <row r="3817" spans="2:8" x14ac:dyDescent="0.35">
      <c r="B3817" s="4"/>
      <c r="F3817" s="3" t="e">
        <f>VLOOKUP(B3817,Fondos!$A$1:$C$332,3,FALSE)</f>
        <v>#N/A</v>
      </c>
      <c r="H3817">
        <f>Table1[[#This Row],[Cantidad invertida]]+Table1[[#This Row],[Plus / minus]]</f>
        <v>0</v>
      </c>
    </row>
    <row r="3818" spans="2:8" x14ac:dyDescent="0.35">
      <c r="B3818" s="4"/>
      <c r="F3818" s="3" t="e">
        <f>VLOOKUP(B3818,Fondos!$A$1:$C$332,3,FALSE)</f>
        <v>#N/A</v>
      </c>
      <c r="H3818">
        <f>Table1[[#This Row],[Cantidad invertida]]+Table1[[#This Row],[Plus / minus]]</f>
        <v>0</v>
      </c>
    </row>
    <row r="3819" spans="2:8" x14ac:dyDescent="0.35">
      <c r="B3819" s="4"/>
      <c r="F3819" s="3" t="e">
        <f>VLOOKUP(B3819,Fondos!$A$1:$C$332,3,FALSE)</f>
        <v>#N/A</v>
      </c>
      <c r="H3819">
        <f>Table1[[#This Row],[Cantidad invertida]]+Table1[[#This Row],[Plus / minus]]</f>
        <v>0</v>
      </c>
    </row>
    <row r="3820" spans="2:8" x14ac:dyDescent="0.35">
      <c r="B3820" s="4"/>
      <c r="F3820" s="3" t="e">
        <f>VLOOKUP(B3820,Fondos!$A$1:$C$332,3,FALSE)</f>
        <v>#N/A</v>
      </c>
      <c r="H3820">
        <f>Table1[[#This Row],[Cantidad invertida]]+Table1[[#This Row],[Plus / minus]]</f>
        <v>0</v>
      </c>
    </row>
    <row r="3821" spans="2:8" x14ac:dyDescent="0.35">
      <c r="B3821" s="4"/>
      <c r="F3821" s="3" t="e">
        <f>VLOOKUP(B3821,Fondos!$A$1:$C$332,3,FALSE)</f>
        <v>#N/A</v>
      </c>
      <c r="H3821">
        <f>Table1[[#This Row],[Cantidad invertida]]+Table1[[#This Row],[Plus / minus]]</f>
        <v>0</v>
      </c>
    </row>
    <row r="3822" spans="2:8" x14ac:dyDescent="0.35">
      <c r="B3822" s="4"/>
      <c r="F3822" s="3" t="e">
        <f>VLOOKUP(B3822,Fondos!$A$1:$C$332,3,FALSE)</f>
        <v>#N/A</v>
      </c>
      <c r="H3822">
        <f>Table1[[#This Row],[Cantidad invertida]]+Table1[[#This Row],[Plus / minus]]</f>
        <v>0</v>
      </c>
    </row>
    <row r="3823" spans="2:8" x14ac:dyDescent="0.35">
      <c r="B3823" s="4"/>
      <c r="F3823" s="3" t="e">
        <f>VLOOKUP(B3823,Fondos!$A$1:$C$332,3,FALSE)</f>
        <v>#N/A</v>
      </c>
      <c r="H3823">
        <f>Table1[[#This Row],[Cantidad invertida]]+Table1[[#This Row],[Plus / minus]]</f>
        <v>0</v>
      </c>
    </row>
    <row r="3824" spans="2:8" x14ac:dyDescent="0.35">
      <c r="B3824" s="4"/>
      <c r="F3824" s="3" t="e">
        <f>VLOOKUP(B3824,Fondos!$A$1:$C$332,3,FALSE)</f>
        <v>#N/A</v>
      </c>
      <c r="H3824">
        <f>Table1[[#This Row],[Cantidad invertida]]+Table1[[#This Row],[Plus / minus]]</f>
        <v>0</v>
      </c>
    </row>
    <row r="3825" spans="2:8" x14ac:dyDescent="0.35">
      <c r="B3825" s="4"/>
      <c r="F3825" s="3" t="e">
        <f>VLOOKUP(B3825,Fondos!$A$1:$C$332,3,FALSE)</f>
        <v>#N/A</v>
      </c>
      <c r="H3825">
        <f>Table1[[#This Row],[Cantidad invertida]]+Table1[[#This Row],[Plus / minus]]</f>
        <v>0</v>
      </c>
    </row>
    <row r="3826" spans="2:8" x14ac:dyDescent="0.35">
      <c r="B3826" s="4"/>
      <c r="F3826" s="3" t="e">
        <f>VLOOKUP(B3826,Fondos!$A$1:$C$332,3,FALSE)</f>
        <v>#N/A</v>
      </c>
      <c r="H3826">
        <f>Table1[[#This Row],[Cantidad invertida]]+Table1[[#This Row],[Plus / minus]]</f>
        <v>0</v>
      </c>
    </row>
    <row r="3827" spans="2:8" x14ac:dyDescent="0.35">
      <c r="B3827" s="4"/>
      <c r="F3827" s="3" t="e">
        <f>VLOOKUP(B3827,Fondos!$A$1:$C$332,3,FALSE)</f>
        <v>#N/A</v>
      </c>
      <c r="H3827">
        <f>Table1[[#This Row],[Cantidad invertida]]+Table1[[#This Row],[Plus / minus]]</f>
        <v>0</v>
      </c>
    </row>
    <row r="3828" spans="2:8" x14ac:dyDescent="0.35">
      <c r="B3828" s="4"/>
      <c r="F3828" s="3" t="e">
        <f>VLOOKUP(B3828,Fondos!$A$1:$C$332,3,FALSE)</f>
        <v>#N/A</v>
      </c>
      <c r="H3828">
        <f>Table1[[#This Row],[Cantidad invertida]]+Table1[[#This Row],[Plus / minus]]</f>
        <v>0</v>
      </c>
    </row>
    <row r="3829" spans="2:8" x14ac:dyDescent="0.35">
      <c r="B3829" s="4"/>
      <c r="F3829" s="3" t="e">
        <f>VLOOKUP(B3829,Fondos!$A$1:$C$332,3,FALSE)</f>
        <v>#N/A</v>
      </c>
      <c r="H3829">
        <f>Table1[[#This Row],[Cantidad invertida]]+Table1[[#This Row],[Plus / minus]]</f>
        <v>0</v>
      </c>
    </row>
    <row r="3830" spans="2:8" x14ac:dyDescent="0.35">
      <c r="B3830" s="4"/>
      <c r="F3830" s="3" t="e">
        <f>VLOOKUP(B3830,Fondos!$A$1:$C$332,3,FALSE)</f>
        <v>#N/A</v>
      </c>
      <c r="H3830">
        <f>Table1[[#This Row],[Cantidad invertida]]+Table1[[#This Row],[Plus / minus]]</f>
        <v>0</v>
      </c>
    </row>
    <row r="3831" spans="2:8" x14ac:dyDescent="0.35">
      <c r="B3831" s="4"/>
      <c r="F3831" s="3" t="e">
        <f>VLOOKUP(B3831,Fondos!$A$1:$C$332,3,FALSE)</f>
        <v>#N/A</v>
      </c>
      <c r="H3831">
        <f>Table1[[#This Row],[Cantidad invertida]]+Table1[[#This Row],[Plus / minus]]</f>
        <v>0</v>
      </c>
    </row>
    <row r="3832" spans="2:8" x14ac:dyDescent="0.35">
      <c r="B3832" s="4"/>
      <c r="F3832" s="3" t="e">
        <f>VLOOKUP(B3832,Fondos!$A$1:$C$332,3,FALSE)</f>
        <v>#N/A</v>
      </c>
      <c r="H3832">
        <f>Table1[[#This Row],[Cantidad invertida]]+Table1[[#This Row],[Plus / minus]]</f>
        <v>0</v>
      </c>
    </row>
    <row r="3833" spans="2:8" x14ac:dyDescent="0.35">
      <c r="B3833" s="4"/>
      <c r="F3833" s="3" t="e">
        <f>VLOOKUP(B3833,Fondos!$A$1:$C$332,3,FALSE)</f>
        <v>#N/A</v>
      </c>
      <c r="H3833">
        <f>Table1[[#This Row],[Cantidad invertida]]+Table1[[#This Row],[Plus / minus]]</f>
        <v>0</v>
      </c>
    </row>
    <row r="3834" spans="2:8" x14ac:dyDescent="0.35">
      <c r="B3834" s="4"/>
      <c r="F3834" s="3" t="e">
        <f>VLOOKUP(B3834,Fondos!$A$1:$C$332,3,FALSE)</f>
        <v>#N/A</v>
      </c>
      <c r="H3834">
        <f>Table1[[#This Row],[Cantidad invertida]]+Table1[[#This Row],[Plus / minus]]</f>
        <v>0</v>
      </c>
    </row>
    <row r="3835" spans="2:8" x14ac:dyDescent="0.35">
      <c r="B3835" s="4"/>
      <c r="F3835" s="3" t="e">
        <f>VLOOKUP(B3835,Fondos!$A$1:$C$332,3,FALSE)</f>
        <v>#N/A</v>
      </c>
      <c r="H3835">
        <f>Table1[[#This Row],[Cantidad invertida]]+Table1[[#This Row],[Plus / minus]]</f>
        <v>0</v>
      </c>
    </row>
    <row r="3836" spans="2:8" x14ac:dyDescent="0.35">
      <c r="B3836" s="4"/>
      <c r="F3836" s="3" t="e">
        <f>VLOOKUP(B3836,Fondos!$A$1:$C$332,3,FALSE)</f>
        <v>#N/A</v>
      </c>
      <c r="H3836">
        <f>Table1[[#This Row],[Cantidad invertida]]+Table1[[#This Row],[Plus / minus]]</f>
        <v>0</v>
      </c>
    </row>
    <row r="3837" spans="2:8" x14ac:dyDescent="0.35">
      <c r="B3837" s="4"/>
      <c r="F3837" s="3" t="e">
        <f>VLOOKUP(B3837,Fondos!$A$1:$C$332,3,FALSE)</f>
        <v>#N/A</v>
      </c>
      <c r="H3837">
        <f>Table1[[#This Row],[Cantidad invertida]]+Table1[[#This Row],[Plus / minus]]</f>
        <v>0</v>
      </c>
    </row>
    <row r="3838" spans="2:8" x14ac:dyDescent="0.35">
      <c r="B3838" s="4"/>
      <c r="F3838" s="3" t="e">
        <f>VLOOKUP(B3838,Fondos!$A$1:$C$332,3,FALSE)</f>
        <v>#N/A</v>
      </c>
      <c r="H3838">
        <f>Table1[[#This Row],[Cantidad invertida]]+Table1[[#This Row],[Plus / minus]]</f>
        <v>0</v>
      </c>
    </row>
    <row r="3839" spans="2:8" x14ac:dyDescent="0.35">
      <c r="B3839" s="4"/>
      <c r="F3839" s="3" t="e">
        <f>VLOOKUP(B3839,Fondos!$A$1:$C$332,3,FALSE)</f>
        <v>#N/A</v>
      </c>
      <c r="H3839">
        <f>Table1[[#This Row],[Cantidad invertida]]+Table1[[#This Row],[Plus / minus]]</f>
        <v>0</v>
      </c>
    </row>
    <row r="3840" spans="2:8" x14ac:dyDescent="0.35">
      <c r="B3840" s="4"/>
      <c r="F3840" s="3" t="e">
        <f>VLOOKUP(B3840,Fondos!$A$1:$C$332,3,FALSE)</f>
        <v>#N/A</v>
      </c>
      <c r="H3840">
        <f>Table1[[#This Row],[Cantidad invertida]]+Table1[[#This Row],[Plus / minus]]</f>
        <v>0</v>
      </c>
    </row>
    <row r="3841" spans="2:8" x14ac:dyDescent="0.35">
      <c r="B3841" s="4"/>
      <c r="F3841" s="3" t="e">
        <f>VLOOKUP(B3841,Fondos!$A$1:$C$332,3,FALSE)</f>
        <v>#N/A</v>
      </c>
      <c r="H3841">
        <f>Table1[[#This Row],[Cantidad invertida]]+Table1[[#This Row],[Plus / minus]]</f>
        <v>0</v>
      </c>
    </row>
    <row r="3842" spans="2:8" x14ac:dyDescent="0.35">
      <c r="B3842" s="4"/>
      <c r="F3842" s="3" t="e">
        <f>VLOOKUP(B3842,Fondos!$A$1:$C$332,3,FALSE)</f>
        <v>#N/A</v>
      </c>
      <c r="H3842">
        <f>Table1[[#This Row],[Cantidad invertida]]+Table1[[#This Row],[Plus / minus]]</f>
        <v>0</v>
      </c>
    </row>
    <row r="3843" spans="2:8" x14ac:dyDescent="0.35">
      <c r="B3843" s="4"/>
      <c r="F3843" s="3" t="e">
        <f>VLOOKUP(B3843,Fondos!$A$1:$C$332,3,FALSE)</f>
        <v>#N/A</v>
      </c>
      <c r="H3843">
        <f>Table1[[#This Row],[Cantidad invertida]]+Table1[[#This Row],[Plus / minus]]</f>
        <v>0</v>
      </c>
    </row>
    <row r="3844" spans="2:8" x14ac:dyDescent="0.35">
      <c r="B3844" s="4"/>
      <c r="F3844" s="3" t="e">
        <f>VLOOKUP(B3844,Fondos!$A$1:$C$332,3,FALSE)</f>
        <v>#N/A</v>
      </c>
      <c r="H3844">
        <f>Table1[[#This Row],[Cantidad invertida]]+Table1[[#This Row],[Plus / minus]]</f>
        <v>0</v>
      </c>
    </row>
    <row r="3845" spans="2:8" x14ac:dyDescent="0.35">
      <c r="B3845" s="4"/>
      <c r="F3845" s="3" t="e">
        <f>VLOOKUP(B3845,Fondos!$A$1:$C$332,3,FALSE)</f>
        <v>#N/A</v>
      </c>
      <c r="H3845">
        <f>Table1[[#This Row],[Cantidad invertida]]+Table1[[#This Row],[Plus / minus]]</f>
        <v>0</v>
      </c>
    </row>
    <row r="3846" spans="2:8" x14ac:dyDescent="0.35">
      <c r="B3846" s="4"/>
      <c r="F3846" s="3" t="e">
        <f>VLOOKUP(B3846,Fondos!$A$1:$C$332,3,FALSE)</f>
        <v>#N/A</v>
      </c>
      <c r="H3846">
        <f>Table1[[#This Row],[Cantidad invertida]]+Table1[[#This Row],[Plus / minus]]</f>
        <v>0</v>
      </c>
    </row>
    <row r="3847" spans="2:8" x14ac:dyDescent="0.35">
      <c r="B3847" s="4"/>
      <c r="F3847" s="3" t="e">
        <f>VLOOKUP(B3847,Fondos!$A$1:$C$332,3,FALSE)</f>
        <v>#N/A</v>
      </c>
      <c r="H3847">
        <f>Table1[[#This Row],[Cantidad invertida]]+Table1[[#This Row],[Plus / minus]]</f>
        <v>0</v>
      </c>
    </row>
    <row r="3848" spans="2:8" x14ac:dyDescent="0.35">
      <c r="B3848" s="4"/>
      <c r="F3848" s="3" t="e">
        <f>VLOOKUP(B3848,Fondos!$A$1:$C$332,3,FALSE)</f>
        <v>#N/A</v>
      </c>
      <c r="H3848">
        <f>Table1[[#This Row],[Cantidad invertida]]+Table1[[#This Row],[Plus / minus]]</f>
        <v>0</v>
      </c>
    </row>
    <row r="3849" spans="2:8" x14ac:dyDescent="0.35">
      <c r="B3849" s="4"/>
      <c r="F3849" s="3" t="e">
        <f>VLOOKUP(B3849,Fondos!$A$1:$C$332,3,FALSE)</f>
        <v>#N/A</v>
      </c>
      <c r="H3849">
        <f>Table1[[#This Row],[Cantidad invertida]]+Table1[[#This Row],[Plus / minus]]</f>
        <v>0</v>
      </c>
    </row>
    <row r="3850" spans="2:8" x14ac:dyDescent="0.35">
      <c r="B3850" s="4"/>
      <c r="F3850" s="3" t="e">
        <f>VLOOKUP(B3850,Fondos!$A$1:$C$332,3,FALSE)</f>
        <v>#N/A</v>
      </c>
      <c r="H3850">
        <f>Table1[[#This Row],[Cantidad invertida]]+Table1[[#This Row],[Plus / minus]]</f>
        <v>0</v>
      </c>
    </row>
    <row r="3851" spans="2:8" x14ac:dyDescent="0.35">
      <c r="B3851" s="4"/>
      <c r="F3851" s="3" t="e">
        <f>VLOOKUP(B3851,Fondos!$A$1:$C$332,3,FALSE)</f>
        <v>#N/A</v>
      </c>
      <c r="H3851">
        <f>Table1[[#This Row],[Cantidad invertida]]+Table1[[#This Row],[Plus / minus]]</f>
        <v>0</v>
      </c>
    </row>
    <row r="3852" spans="2:8" x14ac:dyDescent="0.35">
      <c r="B3852" s="4"/>
      <c r="F3852" s="3" t="e">
        <f>VLOOKUP(B3852,Fondos!$A$1:$C$332,3,FALSE)</f>
        <v>#N/A</v>
      </c>
      <c r="H3852">
        <f>Table1[[#This Row],[Cantidad invertida]]+Table1[[#This Row],[Plus / minus]]</f>
        <v>0</v>
      </c>
    </row>
    <row r="3853" spans="2:8" x14ac:dyDescent="0.35">
      <c r="B3853" s="4"/>
      <c r="F3853" s="3" t="e">
        <f>VLOOKUP(B3853,Fondos!$A$1:$C$332,3,FALSE)</f>
        <v>#N/A</v>
      </c>
      <c r="H3853">
        <f>Table1[[#This Row],[Cantidad invertida]]+Table1[[#This Row],[Plus / minus]]</f>
        <v>0</v>
      </c>
    </row>
    <row r="3854" spans="2:8" x14ac:dyDescent="0.35">
      <c r="B3854" s="4"/>
      <c r="F3854" s="3" t="e">
        <f>VLOOKUP(B3854,Fondos!$A$1:$C$332,3,FALSE)</f>
        <v>#N/A</v>
      </c>
      <c r="H3854">
        <f>Table1[[#This Row],[Cantidad invertida]]+Table1[[#This Row],[Plus / minus]]</f>
        <v>0</v>
      </c>
    </row>
    <row r="3855" spans="2:8" x14ac:dyDescent="0.35">
      <c r="B3855" s="4"/>
      <c r="F3855" s="3" t="e">
        <f>VLOOKUP(B3855,Fondos!$A$1:$C$332,3,FALSE)</f>
        <v>#N/A</v>
      </c>
      <c r="H3855">
        <f>Table1[[#This Row],[Cantidad invertida]]+Table1[[#This Row],[Plus / minus]]</f>
        <v>0</v>
      </c>
    </row>
    <row r="3856" spans="2:8" x14ac:dyDescent="0.35">
      <c r="B3856" s="4"/>
      <c r="F3856" s="3" t="e">
        <f>VLOOKUP(B3856,Fondos!$A$1:$C$332,3,FALSE)</f>
        <v>#N/A</v>
      </c>
      <c r="H3856">
        <f>Table1[[#This Row],[Cantidad invertida]]+Table1[[#This Row],[Plus / minus]]</f>
        <v>0</v>
      </c>
    </row>
    <row r="3857" spans="2:8" x14ac:dyDescent="0.35">
      <c r="B3857" s="4"/>
      <c r="F3857" s="3" t="e">
        <f>VLOOKUP(B3857,Fondos!$A$1:$C$332,3,FALSE)</f>
        <v>#N/A</v>
      </c>
      <c r="H3857">
        <f>Table1[[#This Row],[Cantidad invertida]]+Table1[[#This Row],[Plus / minus]]</f>
        <v>0</v>
      </c>
    </row>
    <row r="3858" spans="2:8" x14ac:dyDescent="0.35">
      <c r="B3858" s="4"/>
      <c r="F3858" s="3" t="e">
        <f>VLOOKUP(B3858,Fondos!$A$1:$C$332,3,FALSE)</f>
        <v>#N/A</v>
      </c>
      <c r="H3858">
        <f>Table1[[#This Row],[Cantidad invertida]]+Table1[[#This Row],[Plus / minus]]</f>
        <v>0</v>
      </c>
    </row>
    <row r="3859" spans="2:8" x14ac:dyDescent="0.35">
      <c r="B3859" s="4"/>
      <c r="F3859" s="3" t="e">
        <f>VLOOKUP(B3859,Fondos!$A$1:$C$332,3,FALSE)</f>
        <v>#N/A</v>
      </c>
      <c r="H3859">
        <f>Table1[[#This Row],[Cantidad invertida]]+Table1[[#This Row],[Plus / minus]]</f>
        <v>0</v>
      </c>
    </row>
    <row r="3860" spans="2:8" x14ac:dyDescent="0.35">
      <c r="B3860" s="4"/>
      <c r="F3860" s="3" t="e">
        <f>VLOOKUP(B3860,Fondos!$A$1:$C$332,3,FALSE)</f>
        <v>#N/A</v>
      </c>
      <c r="H3860">
        <f>Table1[[#This Row],[Cantidad invertida]]+Table1[[#This Row],[Plus / minus]]</f>
        <v>0</v>
      </c>
    </row>
    <row r="3861" spans="2:8" x14ac:dyDescent="0.35">
      <c r="B3861" s="4"/>
      <c r="F3861" s="3" t="e">
        <f>VLOOKUP(B3861,Fondos!$A$1:$C$332,3,FALSE)</f>
        <v>#N/A</v>
      </c>
      <c r="H3861">
        <f>Table1[[#This Row],[Cantidad invertida]]+Table1[[#This Row],[Plus / minus]]</f>
        <v>0</v>
      </c>
    </row>
    <row r="3862" spans="2:8" x14ac:dyDescent="0.35">
      <c r="B3862" s="4"/>
      <c r="F3862" s="3" t="e">
        <f>VLOOKUP(B3862,Fondos!$A$1:$C$332,3,FALSE)</f>
        <v>#N/A</v>
      </c>
      <c r="H3862">
        <f>Table1[[#This Row],[Cantidad invertida]]+Table1[[#This Row],[Plus / minus]]</f>
        <v>0</v>
      </c>
    </row>
    <row r="3863" spans="2:8" x14ac:dyDescent="0.35">
      <c r="B3863" s="4"/>
      <c r="F3863" s="3" t="e">
        <f>VLOOKUP(B3863,Fondos!$A$1:$C$332,3,FALSE)</f>
        <v>#N/A</v>
      </c>
      <c r="H3863">
        <f>Table1[[#This Row],[Cantidad invertida]]+Table1[[#This Row],[Plus / minus]]</f>
        <v>0</v>
      </c>
    </row>
    <row r="3864" spans="2:8" x14ac:dyDescent="0.35">
      <c r="B3864" s="4"/>
      <c r="F3864" s="3" t="e">
        <f>VLOOKUP(B3864,Fondos!$A$1:$C$332,3,FALSE)</f>
        <v>#N/A</v>
      </c>
      <c r="H3864">
        <f>Table1[[#This Row],[Cantidad invertida]]+Table1[[#This Row],[Plus / minus]]</f>
        <v>0</v>
      </c>
    </row>
    <row r="3865" spans="2:8" x14ac:dyDescent="0.35">
      <c r="B3865" s="4"/>
      <c r="F3865" s="3" t="e">
        <f>VLOOKUP(B3865,Fondos!$A$1:$C$332,3,FALSE)</f>
        <v>#N/A</v>
      </c>
      <c r="H3865">
        <f>Table1[[#This Row],[Cantidad invertida]]+Table1[[#This Row],[Plus / minus]]</f>
        <v>0</v>
      </c>
    </row>
    <row r="3866" spans="2:8" x14ac:dyDescent="0.35">
      <c r="B3866" s="4"/>
      <c r="F3866" s="3" t="e">
        <f>VLOOKUP(B3866,Fondos!$A$1:$C$332,3,FALSE)</f>
        <v>#N/A</v>
      </c>
      <c r="H3866">
        <f>Table1[[#This Row],[Cantidad invertida]]+Table1[[#This Row],[Plus / minus]]</f>
        <v>0</v>
      </c>
    </row>
    <row r="3867" spans="2:8" x14ac:dyDescent="0.35">
      <c r="B3867" s="4"/>
      <c r="F3867" s="3" t="e">
        <f>VLOOKUP(B3867,Fondos!$A$1:$C$332,3,FALSE)</f>
        <v>#N/A</v>
      </c>
      <c r="H3867">
        <f>Table1[[#This Row],[Cantidad invertida]]+Table1[[#This Row],[Plus / minus]]</f>
        <v>0</v>
      </c>
    </row>
    <row r="3868" spans="2:8" x14ac:dyDescent="0.35">
      <c r="B3868" s="4"/>
      <c r="F3868" s="3" t="e">
        <f>VLOOKUP(B3868,Fondos!$A$1:$C$332,3,FALSE)</f>
        <v>#N/A</v>
      </c>
      <c r="H3868">
        <f>Table1[[#This Row],[Cantidad invertida]]+Table1[[#This Row],[Plus / minus]]</f>
        <v>0</v>
      </c>
    </row>
    <row r="3869" spans="2:8" x14ac:dyDescent="0.35">
      <c r="B3869" s="4"/>
      <c r="F3869" s="3" t="e">
        <f>VLOOKUP(B3869,Fondos!$A$1:$C$332,3,FALSE)</f>
        <v>#N/A</v>
      </c>
      <c r="H3869">
        <f>Table1[[#This Row],[Cantidad invertida]]+Table1[[#This Row],[Plus / minus]]</f>
        <v>0</v>
      </c>
    </row>
    <row r="3870" spans="2:8" x14ac:dyDescent="0.35">
      <c r="B3870" s="4"/>
      <c r="F3870" s="3" t="e">
        <f>VLOOKUP(B3870,Fondos!$A$1:$C$332,3,FALSE)</f>
        <v>#N/A</v>
      </c>
      <c r="H3870">
        <f>Table1[[#This Row],[Cantidad invertida]]+Table1[[#This Row],[Plus / minus]]</f>
        <v>0</v>
      </c>
    </row>
    <row r="3871" spans="2:8" x14ac:dyDescent="0.35">
      <c r="B3871" s="4"/>
      <c r="F3871" s="3" t="e">
        <f>VLOOKUP(B3871,Fondos!$A$1:$C$332,3,FALSE)</f>
        <v>#N/A</v>
      </c>
      <c r="H3871">
        <f>Table1[[#This Row],[Cantidad invertida]]+Table1[[#This Row],[Plus / minus]]</f>
        <v>0</v>
      </c>
    </row>
    <row r="3872" spans="2:8" x14ac:dyDescent="0.35">
      <c r="B3872" s="4"/>
      <c r="F3872" s="3" t="e">
        <f>VLOOKUP(B3872,Fondos!$A$1:$C$332,3,FALSE)</f>
        <v>#N/A</v>
      </c>
      <c r="H3872">
        <f>Table1[[#This Row],[Cantidad invertida]]+Table1[[#This Row],[Plus / minus]]</f>
        <v>0</v>
      </c>
    </row>
    <row r="3873" spans="2:8" x14ac:dyDescent="0.35">
      <c r="B3873" s="4"/>
      <c r="F3873" s="3" t="e">
        <f>VLOOKUP(B3873,Fondos!$A$1:$C$332,3,FALSE)</f>
        <v>#N/A</v>
      </c>
      <c r="H3873">
        <f>Table1[[#This Row],[Cantidad invertida]]+Table1[[#This Row],[Plus / minus]]</f>
        <v>0</v>
      </c>
    </row>
    <row r="3874" spans="2:8" x14ac:dyDescent="0.35">
      <c r="B3874" s="4"/>
      <c r="F3874" s="3" t="e">
        <f>VLOOKUP(B3874,Fondos!$A$1:$C$332,3,FALSE)</f>
        <v>#N/A</v>
      </c>
      <c r="H3874">
        <f>Table1[[#This Row],[Cantidad invertida]]+Table1[[#This Row],[Plus / minus]]</f>
        <v>0</v>
      </c>
    </row>
    <row r="3875" spans="2:8" x14ac:dyDescent="0.35">
      <c r="B3875" s="4"/>
      <c r="F3875" s="3" t="e">
        <f>VLOOKUP(B3875,Fondos!$A$1:$C$332,3,FALSE)</f>
        <v>#N/A</v>
      </c>
      <c r="H3875">
        <f>Table1[[#This Row],[Cantidad invertida]]+Table1[[#This Row],[Plus / minus]]</f>
        <v>0</v>
      </c>
    </row>
    <row r="3876" spans="2:8" x14ac:dyDescent="0.35">
      <c r="B3876" s="4"/>
      <c r="F3876" s="3" t="e">
        <f>VLOOKUP(B3876,Fondos!$A$1:$C$332,3,FALSE)</f>
        <v>#N/A</v>
      </c>
      <c r="H3876">
        <f>Table1[[#This Row],[Cantidad invertida]]+Table1[[#This Row],[Plus / minus]]</f>
        <v>0</v>
      </c>
    </row>
    <row r="3877" spans="2:8" x14ac:dyDescent="0.35">
      <c r="B3877" s="4"/>
      <c r="F3877" s="3" t="e">
        <f>VLOOKUP(B3877,Fondos!$A$1:$C$332,3,FALSE)</f>
        <v>#N/A</v>
      </c>
      <c r="H3877">
        <f>Table1[[#This Row],[Cantidad invertida]]+Table1[[#This Row],[Plus / minus]]</f>
        <v>0</v>
      </c>
    </row>
    <row r="3878" spans="2:8" x14ac:dyDescent="0.35">
      <c r="B3878" s="4"/>
      <c r="F3878" s="3" t="e">
        <f>VLOOKUP(B3878,Fondos!$A$1:$C$332,3,FALSE)</f>
        <v>#N/A</v>
      </c>
      <c r="H3878">
        <f>Table1[[#This Row],[Cantidad invertida]]+Table1[[#This Row],[Plus / minus]]</f>
        <v>0</v>
      </c>
    </row>
    <row r="3879" spans="2:8" x14ac:dyDescent="0.35">
      <c r="B3879" s="4"/>
      <c r="F3879" s="3" t="e">
        <f>VLOOKUP(B3879,Fondos!$A$1:$C$332,3,FALSE)</f>
        <v>#N/A</v>
      </c>
      <c r="H3879">
        <f>Table1[[#This Row],[Cantidad invertida]]+Table1[[#This Row],[Plus / minus]]</f>
        <v>0</v>
      </c>
    </row>
    <row r="3880" spans="2:8" x14ac:dyDescent="0.35">
      <c r="B3880" s="4"/>
      <c r="F3880" s="3" t="e">
        <f>VLOOKUP(B3880,Fondos!$A$1:$C$332,3,FALSE)</f>
        <v>#N/A</v>
      </c>
      <c r="H3880">
        <f>Table1[[#This Row],[Cantidad invertida]]+Table1[[#This Row],[Plus / minus]]</f>
        <v>0</v>
      </c>
    </row>
    <row r="3881" spans="2:8" x14ac:dyDescent="0.35">
      <c r="B3881" s="4"/>
      <c r="F3881" s="3" t="e">
        <f>VLOOKUP(B3881,Fondos!$A$1:$C$332,3,FALSE)</f>
        <v>#N/A</v>
      </c>
      <c r="H3881">
        <f>Table1[[#This Row],[Cantidad invertida]]+Table1[[#This Row],[Plus / minus]]</f>
        <v>0</v>
      </c>
    </row>
    <row r="3882" spans="2:8" x14ac:dyDescent="0.35">
      <c r="B3882" s="4"/>
      <c r="F3882" s="3" t="e">
        <f>VLOOKUP(B3882,Fondos!$A$1:$C$332,3,FALSE)</f>
        <v>#N/A</v>
      </c>
      <c r="H3882">
        <f>Table1[[#This Row],[Cantidad invertida]]+Table1[[#This Row],[Plus / minus]]</f>
        <v>0</v>
      </c>
    </row>
    <row r="3883" spans="2:8" x14ac:dyDescent="0.35">
      <c r="B3883" s="4"/>
      <c r="F3883" s="3" t="e">
        <f>VLOOKUP(B3883,Fondos!$A$1:$C$332,3,FALSE)</f>
        <v>#N/A</v>
      </c>
      <c r="H3883">
        <f>Table1[[#This Row],[Cantidad invertida]]+Table1[[#This Row],[Plus / minus]]</f>
        <v>0</v>
      </c>
    </row>
    <row r="3884" spans="2:8" x14ac:dyDescent="0.35">
      <c r="B3884" s="4"/>
      <c r="F3884" s="3" t="e">
        <f>VLOOKUP(B3884,Fondos!$A$1:$C$332,3,FALSE)</f>
        <v>#N/A</v>
      </c>
      <c r="H3884">
        <f>Table1[[#This Row],[Cantidad invertida]]+Table1[[#This Row],[Plus / minus]]</f>
        <v>0</v>
      </c>
    </row>
    <row r="3885" spans="2:8" x14ac:dyDescent="0.35">
      <c r="B3885" s="4"/>
      <c r="F3885" s="3" t="e">
        <f>VLOOKUP(B3885,Fondos!$A$1:$C$332,3,FALSE)</f>
        <v>#N/A</v>
      </c>
      <c r="H3885">
        <f>Table1[[#This Row],[Cantidad invertida]]+Table1[[#This Row],[Plus / minus]]</f>
        <v>0</v>
      </c>
    </row>
    <row r="3886" spans="2:8" x14ac:dyDescent="0.35">
      <c r="B3886" s="4"/>
      <c r="F3886" s="3" t="e">
        <f>VLOOKUP(B3886,Fondos!$A$1:$C$332,3,FALSE)</f>
        <v>#N/A</v>
      </c>
      <c r="H3886">
        <f>Table1[[#This Row],[Cantidad invertida]]+Table1[[#This Row],[Plus / minus]]</f>
        <v>0</v>
      </c>
    </row>
    <row r="3887" spans="2:8" x14ac:dyDescent="0.35">
      <c r="B3887" s="4"/>
      <c r="F3887" s="3" t="e">
        <f>VLOOKUP(B3887,Fondos!$A$1:$C$332,3,FALSE)</f>
        <v>#N/A</v>
      </c>
      <c r="H3887">
        <f>Table1[[#This Row],[Cantidad invertida]]+Table1[[#This Row],[Plus / minus]]</f>
        <v>0</v>
      </c>
    </row>
    <row r="3888" spans="2:8" x14ac:dyDescent="0.35">
      <c r="B3888" s="4"/>
      <c r="F3888" s="3" t="e">
        <f>VLOOKUP(B3888,Fondos!$A$1:$C$332,3,FALSE)</f>
        <v>#N/A</v>
      </c>
      <c r="H3888">
        <f>Table1[[#This Row],[Cantidad invertida]]+Table1[[#This Row],[Plus / minus]]</f>
        <v>0</v>
      </c>
    </row>
    <row r="3889" spans="2:8" x14ac:dyDescent="0.35">
      <c r="B3889" s="4"/>
      <c r="F3889" s="3" t="e">
        <f>VLOOKUP(B3889,Fondos!$A$1:$C$332,3,FALSE)</f>
        <v>#N/A</v>
      </c>
      <c r="H3889">
        <f>Table1[[#This Row],[Cantidad invertida]]+Table1[[#This Row],[Plus / minus]]</f>
        <v>0</v>
      </c>
    </row>
    <row r="3890" spans="2:8" x14ac:dyDescent="0.35">
      <c r="B3890" s="4"/>
      <c r="F3890" s="3" t="e">
        <f>VLOOKUP(B3890,Fondos!$A$1:$C$332,3,FALSE)</f>
        <v>#N/A</v>
      </c>
      <c r="H3890">
        <f>Table1[[#This Row],[Cantidad invertida]]+Table1[[#This Row],[Plus / minus]]</f>
        <v>0</v>
      </c>
    </row>
    <row r="3891" spans="2:8" x14ac:dyDescent="0.35">
      <c r="B3891" s="4"/>
      <c r="F3891" s="3" t="e">
        <f>VLOOKUP(B3891,Fondos!$A$1:$C$332,3,FALSE)</f>
        <v>#N/A</v>
      </c>
      <c r="H3891">
        <f>Table1[[#This Row],[Cantidad invertida]]+Table1[[#This Row],[Plus / minus]]</f>
        <v>0</v>
      </c>
    </row>
    <row r="3892" spans="2:8" x14ac:dyDescent="0.35">
      <c r="B3892" s="4"/>
      <c r="F3892" s="3" t="e">
        <f>VLOOKUP(B3892,Fondos!$A$1:$C$332,3,FALSE)</f>
        <v>#N/A</v>
      </c>
      <c r="H3892">
        <f>Table1[[#This Row],[Cantidad invertida]]+Table1[[#This Row],[Plus / minus]]</f>
        <v>0</v>
      </c>
    </row>
    <row r="3893" spans="2:8" x14ac:dyDescent="0.35">
      <c r="B3893" s="4"/>
      <c r="F3893" s="3" t="e">
        <f>VLOOKUP(B3893,Fondos!$A$1:$C$332,3,FALSE)</f>
        <v>#N/A</v>
      </c>
      <c r="H3893">
        <f>Table1[[#This Row],[Cantidad invertida]]+Table1[[#This Row],[Plus / minus]]</f>
        <v>0</v>
      </c>
    </row>
    <row r="3894" spans="2:8" x14ac:dyDescent="0.35">
      <c r="B3894" s="4"/>
      <c r="F3894" s="3" t="e">
        <f>VLOOKUP(B3894,Fondos!$A$1:$C$332,3,FALSE)</f>
        <v>#N/A</v>
      </c>
      <c r="H3894">
        <f>Table1[[#This Row],[Cantidad invertida]]+Table1[[#This Row],[Plus / minus]]</f>
        <v>0</v>
      </c>
    </row>
    <row r="3895" spans="2:8" x14ac:dyDescent="0.35">
      <c r="B3895" s="4"/>
      <c r="F3895" s="3" t="e">
        <f>VLOOKUP(B3895,Fondos!$A$1:$C$332,3,FALSE)</f>
        <v>#N/A</v>
      </c>
      <c r="H3895">
        <f>Table1[[#This Row],[Cantidad invertida]]+Table1[[#This Row],[Plus / minus]]</f>
        <v>0</v>
      </c>
    </row>
    <row r="3896" spans="2:8" x14ac:dyDescent="0.35">
      <c r="B3896" s="4"/>
      <c r="F3896" s="3" t="e">
        <f>VLOOKUP(B3896,Fondos!$A$1:$C$332,3,FALSE)</f>
        <v>#N/A</v>
      </c>
      <c r="H3896">
        <f>Table1[[#This Row],[Cantidad invertida]]+Table1[[#This Row],[Plus / minus]]</f>
        <v>0</v>
      </c>
    </row>
    <row r="3897" spans="2:8" x14ac:dyDescent="0.35">
      <c r="B3897" s="4"/>
      <c r="F3897" s="3" t="e">
        <f>VLOOKUP(B3897,Fondos!$A$1:$C$332,3,FALSE)</f>
        <v>#N/A</v>
      </c>
      <c r="H3897">
        <f>Table1[[#This Row],[Cantidad invertida]]+Table1[[#This Row],[Plus / minus]]</f>
        <v>0</v>
      </c>
    </row>
    <row r="3898" spans="2:8" x14ac:dyDescent="0.35">
      <c r="B3898" s="4"/>
      <c r="F3898" s="3" t="e">
        <f>VLOOKUP(B3898,Fondos!$A$1:$C$332,3,FALSE)</f>
        <v>#N/A</v>
      </c>
      <c r="H3898">
        <f>Table1[[#This Row],[Cantidad invertida]]+Table1[[#This Row],[Plus / minus]]</f>
        <v>0</v>
      </c>
    </row>
    <row r="3899" spans="2:8" x14ac:dyDescent="0.35">
      <c r="B3899" s="4"/>
      <c r="F3899" s="3" t="e">
        <f>VLOOKUP(B3899,Fondos!$A$1:$C$332,3,FALSE)</f>
        <v>#N/A</v>
      </c>
      <c r="H3899">
        <f>Table1[[#This Row],[Cantidad invertida]]+Table1[[#This Row],[Plus / minus]]</f>
        <v>0</v>
      </c>
    </row>
    <row r="3900" spans="2:8" x14ac:dyDescent="0.35">
      <c r="B3900" s="4"/>
      <c r="F3900" s="3" t="e">
        <f>VLOOKUP(B3900,Fondos!$A$1:$C$332,3,FALSE)</f>
        <v>#N/A</v>
      </c>
      <c r="H3900">
        <f>Table1[[#This Row],[Cantidad invertida]]+Table1[[#This Row],[Plus / minus]]</f>
        <v>0</v>
      </c>
    </row>
    <row r="3901" spans="2:8" x14ac:dyDescent="0.35">
      <c r="B3901" s="4"/>
      <c r="F3901" s="3" t="e">
        <f>VLOOKUP(B3901,Fondos!$A$1:$C$332,3,FALSE)</f>
        <v>#N/A</v>
      </c>
      <c r="H3901">
        <f>Table1[[#This Row],[Cantidad invertida]]+Table1[[#This Row],[Plus / minus]]</f>
        <v>0</v>
      </c>
    </row>
    <row r="3902" spans="2:8" x14ac:dyDescent="0.35">
      <c r="B3902" s="4"/>
      <c r="F3902" s="3" t="e">
        <f>VLOOKUP(B3902,Fondos!$A$1:$C$332,3,FALSE)</f>
        <v>#N/A</v>
      </c>
      <c r="H3902">
        <f>Table1[[#This Row],[Cantidad invertida]]+Table1[[#This Row],[Plus / minus]]</f>
        <v>0</v>
      </c>
    </row>
    <row r="3903" spans="2:8" x14ac:dyDescent="0.35">
      <c r="B3903" s="4"/>
      <c r="F3903" s="3" t="e">
        <f>VLOOKUP(B3903,Fondos!$A$1:$C$332,3,FALSE)</f>
        <v>#N/A</v>
      </c>
      <c r="H3903">
        <f>Table1[[#This Row],[Cantidad invertida]]+Table1[[#This Row],[Plus / minus]]</f>
        <v>0</v>
      </c>
    </row>
    <row r="3904" spans="2:8" x14ac:dyDescent="0.35">
      <c r="B3904" s="4"/>
      <c r="F3904" s="3" t="e">
        <f>VLOOKUP(B3904,Fondos!$A$1:$C$332,3,FALSE)</f>
        <v>#N/A</v>
      </c>
      <c r="H3904">
        <f>Table1[[#This Row],[Cantidad invertida]]+Table1[[#This Row],[Plus / minus]]</f>
        <v>0</v>
      </c>
    </row>
    <row r="3905" spans="2:8" x14ac:dyDescent="0.35">
      <c r="B3905" s="4"/>
      <c r="F3905" s="3" t="e">
        <f>VLOOKUP(B3905,Fondos!$A$1:$C$332,3,FALSE)</f>
        <v>#N/A</v>
      </c>
      <c r="H3905">
        <f>Table1[[#This Row],[Cantidad invertida]]+Table1[[#This Row],[Plus / minus]]</f>
        <v>0</v>
      </c>
    </row>
    <row r="3906" spans="2:8" x14ac:dyDescent="0.35">
      <c r="B3906" s="4"/>
      <c r="F3906" s="3" t="e">
        <f>VLOOKUP(B3906,Fondos!$A$1:$C$332,3,FALSE)</f>
        <v>#N/A</v>
      </c>
      <c r="H3906">
        <f>Table1[[#This Row],[Cantidad invertida]]+Table1[[#This Row],[Plus / minus]]</f>
        <v>0</v>
      </c>
    </row>
    <row r="3907" spans="2:8" x14ac:dyDescent="0.35">
      <c r="B3907" s="4"/>
      <c r="F3907" s="3" t="e">
        <f>VLOOKUP(B3907,Fondos!$A$1:$C$332,3,FALSE)</f>
        <v>#N/A</v>
      </c>
      <c r="H3907">
        <f>Table1[[#This Row],[Cantidad invertida]]+Table1[[#This Row],[Plus / minus]]</f>
        <v>0</v>
      </c>
    </row>
    <row r="3908" spans="2:8" x14ac:dyDescent="0.35">
      <c r="B3908" s="4"/>
      <c r="F3908" s="3" t="e">
        <f>VLOOKUP(B3908,Fondos!$A$1:$C$332,3,FALSE)</f>
        <v>#N/A</v>
      </c>
      <c r="H3908">
        <f>Table1[[#This Row],[Cantidad invertida]]+Table1[[#This Row],[Plus / minus]]</f>
        <v>0</v>
      </c>
    </row>
    <row r="3909" spans="2:8" x14ac:dyDescent="0.35">
      <c r="B3909" s="4"/>
      <c r="F3909" s="3" t="e">
        <f>VLOOKUP(B3909,Fondos!$A$1:$C$332,3,FALSE)</f>
        <v>#N/A</v>
      </c>
      <c r="H3909">
        <f>Table1[[#This Row],[Cantidad invertida]]+Table1[[#This Row],[Plus / minus]]</f>
        <v>0</v>
      </c>
    </row>
    <row r="3910" spans="2:8" x14ac:dyDescent="0.35">
      <c r="B3910" s="4"/>
      <c r="F3910" s="3" t="e">
        <f>VLOOKUP(B3910,Fondos!$A$1:$C$332,3,FALSE)</f>
        <v>#N/A</v>
      </c>
      <c r="H3910">
        <f>Table1[[#This Row],[Cantidad invertida]]+Table1[[#This Row],[Plus / minus]]</f>
        <v>0</v>
      </c>
    </row>
    <row r="3911" spans="2:8" x14ac:dyDescent="0.35">
      <c r="B3911" s="4"/>
      <c r="F3911" s="3" t="e">
        <f>VLOOKUP(B3911,Fondos!$A$1:$C$332,3,FALSE)</f>
        <v>#N/A</v>
      </c>
      <c r="H3911">
        <f>Table1[[#This Row],[Cantidad invertida]]+Table1[[#This Row],[Plus / minus]]</f>
        <v>0</v>
      </c>
    </row>
    <row r="3912" spans="2:8" x14ac:dyDescent="0.35">
      <c r="B3912" s="4"/>
      <c r="F3912" s="3" t="e">
        <f>VLOOKUP(B3912,Fondos!$A$1:$C$332,3,FALSE)</f>
        <v>#N/A</v>
      </c>
      <c r="H3912">
        <f>Table1[[#This Row],[Cantidad invertida]]+Table1[[#This Row],[Plus / minus]]</f>
        <v>0</v>
      </c>
    </row>
    <row r="3913" spans="2:8" x14ac:dyDescent="0.35">
      <c r="B3913" s="4"/>
      <c r="F3913" s="3" t="e">
        <f>VLOOKUP(B3913,Fondos!$A$1:$C$332,3,FALSE)</f>
        <v>#N/A</v>
      </c>
      <c r="H3913">
        <f>Table1[[#This Row],[Cantidad invertida]]+Table1[[#This Row],[Plus / minus]]</f>
        <v>0</v>
      </c>
    </row>
    <row r="3914" spans="2:8" x14ac:dyDescent="0.35">
      <c r="B3914" s="4"/>
      <c r="F3914" s="3" t="e">
        <f>VLOOKUP(B3914,Fondos!$A$1:$C$332,3,FALSE)</f>
        <v>#N/A</v>
      </c>
      <c r="H3914">
        <f>Table1[[#This Row],[Cantidad invertida]]+Table1[[#This Row],[Plus / minus]]</f>
        <v>0</v>
      </c>
    </row>
    <row r="3915" spans="2:8" x14ac:dyDescent="0.35">
      <c r="B3915" s="4"/>
      <c r="F3915" s="3" t="e">
        <f>VLOOKUP(B3915,Fondos!$A$1:$C$332,3,FALSE)</f>
        <v>#N/A</v>
      </c>
      <c r="H3915">
        <f>Table1[[#This Row],[Cantidad invertida]]+Table1[[#This Row],[Plus / minus]]</f>
        <v>0</v>
      </c>
    </row>
    <row r="3916" spans="2:8" x14ac:dyDescent="0.35">
      <c r="B3916" s="4"/>
      <c r="F3916" s="3" t="e">
        <f>VLOOKUP(B3916,Fondos!$A$1:$C$332,3,FALSE)</f>
        <v>#N/A</v>
      </c>
      <c r="H3916">
        <f>Table1[[#This Row],[Cantidad invertida]]+Table1[[#This Row],[Plus / minus]]</f>
        <v>0</v>
      </c>
    </row>
    <row r="3917" spans="2:8" x14ac:dyDescent="0.35">
      <c r="B3917" s="4"/>
      <c r="F3917" s="3" t="e">
        <f>VLOOKUP(B3917,Fondos!$A$1:$C$332,3,FALSE)</f>
        <v>#N/A</v>
      </c>
      <c r="H3917">
        <f>Table1[[#This Row],[Cantidad invertida]]+Table1[[#This Row],[Plus / minus]]</f>
        <v>0</v>
      </c>
    </row>
    <row r="3918" spans="2:8" x14ac:dyDescent="0.35">
      <c r="B3918" s="4"/>
      <c r="F3918" s="3" t="e">
        <f>VLOOKUP(B3918,Fondos!$A$1:$C$332,3,FALSE)</f>
        <v>#N/A</v>
      </c>
      <c r="H3918">
        <f>Table1[[#This Row],[Cantidad invertida]]+Table1[[#This Row],[Plus / minus]]</f>
        <v>0</v>
      </c>
    </row>
    <row r="3919" spans="2:8" x14ac:dyDescent="0.35">
      <c r="B3919" s="4"/>
      <c r="F3919" s="3" t="e">
        <f>VLOOKUP(B3919,Fondos!$A$1:$C$332,3,FALSE)</f>
        <v>#N/A</v>
      </c>
      <c r="H3919">
        <f>Table1[[#This Row],[Cantidad invertida]]+Table1[[#This Row],[Plus / minus]]</f>
        <v>0</v>
      </c>
    </row>
    <row r="3920" spans="2:8" x14ac:dyDescent="0.35">
      <c r="B3920" s="4"/>
      <c r="F3920" s="3" t="e">
        <f>VLOOKUP(B3920,Fondos!$A$1:$C$332,3,FALSE)</f>
        <v>#N/A</v>
      </c>
      <c r="H3920">
        <f>Table1[[#This Row],[Cantidad invertida]]+Table1[[#This Row],[Plus / minus]]</f>
        <v>0</v>
      </c>
    </row>
    <row r="3921" spans="2:8" x14ac:dyDescent="0.35">
      <c r="B3921" s="4"/>
      <c r="F3921" s="3" t="e">
        <f>VLOOKUP(B3921,Fondos!$A$1:$C$332,3,FALSE)</f>
        <v>#N/A</v>
      </c>
      <c r="H3921">
        <f>Table1[[#This Row],[Cantidad invertida]]+Table1[[#This Row],[Plus / minus]]</f>
        <v>0</v>
      </c>
    </row>
    <row r="3922" spans="2:8" x14ac:dyDescent="0.35">
      <c r="B3922" s="4"/>
      <c r="F3922" s="3" t="e">
        <f>VLOOKUP(B3922,Fondos!$A$1:$C$332,3,FALSE)</f>
        <v>#N/A</v>
      </c>
      <c r="H3922">
        <f>Table1[[#This Row],[Cantidad invertida]]+Table1[[#This Row],[Plus / minus]]</f>
        <v>0</v>
      </c>
    </row>
    <row r="3923" spans="2:8" x14ac:dyDescent="0.35">
      <c r="B3923" s="4"/>
      <c r="F3923" s="3" t="e">
        <f>VLOOKUP(B3923,Fondos!$A$1:$C$332,3,FALSE)</f>
        <v>#N/A</v>
      </c>
      <c r="H3923">
        <f>Table1[[#This Row],[Cantidad invertida]]+Table1[[#This Row],[Plus / minus]]</f>
        <v>0</v>
      </c>
    </row>
    <row r="3924" spans="2:8" x14ac:dyDescent="0.35">
      <c r="B3924" s="4"/>
      <c r="F3924" s="3" t="e">
        <f>VLOOKUP(B3924,Fondos!$A$1:$C$332,3,FALSE)</f>
        <v>#N/A</v>
      </c>
      <c r="H3924">
        <f>Table1[[#This Row],[Cantidad invertida]]+Table1[[#This Row],[Plus / minus]]</f>
        <v>0</v>
      </c>
    </row>
    <row r="3925" spans="2:8" x14ac:dyDescent="0.35">
      <c r="B3925" s="4"/>
      <c r="F3925" s="3" t="e">
        <f>VLOOKUP(B3925,Fondos!$A$1:$C$332,3,FALSE)</f>
        <v>#N/A</v>
      </c>
      <c r="H3925">
        <f>Table1[[#This Row],[Cantidad invertida]]+Table1[[#This Row],[Plus / minus]]</f>
        <v>0</v>
      </c>
    </row>
    <row r="3926" spans="2:8" x14ac:dyDescent="0.35">
      <c r="B3926" s="4"/>
      <c r="F3926" s="3" t="e">
        <f>VLOOKUP(B3926,Fondos!$A$1:$C$332,3,FALSE)</f>
        <v>#N/A</v>
      </c>
      <c r="H3926">
        <f>Table1[[#This Row],[Cantidad invertida]]+Table1[[#This Row],[Plus / minus]]</f>
        <v>0</v>
      </c>
    </row>
    <row r="3927" spans="2:8" x14ac:dyDescent="0.35">
      <c r="B3927" s="4"/>
      <c r="F3927" s="3" t="e">
        <f>VLOOKUP(B3927,Fondos!$A$1:$C$332,3,FALSE)</f>
        <v>#N/A</v>
      </c>
      <c r="H3927">
        <f>Table1[[#This Row],[Cantidad invertida]]+Table1[[#This Row],[Plus / minus]]</f>
        <v>0</v>
      </c>
    </row>
    <row r="3928" spans="2:8" x14ac:dyDescent="0.35">
      <c r="B3928" s="4"/>
      <c r="F3928" s="3" t="e">
        <f>VLOOKUP(B3928,Fondos!$A$1:$C$332,3,FALSE)</f>
        <v>#N/A</v>
      </c>
      <c r="H3928">
        <f>Table1[[#This Row],[Cantidad invertida]]+Table1[[#This Row],[Plus / minus]]</f>
        <v>0</v>
      </c>
    </row>
    <row r="3929" spans="2:8" x14ac:dyDescent="0.35">
      <c r="B3929" s="4"/>
      <c r="F3929" s="3" t="e">
        <f>VLOOKUP(B3929,Fondos!$A$1:$C$332,3,FALSE)</f>
        <v>#N/A</v>
      </c>
      <c r="H3929">
        <f>Table1[[#This Row],[Cantidad invertida]]+Table1[[#This Row],[Plus / minus]]</f>
        <v>0</v>
      </c>
    </row>
    <row r="3930" spans="2:8" x14ac:dyDescent="0.35">
      <c r="B3930" s="4"/>
      <c r="F3930" s="3" t="e">
        <f>VLOOKUP(B3930,Fondos!$A$1:$C$332,3,FALSE)</f>
        <v>#N/A</v>
      </c>
      <c r="H3930">
        <f>Table1[[#This Row],[Cantidad invertida]]+Table1[[#This Row],[Plus / minus]]</f>
        <v>0</v>
      </c>
    </row>
    <row r="3931" spans="2:8" x14ac:dyDescent="0.35">
      <c r="B3931" s="4"/>
      <c r="F3931" s="3" t="e">
        <f>VLOOKUP(B3931,Fondos!$A$1:$C$332,3,FALSE)</f>
        <v>#N/A</v>
      </c>
      <c r="H3931">
        <f>Table1[[#This Row],[Cantidad invertida]]+Table1[[#This Row],[Plus / minus]]</f>
        <v>0</v>
      </c>
    </row>
    <row r="3932" spans="2:8" x14ac:dyDescent="0.35">
      <c r="B3932" s="4"/>
      <c r="F3932" s="3" t="e">
        <f>VLOOKUP(B3932,Fondos!$A$1:$C$332,3,FALSE)</f>
        <v>#N/A</v>
      </c>
      <c r="H3932">
        <f>Table1[[#This Row],[Cantidad invertida]]+Table1[[#This Row],[Plus / minus]]</f>
        <v>0</v>
      </c>
    </row>
    <row r="3933" spans="2:8" x14ac:dyDescent="0.35">
      <c r="B3933" s="4"/>
      <c r="F3933" s="3" t="e">
        <f>VLOOKUP(B3933,Fondos!$A$1:$C$332,3,FALSE)</f>
        <v>#N/A</v>
      </c>
      <c r="H3933">
        <f>Table1[[#This Row],[Cantidad invertida]]+Table1[[#This Row],[Plus / minus]]</f>
        <v>0</v>
      </c>
    </row>
    <row r="3934" spans="2:8" x14ac:dyDescent="0.35">
      <c r="B3934" s="4"/>
      <c r="F3934" s="3" t="e">
        <f>VLOOKUP(B3934,Fondos!$A$1:$C$332,3,FALSE)</f>
        <v>#N/A</v>
      </c>
      <c r="H3934">
        <f>Table1[[#This Row],[Cantidad invertida]]+Table1[[#This Row],[Plus / minus]]</f>
        <v>0</v>
      </c>
    </row>
    <row r="3935" spans="2:8" x14ac:dyDescent="0.35">
      <c r="B3935" s="4"/>
      <c r="F3935" s="3" t="e">
        <f>VLOOKUP(B3935,Fondos!$A$1:$C$332,3,FALSE)</f>
        <v>#N/A</v>
      </c>
      <c r="H3935">
        <f>Table1[[#This Row],[Cantidad invertida]]+Table1[[#This Row],[Plus / minus]]</f>
        <v>0</v>
      </c>
    </row>
    <row r="3936" spans="2:8" x14ac:dyDescent="0.35">
      <c r="B3936" s="4"/>
      <c r="F3936" s="3" t="e">
        <f>VLOOKUP(B3936,Fondos!$A$1:$C$332,3,FALSE)</f>
        <v>#N/A</v>
      </c>
      <c r="H3936">
        <f>Table1[[#This Row],[Cantidad invertida]]+Table1[[#This Row],[Plus / minus]]</f>
        <v>0</v>
      </c>
    </row>
    <row r="3937" spans="2:8" x14ac:dyDescent="0.35">
      <c r="B3937" s="4"/>
      <c r="F3937" s="3" t="e">
        <f>VLOOKUP(B3937,Fondos!$A$1:$C$332,3,FALSE)</f>
        <v>#N/A</v>
      </c>
      <c r="H3937">
        <f>Table1[[#This Row],[Cantidad invertida]]+Table1[[#This Row],[Plus / minus]]</f>
        <v>0</v>
      </c>
    </row>
    <row r="3938" spans="2:8" x14ac:dyDescent="0.35">
      <c r="B3938" s="4"/>
      <c r="F3938" s="3" t="e">
        <f>VLOOKUP(B3938,Fondos!$A$1:$C$332,3,FALSE)</f>
        <v>#N/A</v>
      </c>
      <c r="H3938">
        <f>Table1[[#This Row],[Cantidad invertida]]+Table1[[#This Row],[Plus / minus]]</f>
        <v>0</v>
      </c>
    </row>
    <row r="3939" spans="2:8" x14ac:dyDescent="0.35">
      <c r="B3939" s="4"/>
      <c r="F3939" s="3" t="e">
        <f>VLOOKUP(B3939,Fondos!$A$1:$C$332,3,FALSE)</f>
        <v>#N/A</v>
      </c>
      <c r="H3939">
        <f>Table1[[#This Row],[Cantidad invertida]]+Table1[[#This Row],[Plus / minus]]</f>
        <v>0</v>
      </c>
    </row>
    <row r="3940" spans="2:8" x14ac:dyDescent="0.35">
      <c r="B3940" s="4"/>
      <c r="F3940" s="3" t="e">
        <f>VLOOKUP(B3940,Fondos!$A$1:$C$332,3,FALSE)</f>
        <v>#N/A</v>
      </c>
      <c r="H3940">
        <f>Table1[[#This Row],[Cantidad invertida]]+Table1[[#This Row],[Plus / minus]]</f>
        <v>0</v>
      </c>
    </row>
    <row r="3941" spans="2:8" x14ac:dyDescent="0.35">
      <c r="B3941" s="4"/>
      <c r="F3941" s="3" t="e">
        <f>VLOOKUP(B3941,Fondos!$A$1:$C$332,3,FALSE)</f>
        <v>#N/A</v>
      </c>
      <c r="H3941">
        <f>Table1[[#This Row],[Cantidad invertida]]+Table1[[#This Row],[Plus / minus]]</f>
        <v>0</v>
      </c>
    </row>
    <row r="3942" spans="2:8" x14ac:dyDescent="0.35">
      <c r="B3942" s="4"/>
      <c r="F3942" s="3" t="e">
        <f>VLOOKUP(B3942,Fondos!$A$1:$C$332,3,FALSE)</f>
        <v>#N/A</v>
      </c>
      <c r="H3942">
        <f>Table1[[#This Row],[Cantidad invertida]]+Table1[[#This Row],[Plus / minus]]</f>
        <v>0</v>
      </c>
    </row>
    <row r="3943" spans="2:8" x14ac:dyDescent="0.35">
      <c r="B3943" s="4"/>
      <c r="F3943" s="3" t="e">
        <f>VLOOKUP(B3943,Fondos!$A$1:$C$332,3,FALSE)</f>
        <v>#N/A</v>
      </c>
      <c r="H3943">
        <f>Table1[[#This Row],[Cantidad invertida]]+Table1[[#This Row],[Plus / minus]]</f>
        <v>0</v>
      </c>
    </row>
    <row r="3944" spans="2:8" x14ac:dyDescent="0.35">
      <c r="B3944" s="4"/>
      <c r="F3944" s="3" t="e">
        <f>VLOOKUP(B3944,Fondos!$A$1:$C$332,3,FALSE)</f>
        <v>#N/A</v>
      </c>
      <c r="H3944">
        <f>Table1[[#This Row],[Cantidad invertida]]+Table1[[#This Row],[Plus / minus]]</f>
        <v>0</v>
      </c>
    </row>
    <row r="3945" spans="2:8" x14ac:dyDescent="0.35">
      <c r="B3945" s="4"/>
      <c r="F3945" s="3" t="e">
        <f>VLOOKUP(B3945,Fondos!$A$1:$C$332,3,FALSE)</f>
        <v>#N/A</v>
      </c>
      <c r="H3945">
        <f>Table1[[#This Row],[Cantidad invertida]]+Table1[[#This Row],[Plus / minus]]</f>
        <v>0</v>
      </c>
    </row>
    <row r="3946" spans="2:8" x14ac:dyDescent="0.35">
      <c r="B3946" s="4"/>
      <c r="F3946" s="3" t="e">
        <f>VLOOKUP(B3946,Fondos!$A$1:$C$332,3,FALSE)</f>
        <v>#N/A</v>
      </c>
      <c r="H3946">
        <f>Table1[[#This Row],[Cantidad invertida]]+Table1[[#This Row],[Plus / minus]]</f>
        <v>0</v>
      </c>
    </row>
    <row r="3947" spans="2:8" x14ac:dyDescent="0.35">
      <c r="B3947" s="4"/>
      <c r="F3947" s="3" t="e">
        <f>VLOOKUP(B3947,Fondos!$A$1:$C$332,3,FALSE)</f>
        <v>#N/A</v>
      </c>
      <c r="H3947">
        <f>Table1[[#This Row],[Cantidad invertida]]+Table1[[#This Row],[Plus / minus]]</f>
        <v>0</v>
      </c>
    </row>
    <row r="3948" spans="2:8" x14ac:dyDescent="0.35">
      <c r="B3948" s="4"/>
      <c r="F3948" s="3" t="e">
        <f>VLOOKUP(B3948,Fondos!$A$1:$C$332,3,FALSE)</f>
        <v>#N/A</v>
      </c>
      <c r="H3948">
        <f>Table1[[#This Row],[Cantidad invertida]]+Table1[[#This Row],[Plus / minus]]</f>
        <v>0</v>
      </c>
    </row>
    <row r="3949" spans="2:8" x14ac:dyDescent="0.35">
      <c r="B3949" s="4"/>
      <c r="F3949" s="3" t="e">
        <f>VLOOKUP(B3949,Fondos!$A$1:$C$332,3,FALSE)</f>
        <v>#N/A</v>
      </c>
      <c r="H3949">
        <f>Table1[[#This Row],[Cantidad invertida]]+Table1[[#This Row],[Plus / minus]]</f>
        <v>0</v>
      </c>
    </row>
    <row r="3950" spans="2:8" x14ac:dyDescent="0.35">
      <c r="B3950" s="4"/>
      <c r="F3950" s="3" t="e">
        <f>VLOOKUP(B3950,Fondos!$A$1:$C$332,3,FALSE)</f>
        <v>#N/A</v>
      </c>
      <c r="H3950">
        <f>Table1[[#This Row],[Cantidad invertida]]+Table1[[#This Row],[Plus / minus]]</f>
        <v>0</v>
      </c>
    </row>
    <row r="3951" spans="2:8" x14ac:dyDescent="0.35">
      <c r="B3951" s="4"/>
      <c r="F3951" s="3" t="e">
        <f>VLOOKUP(B3951,Fondos!$A$1:$C$332,3,FALSE)</f>
        <v>#N/A</v>
      </c>
      <c r="H3951">
        <f>Table1[[#This Row],[Cantidad invertida]]+Table1[[#This Row],[Plus / minus]]</f>
        <v>0</v>
      </c>
    </row>
    <row r="3952" spans="2:8" x14ac:dyDescent="0.35">
      <c r="B3952" s="4"/>
      <c r="F3952" s="3" t="e">
        <f>VLOOKUP(B3952,Fondos!$A$1:$C$332,3,FALSE)</f>
        <v>#N/A</v>
      </c>
      <c r="H3952">
        <f>Table1[[#This Row],[Cantidad invertida]]+Table1[[#This Row],[Plus / minus]]</f>
        <v>0</v>
      </c>
    </row>
    <row r="3953" spans="2:8" x14ac:dyDescent="0.35">
      <c r="B3953" s="4"/>
      <c r="F3953" s="3" t="e">
        <f>VLOOKUP(B3953,Fondos!$A$1:$C$332,3,FALSE)</f>
        <v>#N/A</v>
      </c>
      <c r="H3953">
        <f>Table1[[#This Row],[Cantidad invertida]]+Table1[[#This Row],[Plus / minus]]</f>
        <v>0</v>
      </c>
    </row>
    <row r="3954" spans="2:8" x14ac:dyDescent="0.35">
      <c r="B3954" s="4"/>
      <c r="F3954" s="3" t="e">
        <f>VLOOKUP(B3954,Fondos!$A$1:$C$332,3,FALSE)</f>
        <v>#N/A</v>
      </c>
      <c r="H3954">
        <f>Table1[[#This Row],[Cantidad invertida]]+Table1[[#This Row],[Plus / minus]]</f>
        <v>0</v>
      </c>
    </row>
    <row r="3955" spans="2:8" x14ac:dyDescent="0.35">
      <c r="B3955" s="4"/>
      <c r="F3955" s="3" t="e">
        <f>VLOOKUP(B3955,Fondos!$A$1:$C$332,3,FALSE)</f>
        <v>#N/A</v>
      </c>
      <c r="H3955">
        <f>Table1[[#This Row],[Cantidad invertida]]+Table1[[#This Row],[Plus / minus]]</f>
        <v>0</v>
      </c>
    </row>
    <row r="3956" spans="2:8" x14ac:dyDescent="0.35">
      <c r="B3956" s="4"/>
      <c r="F3956" s="3" t="e">
        <f>VLOOKUP(B3956,Fondos!$A$1:$C$332,3,FALSE)</f>
        <v>#N/A</v>
      </c>
      <c r="H3956">
        <f>Table1[[#This Row],[Cantidad invertida]]+Table1[[#This Row],[Plus / minus]]</f>
        <v>0</v>
      </c>
    </row>
    <row r="3957" spans="2:8" x14ac:dyDescent="0.35">
      <c r="B3957" s="4"/>
      <c r="F3957" s="3" t="e">
        <f>VLOOKUP(B3957,Fondos!$A$1:$C$332,3,FALSE)</f>
        <v>#N/A</v>
      </c>
      <c r="H3957">
        <f>Table1[[#This Row],[Cantidad invertida]]+Table1[[#This Row],[Plus / minus]]</f>
        <v>0</v>
      </c>
    </row>
    <row r="3958" spans="2:8" x14ac:dyDescent="0.35">
      <c r="B3958" s="4"/>
      <c r="F3958" s="3" t="e">
        <f>VLOOKUP(B3958,Fondos!$A$1:$C$332,3,FALSE)</f>
        <v>#N/A</v>
      </c>
      <c r="H3958">
        <f>Table1[[#This Row],[Cantidad invertida]]+Table1[[#This Row],[Plus / minus]]</f>
        <v>0</v>
      </c>
    </row>
    <row r="3959" spans="2:8" x14ac:dyDescent="0.35">
      <c r="B3959" s="4"/>
      <c r="F3959" s="3" t="e">
        <f>VLOOKUP(B3959,Fondos!$A$1:$C$332,3,FALSE)</f>
        <v>#N/A</v>
      </c>
      <c r="H3959">
        <f>Table1[[#This Row],[Cantidad invertida]]+Table1[[#This Row],[Plus / minus]]</f>
        <v>0</v>
      </c>
    </row>
    <row r="3960" spans="2:8" x14ac:dyDescent="0.35">
      <c r="B3960" s="4"/>
      <c r="F3960" s="3" t="e">
        <f>VLOOKUP(B3960,Fondos!$A$1:$C$332,3,FALSE)</f>
        <v>#N/A</v>
      </c>
      <c r="H3960">
        <f>Table1[[#This Row],[Cantidad invertida]]+Table1[[#This Row],[Plus / minus]]</f>
        <v>0</v>
      </c>
    </row>
    <row r="3961" spans="2:8" x14ac:dyDescent="0.35">
      <c r="B3961" s="4"/>
      <c r="F3961" s="3" t="e">
        <f>VLOOKUP(B3961,Fondos!$A$1:$C$332,3,FALSE)</f>
        <v>#N/A</v>
      </c>
      <c r="H3961">
        <f>Table1[[#This Row],[Cantidad invertida]]+Table1[[#This Row],[Plus / minus]]</f>
        <v>0</v>
      </c>
    </row>
    <row r="3962" spans="2:8" x14ac:dyDescent="0.35">
      <c r="B3962" s="4"/>
      <c r="F3962" s="3" t="e">
        <f>VLOOKUP(B3962,Fondos!$A$1:$C$332,3,FALSE)</f>
        <v>#N/A</v>
      </c>
      <c r="H3962">
        <f>Table1[[#This Row],[Cantidad invertida]]+Table1[[#This Row],[Plus / minus]]</f>
        <v>0</v>
      </c>
    </row>
    <row r="3963" spans="2:8" x14ac:dyDescent="0.35">
      <c r="B3963" s="4"/>
      <c r="F3963" s="3" t="e">
        <f>VLOOKUP(B3963,Fondos!$A$1:$C$332,3,FALSE)</f>
        <v>#N/A</v>
      </c>
      <c r="H3963">
        <f>Table1[[#This Row],[Cantidad invertida]]+Table1[[#This Row],[Plus / minus]]</f>
        <v>0</v>
      </c>
    </row>
    <row r="3964" spans="2:8" x14ac:dyDescent="0.35">
      <c r="B3964" s="4"/>
      <c r="F3964" s="3" t="e">
        <f>VLOOKUP(B3964,Fondos!$A$1:$C$332,3,FALSE)</f>
        <v>#N/A</v>
      </c>
      <c r="H3964">
        <f>Table1[[#This Row],[Cantidad invertida]]+Table1[[#This Row],[Plus / minus]]</f>
        <v>0</v>
      </c>
    </row>
    <row r="3965" spans="2:8" x14ac:dyDescent="0.35">
      <c r="B3965" s="4"/>
      <c r="F3965" s="3" t="e">
        <f>VLOOKUP(B3965,Fondos!$A$1:$C$332,3,FALSE)</f>
        <v>#N/A</v>
      </c>
      <c r="H3965">
        <f>Table1[[#This Row],[Cantidad invertida]]+Table1[[#This Row],[Plus / minus]]</f>
        <v>0</v>
      </c>
    </row>
    <row r="3966" spans="2:8" x14ac:dyDescent="0.35">
      <c r="B3966" s="4"/>
      <c r="F3966" s="3" t="e">
        <f>VLOOKUP(B3966,Fondos!$A$1:$C$332,3,FALSE)</f>
        <v>#N/A</v>
      </c>
      <c r="H3966">
        <f>Table1[[#This Row],[Cantidad invertida]]+Table1[[#This Row],[Plus / minus]]</f>
        <v>0</v>
      </c>
    </row>
    <row r="3967" spans="2:8" x14ac:dyDescent="0.35">
      <c r="B3967" s="4"/>
      <c r="F3967" s="3" t="e">
        <f>VLOOKUP(B3967,Fondos!$A$1:$C$332,3,FALSE)</f>
        <v>#N/A</v>
      </c>
      <c r="H3967">
        <f>Table1[[#This Row],[Cantidad invertida]]+Table1[[#This Row],[Plus / minus]]</f>
        <v>0</v>
      </c>
    </row>
    <row r="3968" spans="2:8" x14ac:dyDescent="0.35">
      <c r="B3968" s="4"/>
      <c r="F3968" s="3" t="e">
        <f>VLOOKUP(B3968,Fondos!$A$1:$C$332,3,FALSE)</f>
        <v>#N/A</v>
      </c>
      <c r="H3968">
        <f>Table1[[#This Row],[Cantidad invertida]]+Table1[[#This Row],[Plus / minus]]</f>
        <v>0</v>
      </c>
    </row>
    <row r="3969" spans="2:8" x14ac:dyDescent="0.35">
      <c r="B3969" s="4"/>
      <c r="F3969" s="3" t="e">
        <f>VLOOKUP(B3969,Fondos!$A$1:$C$332,3,FALSE)</f>
        <v>#N/A</v>
      </c>
      <c r="H3969">
        <f>Table1[[#This Row],[Cantidad invertida]]+Table1[[#This Row],[Plus / minus]]</f>
        <v>0</v>
      </c>
    </row>
    <row r="3970" spans="2:8" x14ac:dyDescent="0.35">
      <c r="B3970" s="4"/>
      <c r="F3970" s="3" t="e">
        <f>VLOOKUP(B3970,Fondos!$A$1:$C$332,3,FALSE)</f>
        <v>#N/A</v>
      </c>
      <c r="H3970">
        <f>Table1[[#This Row],[Cantidad invertida]]+Table1[[#This Row],[Plus / minus]]</f>
        <v>0</v>
      </c>
    </row>
    <row r="3971" spans="2:8" x14ac:dyDescent="0.35">
      <c r="B3971" s="4"/>
      <c r="F3971" s="3" t="e">
        <f>VLOOKUP(B3971,Fondos!$A$1:$C$332,3,FALSE)</f>
        <v>#N/A</v>
      </c>
      <c r="H3971">
        <f>Table1[[#This Row],[Cantidad invertida]]+Table1[[#This Row],[Plus / minus]]</f>
        <v>0</v>
      </c>
    </row>
    <row r="3972" spans="2:8" x14ac:dyDescent="0.35">
      <c r="B3972" s="4"/>
      <c r="F3972" s="3" t="e">
        <f>VLOOKUP(B3972,Fondos!$A$1:$C$332,3,FALSE)</f>
        <v>#N/A</v>
      </c>
      <c r="H3972">
        <f>Table1[[#This Row],[Cantidad invertida]]+Table1[[#This Row],[Plus / minus]]</f>
        <v>0</v>
      </c>
    </row>
    <row r="3973" spans="2:8" x14ac:dyDescent="0.35">
      <c r="B3973" s="4"/>
      <c r="F3973" s="3" t="e">
        <f>VLOOKUP(B3973,Fondos!$A$1:$C$332,3,FALSE)</f>
        <v>#N/A</v>
      </c>
      <c r="H3973">
        <f>Table1[[#This Row],[Cantidad invertida]]+Table1[[#This Row],[Plus / minus]]</f>
        <v>0</v>
      </c>
    </row>
    <row r="3974" spans="2:8" x14ac:dyDescent="0.35">
      <c r="B3974" s="4"/>
      <c r="F3974" s="3" t="e">
        <f>VLOOKUP(B3974,Fondos!$A$1:$C$332,3,FALSE)</f>
        <v>#N/A</v>
      </c>
      <c r="H3974">
        <f>Table1[[#This Row],[Cantidad invertida]]+Table1[[#This Row],[Plus / minus]]</f>
        <v>0</v>
      </c>
    </row>
    <row r="3975" spans="2:8" x14ac:dyDescent="0.35">
      <c r="B3975" s="4"/>
      <c r="F3975" s="3" t="e">
        <f>VLOOKUP(B3975,Fondos!$A$1:$C$332,3,FALSE)</f>
        <v>#N/A</v>
      </c>
      <c r="H3975">
        <f>Table1[[#This Row],[Cantidad invertida]]+Table1[[#This Row],[Plus / minus]]</f>
        <v>0</v>
      </c>
    </row>
    <row r="3976" spans="2:8" x14ac:dyDescent="0.35">
      <c r="B3976" s="4"/>
      <c r="F3976" s="3" t="e">
        <f>VLOOKUP(B3976,Fondos!$A$1:$C$332,3,FALSE)</f>
        <v>#N/A</v>
      </c>
      <c r="H3976">
        <f>Table1[[#This Row],[Cantidad invertida]]+Table1[[#This Row],[Plus / minus]]</f>
        <v>0</v>
      </c>
    </row>
    <row r="3977" spans="2:8" x14ac:dyDescent="0.35">
      <c r="B3977" s="4"/>
      <c r="F3977" s="3" t="e">
        <f>VLOOKUP(B3977,Fondos!$A$1:$C$332,3,FALSE)</f>
        <v>#N/A</v>
      </c>
      <c r="H3977">
        <f>Table1[[#This Row],[Cantidad invertida]]+Table1[[#This Row],[Plus / minus]]</f>
        <v>0</v>
      </c>
    </row>
    <row r="3978" spans="2:8" x14ac:dyDescent="0.35">
      <c r="B3978" s="4"/>
      <c r="F3978" s="3" t="e">
        <f>VLOOKUP(B3978,Fondos!$A$1:$C$332,3,FALSE)</f>
        <v>#N/A</v>
      </c>
      <c r="H3978">
        <f>Table1[[#This Row],[Cantidad invertida]]+Table1[[#This Row],[Plus / minus]]</f>
        <v>0</v>
      </c>
    </row>
    <row r="3979" spans="2:8" x14ac:dyDescent="0.35">
      <c r="B3979" s="4"/>
      <c r="F3979" s="3" t="e">
        <f>VLOOKUP(B3979,Fondos!$A$1:$C$332,3,FALSE)</f>
        <v>#N/A</v>
      </c>
      <c r="H3979">
        <f>Table1[[#This Row],[Cantidad invertida]]+Table1[[#This Row],[Plus / minus]]</f>
        <v>0</v>
      </c>
    </row>
    <row r="3980" spans="2:8" x14ac:dyDescent="0.35">
      <c r="B3980" s="4"/>
      <c r="F3980" s="3" t="e">
        <f>VLOOKUP(B3980,Fondos!$A$1:$C$332,3,FALSE)</f>
        <v>#N/A</v>
      </c>
      <c r="H3980">
        <f>Table1[[#This Row],[Cantidad invertida]]+Table1[[#This Row],[Plus / minus]]</f>
        <v>0</v>
      </c>
    </row>
    <row r="3981" spans="2:8" x14ac:dyDescent="0.35">
      <c r="B3981" s="4"/>
      <c r="F3981" s="3" t="e">
        <f>VLOOKUP(B3981,Fondos!$A$1:$C$332,3,FALSE)</f>
        <v>#N/A</v>
      </c>
      <c r="H3981">
        <f>Table1[[#This Row],[Cantidad invertida]]+Table1[[#This Row],[Plus / minus]]</f>
        <v>0</v>
      </c>
    </row>
    <row r="3982" spans="2:8" x14ac:dyDescent="0.35">
      <c r="B3982" s="4"/>
      <c r="F3982" s="3" t="e">
        <f>VLOOKUP(B3982,Fondos!$A$1:$C$332,3,FALSE)</f>
        <v>#N/A</v>
      </c>
      <c r="H3982">
        <f>Table1[[#This Row],[Cantidad invertida]]+Table1[[#This Row],[Plus / minus]]</f>
        <v>0</v>
      </c>
    </row>
    <row r="3983" spans="2:8" x14ac:dyDescent="0.35">
      <c r="B3983" s="4"/>
      <c r="F3983" s="3" t="e">
        <f>VLOOKUP(B3983,Fondos!$A$1:$C$332,3,FALSE)</f>
        <v>#N/A</v>
      </c>
      <c r="H3983">
        <f>Table1[[#This Row],[Cantidad invertida]]+Table1[[#This Row],[Plus / minus]]</f>
        <v>0</v>
      </c>
    </row>
    <row r="3984" spans="2:8" x14ac:dyDescent="0.35">
      <c r="B3984" s="4"/>
      <c r="F3984" s="3" t="e">
        <f>VLOOKUP(B3984,Fondos!$A$1:$C$332,3,FALSE)</f>
        <v>#N/A</v>
      </c>
      <c r="H3984">
        <f>Table1[[#This Row],[Cantidad invertida]]+Table1[[#This Row],[Plus / minus]]</f>
        <v>0</v>
      </c>
    </row>
    <row r="3985" spans="2:8" x14ac:dyDescent="0.35">
      <c r="B3985" s="4"/>
      <c r="F3985" s="3" t="e">
        <f>VLOOKUP(B3985,Fondos!$A$1:$C$332,3,FALSE)</f>
        <v>#N/A</v>
      </c>
      <c r="H3985">
        <f>Table1[[#This Row],[Cantidad invertida]]+Table1[[#This Row],[Plus / minus]]</f>
        <v>0</v>
      </c>
    </row>
    <row r="3986" spans="2:8" x14ac:dyDescent="0.35">
      <c r="B3986" s="4"/>
      <c r="F3986" s="3" t="e">
        <f>VLOOKUP(B3986,Fondos!$A$1:$C$332,3,FALSE)</f>
        <v>#N/A</v>
      </c>
      <c r="H3986">
        <f>Table1[[#This Row],[Cantidad invertida]]+Table1[[#This Row],[Plus / minus]]</f>
        <v>0</v>
      </c>
    </row>
    <row r="3987" spans="2:8" x14ac:dyDescent="0.35">
      <c r="B3987" s="4"/>
      <c r="F3987" s="3" t="e">
        <f>VLOOKUP(B3987,Fondos!$A$1:$C$332,3,FALSE)</f>
        <v>#N/A</v>
      </c>
      <c r="H3987">
        <f>Table1[[#This Row],[Cantidad invertida]]+Table1[[#This Row],[Plus / minus]]</f>
        <v>0</v>
      </c>
    </row>
    <row r="3988" spans="2:8" x14ac:dyDescent="0.35">
      <c r="B3988" s="4"/>
      <c r="F3988" s="3" t="e">
        <f>VLOOKUP(B3988,Fondos!$A$1:$C$332,3,FALSE)</f>
        <v>#N/A</v>
      </c>
      <c r="H3988">
        <f>Table1[[#This Row],[Cantidad invertida]]+Table1[[#This Row],[Plus / minus]]</f>
        <v>0</v>
      </c>
    </row>
    <row r="3989" spans="2:8" x14ac:dyDescent="0.35">
      <c r="B3989" s="4"/>
      <c r="F3989" s="3" t="e">
        <f>VLOOKUP(B3989,Fondos!$A$1:$C$332,3,FALSE)</f>
        <v>#N/A</v>
      </c>
      <c r="H3989">
        <f>Table1[[#This Row],[Cantidad invertida]]+Table1[[#This Row],[Plus / minus]]</f>
        <v>0</v>
      </c>
    </row>
    <row r="3990" spans="2:8" x14ac:dyDescent="0.35">
      <c r="B3990" s="4"/>
      <c r="F3990" s="3" t="e">
        <f>VLOOKUP(B3990,Fondos!$A$1:$C$332,3,FALSE)</f>
        <v>#N/A</v>
      </c>
      <c r="H3990">
        <f>Table1[[#This Row],[Cantidad invertida]]+Table1[[#This Row],[Plus / minus]]</f>
        <v>0</v>
      </c>
    </row>
    <row r="3991" spans="2:8" x14ac:dyDescent="0.35">
      <c r="B3991" s="4"/>
      <c r="F3991" s="3" t="e">
        <f>VLOOKUP(B3991,Fondos!$A$1:$C$332,3,FALSE)</f>
        <v>#N/A</v>
      </c>
      <c r="H3991">
        <f>Table1[[#This Row],[Cantidad invertida]]+Table1[[#This Row],[Plus / minus]]</f>
        <v>0</v>
      </c>
    </row>
    <row r="3992" spans="2:8" x14ac:dyDescent="0.35">
      <c r="B3992" s="4"/>
      <c r="F3992" s="3" t="e">
        <f>VLOOKUP(B3992,Fondos!$A$1:$C$332,3,FALSE)</f>
        <v>#N/A</v>
      </c>
      <c r="H3992">
        <f>Table1[[#This Row],[Cantidad invertida]]+Table1[[#This Row],[Plus / minus]]</f>
        <v>0</v>
      </c>
    </row>
    <row r="3993" spans="2:8" x14ac:dyDescent="0.35">
      <c r="B3993" s="4"/>
      <c r="F3993" s="3" t="e">
        <f>VLOOKUP(B3993,Fondos!$A$1:$C$332,3,FALSE)</f>
        <v>#N/A</v>
      </c>
      <c r="H3993">
        <f>Table1[[#This Row],[Cantidad invertida]]+Table1[[#This Row],[Plus / minus]]</f>
        <v>0</v>
      </c>
    </row>
    <row r="3994" spans="2:8" x14ac:dyDescent="0.35">
      <c r="B3994" s="4"/>
      <c r="F3994" s="3" t="e">
        <f>VLOOKUP(B3994,Fondos!$A$1:$C$332,3,FALSE)</f>
        <v>#N/A</v>
      </c>
      <c r="H3994">
        <f>Table1[[#This Row],[Cantidad invertida]]+Table1[[#This Row],[Plus / minus]]</f>
        <v>0</v>
      </c>
    </row>
    <row r="3995" spans="2:8" x14ac:dyDescent="0.35">
      <c r="B3995" s="4"/>
      <c r="F3995" s="3" t="e">
        <f>VLOOKUP(B3995,Fondos!$A$1:$C$332,3,FALSE)</f>
        <v>#N/A</v>
      </c>
      <c r="H3995">
        <f>Table1[[#This Row],[Cantidad invertida]]+Table1[[#This Row],[Plus / minus]]</f>
        <v>0</v>
      </c>
    </row>
    <row r="3996" spans="2:8" x14ac:dyDescent="0.35">
      <c r="B3996" s="4"/>
      <c r="F3996" s="3" t="e">
        <f>VLOOKUP(B3996,Fondos!$A$1:$C$332,3,FALSE)</f>
        <v>#N/A</v>
      </c>
      <c r="H3996">
        <f>Table1[[#This Row],[Cantidad invertida]]+Table1[[#This Row],[Plus / minus]]</f>
        <v>0</v>
      </c>
    </row>
    <row r="3997" spans="2:8" x14ac:dyDescent="0.35">
      <c r="B3997" s="4"/>
      <c r="F3997" s="3" t="e">
        <f>VLOOKUP(B3997,Fondos!$A$1:$C$332,3,FALSE)</f>
        <v>#N/A</v>
      </c>
      <c r="H3997">
        <f>Table1[[#This Row],[Cantidad invertida]]+Table1[[#This Row],[Plus / minus]]</f>
        <v>0</v>
      </c>
    </row>
    <row r="3998" spans="2:8" x14ac:dyDescent="0.35">
      <c r="B3998" s="4"/>
      <c r="F3998" s="3" t="e">
        <f>VLOOKUP(B3998,Fondos!$A$1:$C$332,3,FALSE)</f>
        <v>#N/A</v>
      </c>
      <c r="H3998">
        <f>Table1[[#This Row],[Cantidad invertida]]+Table1[[#This Row],[Plus / minus]]</f>
        <v>0</v>
      </c>
    </row>
    <row r="3999" spans="2:8" x14ac:dyDescent="0.35">
      <c r="B3999" s="4"/>
      <c r="F3999" s="3" t="e">
        <f>VLOOKUP(B3999,Fondos!$A$1:$C$332,3,FALSE)</f>
        <v>#N/A</v>
      </c>
      <c r="H3999">
        <f>Table1[[#This Row],[Cantidad invertida]]+Table1[[#This Row],[Plus / minus]]</f>
        <v>0</v>
      </c>
    </row>
    <row r="4000" spans="2:8" x14ac:dyDescent="0.35">
      <c r="B4000" s="4"/>
      <c r="F4000" s="3" t="e">
        <f>VLOOKUP(B4000,Fondos!$A$1:$C$332,3,FALSE)</f>
        <v>#N/A</v>
      </c>
      <c r="H4000">
        <f>Table1[[#This Row],[Cantidad invertida]]+Table1[[#This Row],[Plus / minus]]</f>
        <v>0</v>
      </c>
    </row>
    <row r="4001" spans="2:8" x14ac:dyDescent="0.35">
      <c r="B4001" s="4"/>
      <c r="F4001" s="3" t="e">
        <f>VLOOKUP(B4001,Fondos!$A$1:$C$332,3,FALSE)</f>
        <v>#N/A</v>
      </c>
      <c r="H4001">
        <f>Table1[[#This Row],[Cantidad invertida]]+Table1[[#This Row],[Plus / minus]]</f>
        <v>0</v>
      </c>
    </row>
    <row r="4002" spans="2:8" x14ac:dyDescent="0.35">
      <c r="B4002" s="4"/>
      <c r="F4002" s="3" t="e">
        <f>VLOOKUP(B4002,Fondos!$A$1:$C$332,3,FALSE)</f>
        <v>#N/A</v>
      </c>
      <c r="H4002">
        <f>Table1[[#This Row],[Cantidad invertida]]+Table1[[#This Row],[Plus / minus]]</f>
        <v>0</v>
      </c>
    </row>
    <row r="4003" spans="2:8" x14ac:dyDescent="0.35">
      <c r="B4003" s="4"/>
      <c r="F4003" s="3" t="e">
        <f>VLOOKUP(B4003,Fondos!$A$1:$C$332,3,FALSE)</f>
        <v>#N/A</v>
      </c>
      <c r="H4003">
        <f>Table1[[#This Row],[Cantidad invertida]]+Table1[[#This Row],[Plus / minus]]</f>
        <v>0</v>
      </c>
    </row>
    <row r="4004" spans="2:8" x14ac:dyDescent="0.35">
      <c r="B4004" s="4"/>
      <c r="F4004" s="3" t="e">
        <f>VLOOKUP(B4004,Fondos!$A$1:$C$332,3,FALSE)</f>
        <v>#N/A</v>
      </c>
      <c r="H4004">
        <f>Table1[[#This Row],[Cantidad invertida]]+Table1[[#This Row],[Plus / minus]]</f>
        <v>0</v>
      </c>
    </row>
    <row r="4005" spans="2:8" x14ac:dyDescent="0.35">
      <c r="B4005" s="4"/>
      <c r="F4005" s="3" t="e">
        <f>VLOOKUP(B4005,Fondos!$A$1:$C$332,3,FALSE)</f>
        <v>#N/A</v>
      </c>
      <c r="H4005">
        <f>Table1[[#This Row],[Cantidad invertida]]+Table1[[#This Row],[Plus / minus]]</f>
        <v>0</v>
      </c>
    </row>
    <row r="4006" spans="2:8" x14ac:dyDescent="0.35">
      <c r="B4006" s="4"/>
      <c r="F4006" s="3" t="e">
        <f>VLOOKUP(B4006,Fondos!$A$1:$C$332,3,FALSE)</f>
        <v>#N/A</v>
      </c>
      <c r="H4006">
        <f>Table1[[#This Row],[Cantidad invertida]]+Table1[[#This Row],[Plus / minus]]</f>
        <v>0</v>
      </c>
    </row>
    <row r="4007" spans="2:8" x14ac:dyDescent="0.35">
      <c r="B4007" s="4"/>
      <c r="F4007" s="3" t="e">
        <f>VLOOKUP(B4007,Fondos!$A$1:$C$332,3,FALSE)</f>
        <v>#N/A</v>
      </c>
      <c r="H4007">
        <f>Table1[[#This Row],[Cantidad invertida]]+Table1[[#This Row],[Plus / minus]]</f>
        <v>0</v>
      </c>
    </row>
    <row r="4008" spans="2:8" x14ac:dyDescent="0.35">
      <c r="B4008" s="4"/>
      <c r="F4008" s="3" t="e">
        <f>VLOOKUP(B4008,Fondos!$A$1:$C$332,3,FALSE)</f>
        <v>#N/A</v>
      </c>
      <c r="H4008">
        <f>Table1[[#This Row],[Cantidad invertida]]+Table1[[#This Row],[Plus / minus]]</f>
        <v>0</v>
      </c>
    </row>
    <row r="4009" spans="2:8" x14ac:dyDescent="0.35">
      <c r="B4009" s="4"/>
      <c r="F4009" s="3" t="e">
        <f>VLOOKUP(B4009,Fondos!$A$1:$C$332,3,FALSE)</f>
        <v>#N/A</v>
      </c>
      <c r="H4009">
        <f>Table1[[#This Row],[Cantidad invertida]]+Table1[[#This Row],[Plus / minus]]</f>
        <v>0</v>
      </c>
    </row>
    <row r="4010" spans="2:8" x14ac:dyDescent="0.35">
      <c r="B4010" s="4"/>
      <c r="F4010" s="3" t="e">
        <f>VLOOKUP(B4010,Fondos!$A$1:$C$332,3,FALSE)</f>
        <v>#N/A</v>
      </c>
      <c r="H4010">
        <f>Table1[[#This Row],[Cantidad invertida]]+Table1[[#This Row],[Plus / minus]]</f>
        <v>0</v>
      </c>
    </row>
    <row r="4011" spans="2:8" x14ac:dyDescent="0.35">
      <c r="B4011" s="4"/>
      <c r="F4011" s="3" t="e">
        <f>VLOOKUP(B4011,Fondos!$A$1:$C$332,3,FALSE)</f>
        <v>#N/A</v>
      </c>
      <c r="H4011">
        <f>Table1[[#This Row],[Cantidad invertida]]+Table1[[#This Row],[Plus / minus]]</f>
        <v>0</v>
      </c>
    </row>
    <row r="4012" spans="2:8" x14ac:dyDescent="0.35">
      <c r="B4012" s="4"/>
      <c r="F4012" s="3" t="e">
        <f>VLOOKUP(B4012,Fondos!$A$1:$C$332,3,FALSE)</f>
        <v>#N/A</v>
      </c>
      <c r="H4012">
        <f>Table1[[#This Row],[Cantidad invertida]]+Table1[[#This Row],[Plus / minus]]</f>
        <v>0</v>
      </c>
    </row>
    <row r="4013" spans="2:8" x14ac:dyDescent="0.35">
      <c r="B4013" s="4"/>
      <c r="F4013" s="3" t="e">
        <f>VLOOKUP(B4013,Fondos!$A$1:$C$332,3,FALSE)</f>
        <v>#N/A</v>
      </c>
      <c r="H4013">
        <f>Table1[[#This Row],[Cantidad invertida]]+Table1[[#This Row],[Plus / minus]]</f>
        <v>0</v>
      </c>
    </row>
    <row r="4014" spans="2:8" x14ac:dyDescent="0.35">
      <c r="B4014" s="4"/>
      <c r="F4014" s="3" t="e">
        <f>VLOOKUP(B4014,Fondos!$A$1:$C$332,3,FALSE)</f>
        <v>#N/A</v>
      </c>
      <c r="H4014">
        <f>Table1[[#This Row],[Cantidad invertida]]+Table1[[#This Row],[Plus / minus]]</f>
        <v>0</v>
      </c>
    </row>
    <row r="4015" spans="2:8" x14ac:dyDescent="0.35">
      <c r="B4015" s="4"/>
      <c r="F4015" s="3" t="e">
        <f>VLOOKUP(B4015,Fondos!$A$1:$C$332,3,FALSE)</f>
        <v>#N/A</v>
      </c>
      <c r="H4015">
        <f>Table1[[#This Row],[Cantidad invertida]]+Table1[[#This Row],[Plus / minus]]</f>
        <v>0</v>
      </c>
    </row>
    <row r="4016" spans="2:8" x14ac:dyDescent="0.35">
      <c r="B4016" s="4"/>
      <c r="F4016" s="3" t="e">
        <f>VLOOKUP(B4016,Fondos!$A$1:$C$332,3,FALSE)</f>
        <v>#N/A</v>
      </c>
      <c r="H4016">
        <f>Table1[[#This Row],[Cantidad invertida]]+Table1[[#This Row],[Plus / minus]]</f>
        <v>0</v>
      </c>
    </row>
    <row r="4017" spans="2:8" x14ac:dyDescent="0.35">
      <c r="B4017" s="4"/>
      <c r="F4017" s="3" t="e">
        <f>VLOOKUP(B4017,Fondos!$A$1:$C$332,3,FALSE)</f>
        <v>#N/A</v>
      </c>
      <c r="H4017">
        <f>Table1[[#This Row],[Cantidad invertida]]+Table1[[#This Row],[Plus / minus]]</f>
        <v>0</v>
      </c>
    </row>
    <row r="4018" spans="2:8" x14ac:dyDescent="0.35">
      <c r="B4018" s="4"/>
      <c r="F4018" s="3" t="e">
        <f>VLOOKUP(B4018,Fondos!$A$1:$C$332,3,FALSE)</f>
        <v>#N/A</v>
      </c>
      <c r="H4018">
        <f>Table1[[#This Row],[Cantidad invertida]]+Table1[[#This Row],[Plus / minus]]</f>
        <v>0</v>
      </c>
    </row>
    <row r="4019" spans="2:8" x14ac:dyDescent="0.35">
      <c r="B4019" s="4"/>
      <c r="F4019" s="3" t="e">
        <f>VLOOKUP(B4019,Fondos!$A$1:$C$332,3,FALSE)</f>
        <v>#N/A</v>
      </c>
      <c r="H4019">
        <f>Table1[[#This Row],[Cantidad invertida]]+Table1[[#This Row],[Plus / minus]]</f>
        <v>0</v>
      </c>
    </row>
    <row r="4020" spans="2:8" x14ac:dyDescent="0.35">
      <c r="B4020" s="4"/>
      <c r="F4020" s="3" t="e">
        <f>VLOOKUP(B4020,Fondos!$A$1:$C$332,3,FALSE)</f>
        <v>#N/A</v>
      </c>
      <c r="H4020">
        <f>Table1[[#This Row],[Cantidad invertida]]+Table1[[#This Row],[Plus / minus]]</f>
        <v>0</v>
      </c>
    </row>
    <row r="4021" spans="2:8" x14ac:dyDescent="0.35">
      <c r="B4021" s="4"/>
      <c r="F4021" s="3" t="e">
        <f>VLOOKUP(B4021,Fondos!$A$1:$C$332,3,FALSE)</f>
        <v>#N/A</v>
      </c>
      <c r="H4021">
        <f>Table1[[#This Row],[Cantidad invertida]]+Table1[[#This Row],[Plus / minus]]</f>
        <v>0</v>
      </c>
    </row>
    <row r="4022" spans="2:8" x14ac:dyDescent="0.35">
      <c r="B4022" s="4"/>
      <c r="F4022" s="3" t="e">
        <f>VLOOKUP(B4022,Fondos!$A$1:$C$332,3,FALSE)</f>
        <v>#N/A</v>
      </c>
      <c r="H4022">
        <f>Table1[[#This Row],[Cantidad invertida]]+Table1[[#This Row],[Plus / minus]]</f>
        <v>0</v>
      </c>
    </row>
    <row r="4023" spans="2:8" x14ac:dyDescent="0.35">
      <c r="B4023" s="4"/>
      <c r="F4023" s="3" t="e">
        <f>VLOOKUP(B4023,Fondos!$A$1:$C$332,3,FALSE)</f>
        <v>#N/A</v>
      </c>
      <c r="H4023">
        <f>Table1[[#This Row],[Cantidad invertida]]+Table1[[#This Row],[Plus / minus]]</f>
        <v>0</v>
      </c>
    </row>
    <row r="4024" spans="2:8" x14ac:dyDescent="0.35">
      <c r="B4024" s="4"/>
      <c r="F4024" s="3" t="e">
        <f>VLOOKUP(B4024,Fondos!$A$1:$C$332,3,FALSE)</f>
        <v>#N/A</v>
      </c>
      <c r="H4024">
        <f>Table1[[#This Row],[Cantidad invertida]]+Table1[[#This Row],[Plus / minus]]</f>
        <v>0</v>
      </c>
    </row>
    <row r="4025" spans="2:8" x14ac:dyDescent="0.35">
      <c r="B4025" s="4"/>
      <c r="F4025" s="3" t="e">
        <f>VLOOKUP(B4025,Fondos!$A$1:$C$332,3,FALSE)</f>
        <v>#N/A</v>
      </c>
      <c r="H4025">
        <f>Table1[[#This Row],[Cantidad invertida]]+Table1[[#This Row],[Plus / minus]]</f>
        <v>0</v>
      </c>
    </row>
    <row r="4026" spans="2:8" x14ac:dyDescent="0.35">
      <c r="B4026" s="4"/>
      <c r="F4026" s="3" t="e">
        <f>VLOOKUP(B4026,Fondos!$A$1:$C$332,3,FALSE)</f>
        <v>#N/A</v>
      </c>
      <c r="H4026">
        <f>Table1[[#This Row],[Cantidad invertida]]+Table1[[#This Row],[Plus / minus]]</f>
        <v>0</v>
      </c>
    </row>
    <row r="4027" spans="2:8" x14ac:dyDescent="0.35">
      <c r="B4027" s="4"/>
      <c r="F4027" s="3" t="e">
        <f>VLOOKUP(B4027,Fondos!$A$1:$C$332,3,FALSE)</f>
        <v>#N/A</v>
      </c>
      <c r="H4027">
        <f>Table1[[#This Row],[Cantidad invertida]]+Table1[[#This Row],[Plus / minus]]</f>
        <v>0</v>
      </c>
    </row>
    <row r="4028" spans="2:8" x14ac:dyDescent="0.35">
      <c r="B4028" s="4"/>
      <c r="F4028" s="3" t="e">
        <f>VLOOKUP(B4028,Fondos!$A$1:$C$332,3,FALSE)</f>
        <v>#N/A</v>
      </c>
      <c r="H4028">
        <f>Table1[[#This Row],[Cantidad invertida]]+Table1[[#This Row],[Plus / minus]]</f>
        <v>0</v>
      </c>
    </row>
    <row r="4029" spans="2:8" x14ac:dyDescent="0.35">
      <c r="B4029" s="4"/>
      <c r="F4029" s="3" t="e">
        <f>VLOOKUP(B4029,Fondos!$A$1:$C$332,3,FALSE)</f>
        <v>#N/A</v>
      </c>
      <c r="H4029">
        <f>Table1[[#This Row],[Cantidad invertida]]+Table1[[#This Row],[Plus / minus]]</f>
        <v>0</v>
      </c>
    </row>
    <row r="4030" spans="2:8" x14ac:dyDescent="0.35">
      <c r="B4030" s="4"/>
      <c r="F4030" s="3" t="e">
        <f>VLOOKUP(B4030,Fondos!$A$1:$C$332,3,FALSE)</f>
        <v>#N/A</v>
      </c>
      <c r="H4030">
        <f>Table1[[#This Row],[Cantidad invertida]]+Table1[[#This Row],[Plus / minus]]</f>
        <v>0</v>
      </c>
    </row>
    <row r="4031" spans="2:8" x14ac:dyDescent="0.35">
      <c r="B4031" s="4"/>
      <c r="F4031" s="3" t="e">
        <f>VLOOKUP(B4031,Fondos!$A$1:$C$332,3,FALSE)</f>
        <v>#N/A</v>
      </c>
      <c r="H4031">
        <f>Table1[[#This Row],[Cantidad invertida]]+Table1[[#This Row],[Plus / minus]]</f>
        <v>0</v>
      </c>
    </row>
    <row r="4032" spans="2:8" x14ac:dyDescent="0.35">
      <c r="B4032" s="4"/>
      <c r="F4032" s="3" t="e">
        <f>VLOOKUP(B4032,Fondos!$A$1:$C$332,3,FALSE)</f>
        <v>#N/A</v>
      </c>
      <c r="H4032">
        <f>Table1[[#This Row],[Cantidad invertida]]+Table1[[#This Row],[Plus / minus]]</f>
        <v>0</v>
      </c>
    </row>
    <row r="4033" spans="2:8" x14ac:dyDescent="0.35">
      <c r="B4033" s="4"/>
      <c r="F4033" s="3" t="e">
        <f>VLOOKUP(B4033,Fondos!$A$1:$C$332,3,FALSE)</f>
        <v>#N/A</v>
      </c>
      <c r="H4033">
        <f>Table1[[#This Row],[Cantidad invertida]]+Table1[[#This Row],[Plus / minus]]</f>
        <v>0</v>
      </c>
    </row>
    <row r="4034" spans="2:8" x14ac:dyDescent="0.35">
      <c r="B4034" s="4"/>
      <c r="F4034" s="3" t="e">
        <f>VLOOKUP(B4034,Fondos!$A$1:$C$332,3,FALSE)</f>
        <v>#N/A</v>
      </c>
      <c r="H4034">
        <f>Table1[[#This Row],[Cantidad invertida]]+Table1[[#This Row],[Plus / minus]]</f>
        <v>0</v>
      </c>
    </row>
    <row r="4035" spans="2:8" x14ac:dyDescent="0.35">
      <c r="B4035" s="4"/>
      <c r="F4035" s="3" t="e">
        <f>VLOOKUP(B4035,Fondos!$A$1:$C$332,3,FALSE)</f>
        <v>#N/A</v>
      </c>
      <c r="H4035">
        <f>Table1[[#This Row],[Cantidad invertida]]+Table1[[#This Row],[Plus / minus]]</f>
        <v>0</v>
      </c>
    </row>
    <row r="4036" spans="2:8" x14ac:dyDescent="0.35">
      <c r="B4036" s="4"/>
      <c r="F4036" s="3" t="e">
        <f>VLOOKUP(B4036,Fondos!$A$1:$C$332,3,FALSE)</f>
        <v>#N/A</v>
      </c>
      <c r="H4036">
        <f>Table1[[#This Row],[Cantidad invertida]]+Table1[[#This Row],[Plus / minus]]</f>
        <v>0</v>
      </c>
    </row>
    <row r="4037" spans="2:8" x14ac:dyDescent="0.35">
      <c r="B4037" s="4"/>
      <c r="F4037" s="3" t="e">
        <f>VLOOKUP(B4037,Fondos!$A$1:$C$332,3,FALSE)</f>
        <v>#N/A</v>
      </c>
      <c r="H4037">
        <f>Table1[[#This Row],[Cantidad invertida]]+Table1[[#This Row],[Plus / minus]]</f>
        <v>0</v>
      </c>
    </row>
    <row r="4038" spans="2:8" x14ac:dyDescent="0.35">
      <c r="B4038" s="4"/>
      <c r="F4038" s="3" t="e">
        <f>VLOOKUP(B4038,Fondos!$A$1:$C$332,3,FALSE)</f>
        <v>#N/A</v>
      </c>
      <c r="H4038">
        <f>Table1[[#This Row],[Cantidad invertida]]+Table1[[#This Row],[Plus / minus]]</f>
        <v>0</v>
      </c>
    </row>
    <row r="4039" spans="2:8" x14ac:dyDescent="0.35">
      <c r="B4039" s="4"/>
      <c r="F4039" s="3" t="e">
        <f>VLOOKUP(B4039,Fondos!$A$1:$C$332,3,FALSE)</f>
        <v>#N/A</v>
      </c>
      <c r="H4039">
        <f>Table1[[#This Row],[Cantidad invertida]]+Table1[[#This Row],[Plus / minus]]</f>
        <v>0</v>
      </c>
    </row>
    <row r="4040" spans="2:8" x14ac:dyDescent="0.35">
      <c r="B4040" s="4"/>
      <c r="F4040" s="3" t="e">
        <f>VLOOKUP(B4040,Fondos!$A$1:$C$332,3,FALSE)</f>
        <v>#N/A</v>
      </c>
      <c r="H4040">
        <f>Table1[[#This Row],[Cantidad invertida]]+Table1[[#This Row],[Plus / minus]]</f>
        <v>0</v>
      </c>
    </row>
    <row r="4041" spans="2:8" x14ac:dyDescent="0.35">
      <c r="B4041" s="4"/>
      <c r="F4041" s="3" t="e">
        <f>VLOOKUP(B4041,Fondos!$A$1:$C$332,3,FALSE)</f>
        <v>#N/A</v>
      </c>
      <c r="H4041">
        <f>Table1[[#This Row],[Cantidad invertida]]+Table1[[#This Row],[Plus / minus]]</f>
        <v>0</v>
      </c>
    </row>
    <row r="4042" spans="2:8" x14ac:dyDescent="0.35">
      <c r="B4042" s="4"/>
      <c r="F4042" s="3" t="e">
        <f>VLOOKUP(B4042,Fondos!$A$1:$C$332,3,FALSE)</f>
        <v>#N/A</v>
      </c>
      <c r="H4042">
        <f>Table1[[#This Row],[Cantidad invertida]]+Table1[[#This Row],[Plus / minus]]</f>
        <v>0</v>
      </c>
    </row>
    <row r="4043" spans="2:8" x14ac:dyDescent="0.35">
      <c r="B4043" s="4"/>
      <c r="F4043" s="3" t="e">
        <f>VLOOKUP(B4043,Fondos!$A$1:$C$332,3,FALSE)</f>
        <v>#N/A</v>
      </c>
      <c r="H4043">
        <f>Table1[[#This Row],[Cantidad invertida]]+Table1[[#This Row],[Plus / minus]]</f>
        <v>0</v>
      </c>
    </row>
    <row r="4044" spans="2:8" x14ac:dyDescent="0.35">
      <c r="B4044" s="4"/>
      <c r="F4044" s="3" t="e">
        <f>VLOOKUP(B4044,Fondos!$A$1:$C$332,3,FALSE)</f>
        <v>#N/A</v>
      </c>
      <c r="H4044">
        <f>Table1[[#This Row],[Cantidad invertida]]+Table1[[#This Row],[Plus / minus]]</f>
        <v>0</v>
      </c>
    </row>
    <row r="4045" spans="2:8" x14ac:dyDescent="0.35">
      <c r="B4045" s="4"/>
      <c r="F4045" s="3" t="e">
        <f>VLOOKUP(B4045,Fondos!$A$1:$C$332,3,FALSE)</f>
        <v>#N/A</v>
      </c>
      <c r="H4045">
        <f>Table1[[#This Row],[Cantidad invertida]]+Table1[[#This Row],[Plus / minus]]</f>
        <v>0</v>
      </c>
    </row>
    <row r="4046" spans="2:8" x14ac:dyDescent="0.35">
      <c r="B4046" s="4"/>
      <c r="F4046" s="3" t="e">
        <f>VLOOKUP(B4046,Fondos!$A$1:$C$332,3,FALSE)</f>
        <v>#N/A</v>
      </c>
      <c r="H4046">
        <f>Table1[[#This Row],[Cantidad invertida]]+Table1[[#This Row],[Plus / minus]]</f>
        <v>0</v>
      </c>
    </row>
    <row r="4047" spans="2:8" x14ac:dyDescent="0.35">
      <c r="B4047" s="4"/>
      <c r="F4047" s="3" t="e">
        <f>VLOOKUP(B4047,Fondos!$A$1:$C$332,3,FALSE)</f>
        <v>#N/A</v>
      </c>
      <c r="H4047">
        <f>Table1[[#This Row],[Cantidad invertida]]+Table1[[#This Row],[Plus / minus]]</f>
        <v>0</v>
      </c>
    </row>
    <row r="4048" spans="2:8" x14ac:dyDescent="0.35">
      <c r="B4048" s="4"/>
      <c r="F4048" s="3" t="e">
        <f>VLOOKUP(B4048,Fondos!$A$1:$C$332,3,FALSE)</f>
        <v>#N/A</v>
      </c>
      <c r="H4048">
        <f>Table1[[#This Row],[Cantidad invertida]]+Table1[[#This Row],[Plus / minus]]</f>
        <v>0</v>
      </c>
    </row>
    <row r="4049" spans="2:8" x14ac:dyDescent="0.35">
      <c r="B4049" s="4"/>
      <c r="F4049" s="3" t="e">
        <f>VLOOKUP(B4049,Fondos!$A$1:$C$332,3,FALSE)</f>
        <v>#N/A</v>
      </c>
      <c r="H4049">
        <f>Table1[[#This Row],[Cantidad invertida]]+Table1[[#This Row],[Plus / minus]]</f>
        <v>0</v>
      </c>
    </row>
    <row r="4050" spans="2:8" x14ac:dyDescent="0.35">
      <c r="B4050" s="4"/>
      <c r="F4050" s="3" t="e">
        <f>VLOOKUP(B4050,Fondos!$A$1:$C$332,3,FALSE)</f>
        <v>#N/A</v>
      </c>
      <c r="H4050">
        <f>Table1[[#This Row],[Cantidad invertida]]+Table1[[#This Row],[Plus / minus]]</f>
        <v>0</v>
      </c>
    </row>
    <row r="4051" spans="2:8" x14ac:dyDescent="0.35">
      <c r="B4051" s="4"/>
      <c r="F4051" s="3" t="e">
        <f>VLOOKUP(B4051,Fondos!$A$1:$C$332,3,FALSE)</f>
        <v>#N/A</v>
      </c>
      <c r="H4051">
        <f>Table1[[#This Row],[Cantidad invertida]]+Table1[[#This Row],[Plus / minus]]</f>
        <v>0</v>
      </c>
    </row>
    <row r="4052" spans="2:8" x14ac:dyDescent="0.35">
      <c r="B4052" s="4"/>
      <c r="F4052" s="3" t="e">
        <f>VLOOKUP(B4052,Fondos!$A$1:$C$332,3,FALSE)</f>
        <v>#N/A</v>
      </c>
      <c r="H4052">
        <f>Table1[[#This Row],[Cantidad invertida]]+Table1[[#This Row],[Plus / minus]]</f>
        <v>0</v>
      </c>
    </row>
    <row r="4053" spans="2:8" x14ac:dyDescent="0.35">
      <c r="B4053" s="4"/>
      <c r="F4053" s="3" t="e">
        <f>VLOOKUP(B4053,Fondos!$A$1:$C$332,3,FALSE)</f>
        <v>#N/A</v>
      </c>
      <c r="H4053">
        <f>Table1[[#This Row],[Cantidad invertida]]+Table1[[#This Row],[Plus / minus]]</f>
        <v>0</v>
      </c>
    </row>
    <row r="4054" spans="2:8" x14ac:dyDescent="0.35">
      <c r="B4054" s="4"/>
      <c r="F4054" s="3" t="e">
        <f>VLOOKUP(B4054,Fondos!$A$1:$C$332,3,FALSE)</f>
        <v>#N/A</v>
      </c>
      <c r="H4054">
        <f>Table1[[#This Row],[Cantidad invertida]]+Table1[[#This Row],[Plus / minus]]</f>
        <v>0</v>
      </c>
    </row>
    <row r="4055" spans="2:8" x14ac:dyDescent="0.35">
      <c r="B4055" s="4"/>
      <c r="F4055" s="3" t="e">
        <f>VLOOKUP(B4055,Fondos!$A$1:$C$332,3,FALSE)</f>
        <v>#N/A</v>
      </c>
      <c r="H4055">
        <f>Table1[[#This Row],[Cantidad invertida]]+Table1[[#This Row],[Plus / minus]]</f>
        <v>0</v>
      </c>
    </row>
    <row r="4056" spans="2:8" x14ac:dyDescent="0.35">
      <c r="B4056" s="4"/>
      <c r="F4056" s="3" t="e">
        <f>VLOOKUP(B4056,Fondos!$A$1:$C$332,3,FALSE)</f>
        <v>#N/A</v>
      </c>
      <c r="H4056">
        <f>Table1[[#This Row],[Cantidad invertida]]+Table1[[#This Row],[Plus / minus]]</f>
        <v>0</v>
      </c>
    </row>
    <row r="4057" spans="2:8" x14ac:dyDescent="0.35">
      <c r="B4057" s="4"/>
      <c r="F4057" s="3" t="e">
        <f>VLOOKUP(B4057,Fondos!$A$1:$C$332,3,FALSE)</f>
        <v>#N/A</v>
      </c>
      <c r="H4057">
        <f>Table1[[#This Row],[Cantidad invertida]]+Table1[[#This Row],[Plus / minus]]</f>
        <v>0</v>
      </c>
    </row>
    <row r="4058" spans="2:8" x14ac:dyDescent="0.35">
      <c r="B4058" s="4"/>
      <c r="F4058" s="3" t="e">
        <f>VLOOKUP(B4058,Fondos!$A$1:$C$332,3,FALSE)</f>
        <v>#N/A</v>
      </c>
      <c r="H4058">
        <f>Table1[[#This Row],[Cantidad invertida]]+Table1[[#This Row],[Plus / minus]]</f>
        <v>0</v>
      </c>
    </row>
    <row r="4059" spans="2:8" x14ac:dyDescent="0.35">
      <c r="B4059" s="4"/>
      <c r="F4059" s="3" t="e">
        <f>VLOOKUP(B4059,Fondos!$A$1:$C$332,3,FALSE)</f>
        <v>#N/A</v>
      </c>
      <c r="H4059">
        <f>Table1[[#This Row],[Cantidad invertida]]+Table1[[#This Row],[Plus / minus]]</f>
        <v>0</v>
      </c>
    </row>
    <row r="4060" spans="2:8" x14ac:dyDescent="0.35">
      <c r="B4060" s="4"/>
      <c r="F4060" s="3" t="e">
        <f>VLOOKUP(B4060,Fondos!$A$1:$C$332,3,FALSE)</f>
        <v>#N/A</v>
      </c>
      <c r="H4060">
        <f>Table1[[#This Row],[Cantidad invertida]]+Table1[[#This Row],[Plus / minus]]</f>
        <v>0</v>
      </c>
    </row>
    <row r="4061" spans="2:8" x14ac:dyDescent="0.35">
      <c r="B4061" s="4"/>
      <c r="F4061" s="3" t="e">
        <f>VLOOKUP(B4061,Fondos!$A$1:$C$332,3,FALSE)</f>
        <v>#N/A</v>
      </c>
      <c r="H4061">
        <f>Table1[[#This Row],[Cantidad invertida]]+Table1[[#This Row],[Plus / minus]]</f>
        <v>0</v>
      </c>
    </row>
    <row r="4062" spans="2:8" x14ac:dyDescent="0.35">
      <c r="B4062" s="4"/>
      <c r="F4062" s="3" t="e">
        <f>VLOOKUP(B4062,Fondos!$A$1:$C$332,3,FALSE)</f>
        <v>#N/A</v>
      </c>
      <c r="H4062">
        <f>Table1[[#This Row],[Cantidad invertida]]+Table1[[#This Row],[Plus / minus]]</f>
        <v>0</v>
      </c>
    </row>
    <row r="4063" spans="2:8" x14ac:dyDescent="0.35">
      <c r="B4063" s="4"/>
      <c r="F4063" s="3" t="e">
        <f>VLOOKUP(B4063,Fondos!$A$1:$C$332,3,FALSE)</f>
        <v>#N/A</v>
      </c>
      <c r="H4063">
        <f>Table1[[#This Row],[Cantidad invertida]]+Table1[[#This Row],[Plus / minus]]</f>
        <v>0</v>
      </c>
    </row>
    <row r="4064" spans="2:8" x14ac:dyDescent="0.35">
      <c r="B4064" s="4"/>
      <c r="F4064" s="3" t="e">
        <f>VLOOKUP(B4064,Fondos!$A$1:$C$332,3,FALSE)</f>
        <v>#N/A</v>
      </c>
      <c r="H4064">
        <f>Table1[[#This Row],[Cantidad invertida]]+Table1[[#This Row],[Plus / minus]]</f>
        <v>0</v>
      </c>
    </row>
    <row r="4065" spans="2:8" x14ac:dyDescent="0.35">
      <c r="B4065" s="4"/>
      <c r="F4065" s="3" t="e">
        <f>VLOOKUP(B4065,Fondos!$A$1:$C$332,3,FALSE)</f>
        <v>#N/A</v>
      </c>
      <c r="H4065">
        <f>Table1[[#This Row],[Cantidad invertida]]+Table1[[#This Row],[Plus / minus]]</f>
        <v>0</v>
      </c>
    </row>
    <row r="4066" spans="2:8" x14ac:dyDescent="0.35">
      <c r="B4066" s="4"/>
      <c r="F4066" s="3" t="e">
        <f>VLOOKUP(B4066,Fondos!$A$1:$C$332,3,FALSE)</f>
        <v>#N/A</v>
      </c>
      <c r="H4066">
        <f>Table1[[#This Row],[Cantidad invertida]]+Table1[[#This Row],[Plus / minus]]</f>
        <v>0</v>
      </c>
    </row>
    <row r="4067" spans="2:8" x14ac:dyDescent="0.35">
      <c r="B4067" s="4"/>
      <c r="F4067" s="3" t="e">
        <f>VLOOKUP(B4067,Fondos!$A$1:$C$332,3,FALSE)</f>
        <v>#N/A</v>
      </c>
      <c r="H4067">
        <f>Table1[[#This Row],[Cantidad invertida]]+Table1[[#This Row],[Plus / minus]]</f>
        <v>0</v>
      </c>
    </row>
    <row r="4068" spans="2:8" x14ac:dyDescent="0.35">
      <c r="B4068" s="4"/>
      <c r="F4068" s="3" t="e">
        <f>VLOOKUP(B4068,Fondos!$A$1:$C$332,3,FALSE)</f>
        <v>#N/A</v>
      </c>
      <c r="H4068">
        <f>Table1[[#This Row],[Cantidad invertida]]+Table1[[#This Row],[Plus / minus]]</f>
        <v>0</v>
      </c>
    </row>
    <row r="4069" spans="2:8" x14ac:dyDescent="0.35">
      <c r="B4069" s="4"/>
      <c r="F4069" s="3" t="e">
        <f>VLOOKUP(B4069,Fondos!$A$1:$C$332,3,FALSE)</f>
        <v>#N/A</v>
      </c>
      <c r="H4069">
        <f>Table1[[#This Row],[Cantidad invertida]]+Table1[[#This Row],[Plus / minus]]</f>
        <v>0</v>
      </c>
    </row>
    <row r="4070" spans="2:8" x14ac:dyDescent="0.35">
      <c r="B4070" s="4"/>
      <c r="F4070" s="3" t="e">
        <f>VLOOKUP(B4070,Fondos!$A$1:$C$332,3,FALSE)</f>
        <v>#N/A</v>
      </c>
      <c r="H4070">
        <f>Table1[[#This Row],[Cantidad invertida]]+Table1[[#This Row],[Plus / minus]]</f>
        <v>0</v>
      </c>
    </row>
    <row r="4071" spans="2:8" x14ac:dyDescent="0.35">
      <c r="B4071" s="4"/>
      <c r="F4071" s="3" t="e">
        <f>VLOOKUP(B4071,Fondos!$A$1:$C$332,3,FALSE)</f>
        <v>#N/A</v>
      </c>
      <c r="H4071">
        <f>Table1[[#This Row],[Cantidad invertida]]+Table1[[#This Row],[Plus / minus]]</f>
        <v>0</v>
      </c>
    </row>
    <row r="4072" spans="2:8" x14ac:dyDescent="0.35">
      <c r="B4072" s="4"/>
      <c r="F4072" s="3" t="e">
        <f>VLOOKUP(B4072,Fondos!$A$1:$C$332,3,FALSE)</f>
        <v>#N/A</v>
      </c>
      <c r="H4072">
        <f>Table1[[#This Row],[Cantidad invertida]]+Table1[[#This Row],[Plus / minus]]</f>
        <v>0</v>
      </c>
    </row>
    <row r="4073" spans="2:8" x14ac:dyDescent="0.35">
      <c r="B4073" s="4"/>
      <c r="F4073" s="3" t="e">
        <f>VLOOKUP(B4073,Fondos!$A$1:$C$332,3,FALSE)</f>
        <v>#N/A</v>
      </c>
      <c r="H4073">
        <f>Table1[[#This Row],[Cantidad invertida]]+Table1[[#This Row],[Plus / minus]]</f>
        <v>0</v>
      </c>
    </row>
    <row r="4074" spans="2:8" x14ac:dyDescent="0.35">
      <c r="B4074" s="4"/>
      <c r="F4074" s="3" t="e">
        <f>VLOOKUP(B4074,Fondos!$A$1:$C$332,3,FALSE)</f>
        <v>#N/A</v>
      </c>
      <c r="H4074">
        <f>Table1[[#This Row],[Cantidad invertida]]+Table1[[#This Row],[Plus / minus]]</f>
        <v>0</v>
      </c>
    </row>
    <row r="4075" spans="2:8" x14ac:dyDescent="0.35">
      <c r="B4075" s="4"/>
      <c r="F4075" s="3" t="e">
        <f>VLOOKUP(B4075,Fondos!$A$1:$C$332,3,FALSE)</f>
        <v>#N/A</v>
      </c>
      <c r="H4075">
        <f>Table1[[#This Row],[Cantidad invertida]]+Table1[[#This Row],[Plus / minus]]</f>
        <v>0</v>
      </c>
    </row>
    <row r="4076" spans="2:8" x14ac:dyDescent="0.35">
      <c r="B4076" s="4"/>
      <c r="F4076" s="3" t="e">
        <f>VLOOKUP(B4076,Fondos!$A$1:$C$332,3,FALSE)</f>
        <v>#N/A</v>
      </c>
      <c r="H4076">
        <f>Table1[[#This Row],[Cantidad invertida]]+Table1[[#This Row],[Plus / minus]]</f>
        <v>0</v>
      </c>
    </row>
    <row r="4077" spans="2:8" x14ac:dyDescent="0.35">
      <c r="B4077" s="4"/>
      <c r="F4077" s="3" t="e">
        <f>VLOOKUP(B4077,Fondos!$A$1:$C$332,3,FALSE)</f>
        <v>#N/A</v>
      </c>
      <c r="H4077">
        <f>Table1[[#This Row],[Cantidad invertida]]+Table1[[#This Row],[Plus / minus]]</f>
        <v>0</v>
      </c>
    </row>
    <row r="4078" spans="2:8" x14ac:dyDescent="0.35">
      <c r="B4078" s="4"/>
      <c r="F4078" s="3" t="e">
        <f>VLOOKUP(B4078,Fondos!$A$1:$C$332,3,FALSE)</f>
        <v>#N/A</v>
      </c>
      <c r="H4078">
        <f>Table1[[#This Row],[Cantidad invertida]]+Table1[[#This Row],[Plus / minus]]</f>
        <v>0</v>
      </c>
    </row>
    <row r="4079" spans="2:8" x14ac:dyDescent="0.35">
      <c r="B4079" s="4"/>
      <c r="F4079" s="3" t="e">
        <f>VLOOKUP(B4079,Fondos!$A$1:$C$332,3,FALSE)</f>
        <v>#N/A</v>
      </c>
      <c r="H4079">
        <f>Table1[[#This Row],[Cantidad invertida]]+Table1[[#This Row],[Plus / minus]]</f>
        <v>0</v>
      </c>
    </row>
    <row r="4080" spans="2:8" x14ac:dyDescent="0.35">
      <c r="B4080" s="4"/>
      <c r="F4080" s="3" t="e">
        <f>VLOOKUP(B4080,Fondos!$A$1:$C$332,3,FALSE)</f>
        <v>#N/A</v>
      </c>
      <c r="H4080">
        <f>Table1[[#This Row],[Cantidad invertida]]+Table1[[#This Row],[Plus / minus]]</f>
        <v>0</v>
      </c>
    </row>
    <row r="4081" spans="2:8" x14ac:dyDescent="0.35">
      <c r="B4081" s="4"/>
      <c r="F4081" s="3" t="e">
        <f>VLOOKUP(B4081,Fondos!$A$1:$C$332,3,FALSE)</f>
        <v>#N/A</v>
      </c>
      <c r="H4081">
        <f>Table1[[#This Row],[Cantidad invertida]]+Table1[[#This Row],[Plus / minus]]</f>
        <v>0</v>
      </c>
    </row>
    <row r="4082" spans="2:8" x14ac:dyDescent="0.35">
      <c r="B4082" s="4"/>
      <c r="F4082" s="3" t="e">
        <f>VLOOKUP(B4082,Fondos!$A$1:$C$332,3,FALSE)</f>
        <v>#N/A</v>
      </c>
      <c r="H4082">
        <f>Table1[[#This Row],[Cantidad invertida]]+Table1[[#This Row],[Plus / minus]]</f>
        <v>0</v>
      </c>
    </row>
    <row r="4083" spans="2:8" x14ac:dyDescent="0.35">
      <c r="B4083" s="4"/>
      <c r="F4083" s="3" t="e">
        <f>VLOOKUP(B4083,Fondos!$A$1:$C$332,3,FALSE)</f>
        <v>#N/A</v>
      </c>
      <c r="H4083">
        <f>Table1[[#This Row],[Cantidad invertida]]+Table1[[#This Row],[Plus / minus]]</f>
        <v>0</v>
      </c>
    </row>
    <row r="4084" spans="2:8" x14ac:dyDescent="0.35">
      <c r="B4084" s="4"/>
      <c r="F4084" s="3" t="e">
        <f>VLOOKUP(B4084,Fondos!$A$1:$C$332,3,FALSE)</f>
        <v>#N/A</v>
      </c>
      <c r="H4084">
        <f>Table1[[#This Row],[Cantidad invertida]]+Table1[[#This Row],[Plus / minus]]</f>
        <v>0</v>
      </c>
    </row>
    <row r="4085" spans="2:8" x14ac:dyDescent="0.35">
      <c r="B4085" s="4"/>
      <c r="F4085" s="3" t="e">
        <f>VLOOKUP(B4085,Fondos!$A$1:$C$332,3,FALSE)</f>
        <v>#N/A</v>
      </c>
      <c r="H4085">
        <f>Table1[[#This Row],[Cantidad invertida]]+Table1[[#This Row],[Plus / minus]]</f>
        <v>0</v>
      </c>
    </row>
    <row r="4086" spans="2:8" x14ac:dyDescent="0.35">
      <c r="B4086" s="4"/>
      <c r="F4086" s="3" t="e">
        <f>VLOOKUP(B4086,Fondos!$A$1:$C$332,3,FALSE)</f>
        <v>#N/A</v>
      </c>
      <c r="H4086">
        <f>Table1[[#This Row],[Cantidad invertida]]+Table1[[#This Row],[Plus / minus]]</f>
        <v>0</v>
      </c>
    </row>
    <row r="4087" spans="2:8" x14ac:dyDescent="0.35">
      <c r="B4087" s="4"/>
      <c r="F4087" s="3" t="e">
        <f>VLOOKUP(B4087,Fondos!$A$1:$C$332,3,FALSE)</f>
        <v>#N/A</v>
      </c>
      <c r="H4087">
        <f>Table1[[#This Row],[Cantidad invertida]]+Table1[[#This Row],[Plus / minus]]</f>
        <v>0</v>
      </c>
    </row>
    <row r="4088" spans="2:8" x14ac:dyDescent="0.35">
      <c r="B4088" s="4"/>
      <c r="F4088" s="3" t="e">
        <f>VLOOKUP(B4088,Fondos!$A$1:$C$332,3,FALSE)</f>
        <v>#N/A</v>
      </c>
      <c r="H4088">
        <f>Table1[[#This Row],[Cantidad invertida]]+Table1[[#This Row],[Plus / minus]]</f>
        <v>0</v>
      </c>
    </row>
    <row r="4089" spans="2:8" x14ac:dyDescent="0.35">
      <c r="B4089" s="4"/>
      <c r="F4089" s="3" t="e">
        <f>VLOOKUP(B4089,Fondos!$A$1:$C$332,3,FALSE)</f>
        <v>#N/A</v>
      </c>
      <c r="H4089">
        <f>Table1[[#This Row],[Cantidad invertida]]+Table1[[#This Row],[Plus / minus]]</f>
        <v>0</v>
      </c>
    </row>
    <row r="4090" spans="2:8" x14ac:dyDescent="0.35">
      <c r="B4090" s="4"/>
      <c r="F4090" s="3" t="e">
        <f>VLOOKUP(B4090,Fondos!$A$1:$C$332,3,FALSE)</f>
        <v>#N/A</v>
      </c>
      <c r="H4090">
        <f>Table1[[#This Row],[Cantidad invertida]]+Table1[[#This Row],[Plus / minus]]</f>
        <v>0</v>
      </c>
    </row>
    <row r="4091" spans="2:8" x14ac:dyDescent="0.35">
      <c r="B4091" s="4"/>
      <c r="F4091" s="3" t="e">
        <f>VLOOKUP(B4091,Fondos!$A$1:$C$332,3,FALSE)</f>
        <v>#N/A</v>
      </c>
      <c r="H4091">
        <f>Table1[[#This Row],[Cantidad invertida]]+Table1[[#This Row],[Plus / minus]]</f>
        <v>0</v>
      </c>
    </row>
    <row r="4092" spans="2:8" x14ac:dyDescent="0.35">
      <c r="B4092" s="4"/>
      <c r="F4092" s="3" t="e">
        <f>VLOOKUP(B4092,Fondos!$A$1:$C$332,3,FALSE)</f>
        <v>#N/A</v>
      </c>
      <c r="H4092">
        <f>Table1[[#This Row],[Cantidad invertida]]+Table1[[#This Row],[Plus / minus]]</f>
        <v>0</v>
      </c>
    </row>
    <row r="4093" spans="2:8" x14ac:dyDescent="0.35">
      <c r="B4093" s="4"/>
      <c r="F4093" s="3" t="e">
        <f>VLOOKUP(B4093,Fondos!$A$1:$C$332,3,FALSE)</f>
        <v>#N/A</v>
      </c>
      <c r="H4093">
        <f>Table1[[#This Row],[Cantidad invertida]]+Table1[[#This Row],[Plus / minus]]</f>
        <v>0</v>
      </c>
    </row>
    <row r="4094" spans="2:8" x14ac:dyDescent="0.35">
      <c r="B4094" s="4"/>
      <c r="F4094" s="3" t="e">
        <f>VLOOKUP(B4094,Fondos!$A$1:$C$332,3,FALSE)</f>
        <v>#N/A</v>
      </c>
      <c r="H4094">
        <f>Table1[[#This Row],[Cantidad invertida]]+Table1[[#This Row],[Plus / minus]]</f>
        <v>0</v>
      </c>
    </row>
    <row r="4095" spans="2:8" x14ac:dyDescent="0.35">
      <c r="B4095" s="4"/>
      <c r="F4095" s="3" t="e">
        <f>VLOOKUP(B4095,Fondos!$A$1:$C$332,3,FALSE)</f>
        <v>#N/A</v>
      </c>
      <c r="H4095">
        <f>Table1[[#This Row],[Cantidad invertida]]+Table1[[#This Row],[Plus / minus]]</f>
        <v>0</v>
      </c>
    </row>
    <row r="4096" spans="2:8" x14ac:dyDescent="0.35">
      <c r="B4096" s="4"/>
      <c r="F4096" s="3" t="e">
        <f>VLOOKUP(B4096,Fondos!$A$1:$C$332,3,FALSE)</f>
        <v>#N/A</v>
      </c>
      <c r="H4096">
        <f>Table1[[#This Row],[Cantidad invertida]]+Table1[[#This Row],[Plus / minus]]</f>
        <v>0</v>
      </c>
    </row>
    <row r="4097" spans="2:8" x14ac:dyDescent="0.35">
      <c r="B4097" s="4"/>
      <c r="F4097" s="3" t="e">
        <f>VLOOKUP(B4097,Fondos!$A$1:$C$332,3,FALSE)</f>
        <v>#N/A</v>
      </c>
      <c r="H4097">
        <f>Table1[[#This Row],[Cantidad invertida]]+Table1[[#This Row],[Plus / minus]]</f>
        <v>0</v>
      </c>
    </row>
    <row r="4098" spans="2:8" x14ac:dyDescent="0.35">
      <c r="B4098" s="4"/>
      <c r="F4098" s="3" t="e">
        <f>VLOOKUP(B4098,Fondos!$A$1:$C$332,3,FALSE)</f>
        <v>#N/A</v>
      </c>
      <c r="H4098">
        <f>Table1[[#This Row],[Cantidad invertida]]+Table1[[#This Row],[Plus / minus]]</f>
        <v>0</v>
      </c>
    </row>
    <row r="4099" spans="2:8" x14ac:dyDescent="0.35">
      <c r="B4099" s="4"/>
      <c r="F4099" s="3" t="e">
        <f>VLOOKUP(B4099,Fondos!$A$1:$C$332,3,FALSE)</f>
        <v>#N/A</v>
      </c>
      <c r="H4099">
        <f>Table1[[#This Row],[Cantidad invertida]]+Table1[[#This Row],[Plus / minus]]</f>
        <v>0</v>
      </c>
    </row>
    <row r="4100" spans="2:8" x14ac:dyDescent="0.35">
      <c r="B4100" s="4"/>
      <c r="F4100" s="3" t="e">
        <f>VLOOKUP(B4100,Fondos!$A$1:$C$332,3,FALSE)</f>
        <v>#N/A</v>
      </c>
      <c r="H4100">
        <f>Table1[[#This Row],[Cantidad invertida]]+Table1[[#This Row],[Plus / minus]]</f>
        <v>0</v>
      </c>
    </row>
    <row r="4101" spans="2:8" x14ac:dyDescent="0.35">
      <c r="B4101" s="4"/>
      <c r="F4101" s="3" t="e">
        <f>VLOOKUP(B4101,Fondos!$A$1:$C$332,3,FALSE)</f>
        <v>#N/A</v>
      </c>
      <c r="H4101">
        <f>Table1[[#This Row],[Cantidad invertida]]+Table1[[#This Row],[Plus / minus]]</f>
        <v>0</v>
      </c>
    </row>
    <row r="4102" spans="2:8" x14ac:dyDescent="0.35">
      <c r="B4102" s="4"/>
      <c r="F4102" s="3" t="e">
        <f>VLOOKUP(B4102,Fondos!$A$1:$C$332,3,FALSE)</f>
        <v>#N/A</v>
      </c>
      <c r="H4102">
        <f>Table1[[#This Row],[Cantidad invertida]]+Table1[[#This Row],[Plus / minus]]</f>
        <v>0</v>
      </c>
    </row>
    <row r="4103" spans="2:8" x14ac:dyDescent="0.35">
      <c r="B4103" s="4"/>
      <c r="F4103" s="3" t="e">
        <f>VLOOKUP(B4103,Fondos!$A$1:$C$332,3,FALSE)</f>
        <v>#N/A</v>
      </c>
      <c r="H4103">
        <f>Table1[[#This Row],[Cantidad invertida]]+Table1[[#This Row],[Plus / minus]]</f>
        <v>0</v>
      </c>
    </row>
    <row r="4104" spans="2:8" x14ac:dyDescent="0.35">
      <c r="B4104" s="4"/>
      <c r="F4104" s="3" t="e">
        <f>VLOOKUP(B4104,Fondos!$A$1:$C$332,3,FALSE)</f>
        <v>#N/A</v>
      </c>
      <c r="H4104">
        <f>Table1[[#This Row],[Cantidad invertida]]+Table1[[#This Row],[Plus / minus]]</f>
        <v>0</v>
      </c>
    </row>
    <row r="4105" spans="2:8" x14ac:dyDescent="0.35">
      <c r="B4105" s="4"/>
      <c r="F4105" s="3" t="e">
        <f>VLOOKUP(B4105,Fondos!$A$1:$C$332,3,FALSE)</f>
        <v>#N/A</v>
      </c>
      <c r="H4105">
        <f>Table1[[#This Row],[Cantidad invertida]]+Table1[[#This Row],[Plus / minus]]</f>
        <v>0</v>
      </c>
    </row>
    <row r="4106" spans="2:8" x14ac:dyDescent="0.35">
      <c r="B4106" s="4"/>
      <c r="F4106" s="3" t="e">
        <f>VLOOKUP(B4106,Fondos!$A$1:$C$332,3,FALSE)</f>
        <v>#N/A</v>
      </c>
      <c r="H4106">
        <f>Table1[[#This Row],[Cantidad invertida]]+Table1[[#This Row],[Plus / minus]]</f>
        <v>0</v>
      </c>
    </row>
    <row r="4107" spans="2:8" x14ac:dyDescent="0.35">
      <c r="B4107" s="4"/>
      <c r="F4107" s="3" t="e">
        <f>VLOOKUP(B4107,Fondos!$A$1:$C$332,3,FALSE)</f>
        <v>#N/A</v>
      </c>
      <c r="H4107">
        <f>Table1[[#This Row],[Cantidad invertida]]+Table1[[#This Row],[Plus / minus]]</f>
        <v>0</v>
      </c>
    </row>
    <row r="4108" spans="2:8" x14ac:dyDescent="0.35">
      <c r="B4108" s="4"/>
      <c r="F4108" s="3" t="e">
        <f>VLOOKUP(B4108,Fondos!$A$1:$C$332,3,FALSE)</f>
        <v>#N/A</v>
      </c>
      <c r="H4108">
        <f>Table1[[#This Row],[Cantidad invertida]]+Table1[[#This Row],[Plus / minus]]</f>
        <v>0</v>
      </c>
    </row>
    <row r="4109" spans="2:8" x14ac:dyDescent="0.35">
      <c r="B4109" s="4"/>
      <c r="F4109" s="3" t="e">
        <f>VLOOKUP(B4109,Fondos!$A$1:$C$332,3,FALSE)</f>
        <v>#N/A</v>
      </c>
      <c r="H4109">
        <f>Table1[[#This Row],[Cantidad invertida]]+Table1[[#This Row],[Plus / minus]]</f>
        <v>0</v>
      </c>
    </row>
    <row r="4110" spans="2:8" x14ac:dyDescent="0.35">
      <c r="B4110" s="4"/>
      <c r="F4110" s="3" t="e">
        <f>VLOOKUP(B4110,Fondos!$A$1:$C$332,3,FALSE)</f>
        <v>#N/A</v>
      </c>
      <c r="H4110">
        <f>Table1[[#This Row],[Cantidad invertida]]+Table1[[#This Row],[Plus / minus]]</f>
        <v>0</v>
      </c>
    </row>
    <row r="4111" spans="2:8" x14ac:dyDescent="0.35">
      <c r="B4111" s="4"/>
      <c r="F4111" s="3" t="e">
        <f>VLOOKUP(B4111,Fondos!$A$1:$C$332,3,FALSE)</f>
        <v>#N/A</v>
      </c>
      <c r="H4111">
        <f>Table1[[#This Row],[Cantidad invertida]]+Table1[[#This Row],[Plus / minus]]</f>
        <v>0</v>
      </c>
    </row>
    <row r="4112" spans="2:8" x14ac:dyDescent="0.35">
      <c r="B4112" s="4"/>
      <c r="F4112" s="3" t="e">
        <f>VLOOKUP(B4112,Fondos!$A$1:$C$332,3,FALSE)</f>
        <v>#N/A</v>
      </c>
      <c r="H4112">
        <f>Table1[[#This Row],[Cantidad invertida]]+Table1[[#This Row],[Plus / minus]]</f>
        <v>0</v>
      </c>
    </row>
    <row r="4113" spans="2:8" x14ac:dyDescent="0.35">
      <c r="B4113" s="4"/>
      <c r="F4113" s="3" t="e">
        <f>VLOOKUP(B4113,Fondos!$A$1:$C$332,3,FALSE)</f>
        <v>#N/A</v>
      </c>
      <c r="H4113">
        <f>Table1[[#This Row],[Cantidad invertida]]+Table1[[#This Row],[Plus / minus]]</f>
        <v>0</v>
      </c>
    </row>
    <row r="4114" spans="2:8" x14ac:dyDescent="0.35">
      <c r="B4114" s="4"/>
      <c r="F4114" s="3" t="e">
        <f>VLOOKUP(B4114,Fondos!$A$1:$C$332,3,FALSE)</f>
        <v>#N/A</v>
      </c>
      <c r="H4114">
        <f>Table1[[#This Row],[Cantidad invertida]]+Table1[[#This Row],[Plus / minus]]</f>
        <v>0</v>
      </c>
    </row>
    <row r="4115" spans="2:8" x14ac:dyDescent="0.35">
      <c r="B4115" s="4"/>
      <c r="F4115" s="3" t="e">
        <f>VLOOKUP(B4115,Fondos!$A$1:$C$332,3,FALSE)</f>
        <v>#N/A</v>
      </c>
      <c r="H4115">
        <f>Table1[[#This Row],[Cantidad invertida]]+Table1[[#This Row],[Plus / minus]]</f>
        <v>0</v>
      </c>
    </row>
    <row r="4116" spans="2:8" x14ac:dyDescent="0.35">
      <c r="B4116" s="4"/>
      <c r="F4116" s="3" t="e">
        <f>VLOOKUP(B4116,Fondos!$A$1:$C$332,3,FALSE)</f>
        <v>#N/A</v>
      </c>
      <c r="H4116">
        <f>Table1[[#This Row],[Cantidad invertida]]+Table1[[#This Row],[Plus / minus]]</f>
        <v>0</v>
      </c>
    </row>
    <row r="4117" spans="2:8" x14ac:dyDescent="0.35">
      <c r="B4117" s="4"/>
      <c r="F4117" s="3" t="e">
        <f>VLOOKUP(B4117,Fondos!$A$1:$C$332,3,FALSE)</f>
        <v>#N/A</v>
      </c>
      <c r="H4117">
        <f>Table1[[#This Row],[Cantidad invertida]]+Table1[[#This Row],[Plus / minus]]</f>
        <v>0</v>
      </c>
    </row>
    <row r="4118" spans="2:8" x14ac:dyDescent="0.35">
      <c r="B4118" s="4"/>
      <c r="F4118" s="3" t="e">
        <f>VLOOKUP(B4118,Fondos!$A$1:$C$332,3,FALSE)</f>
        <v>#N/A</v>
      </c>
      <c r="H4118">
        <f>Table1[[#This Row],[Cantidad invertida]]+Table1[[#This Row],[Plus / minus]]</f>
        <v>0</v>
      </c>
    </row>
    <row r="4119" spans="2:8" x14ac:dyDescent="0.35">
      <c r="B4119" s="4"/>
      <c r="F4119" s="3" t="e">
        <f>VLOOKUP(B4119,Fondos!$A$1:$C$332,3,FALSE)</f>
        <v>#N/A</v>
      </c>
      <c r="H4119">
        <f>Table1[[#This Row],[Cantidad invertida]]+Table1[[#This Row],[Plus / minus]]</f>
        <v>0</v>
      </c>
    </row>
    <row r="4120" spans="2:8" x14ac:dyDescent="0.35">
      <c r="B4120" s="4"/>
      <c r="F4120" s="3" t="e">
        <f>VLOOKUP(B4120,Fondos!$A$1:$C$332,3,FALSE)</f>
        <v>#N/A</v>
      </c>
      <c r="H4120">
        <f>Table1[[#This Row],[Cantidad invertida]]+Table1[[#This Row],[Plus / minus]]</f>
        <v>0</v>
      </c>
    </row>
    <row r="4121" spans="2:8" x14ac:dyDescent="0.35">
      <c r="B4121" s="4"/>
      <c r="F4121" s="3" t="e">
        <f>VLOOKUP(B4121,Fondos!$A$1:$C$332,3,FALSE)</f>
        <v>#N/A</v>
      </c>
      <c r="H4121">
        <f>Table1[[#This Row],[Cantidad invertida]]+Table1[[#This Row],[Plus / minus]]</f>
        <v>0</v>
      </c>
    </row>
    <row r="4122" spans="2:8" x14ac:dyDescent="0.35">
      <c r="B4122" s="4"/>
      <c r="F4122" s="3" t="e">
        <f>VLOOKUP(B4122,Fondos!$A$1:$C$332,3,FALSE)</f>
        <v>#N/A</v>
      </c>
      <c r="H4122">
        <f>Table1[[#This Row],[Cantidad invertida]]+Table1[[#This Row],[Plus / minus]]</f>
        <v>0</v>
      </c>
    </row>
    <row r="4123" spans="2:8" x14ac:dyDescent="0.35">
      <c r="B4123" s="4"/>
      <c r="F4123" s="3" t="e">
        <f>VLOOKUP(B4123,Fondos!$A$1:$C$332,3,FALSE)</f>
        <v>#N/A</v>
      </c>
      <c r="H4123">
        <f>Table1[[#This Row],[Cantidad invertida]]+Table1[[#This Row],[Plus / minus]]</f>
        <v>0</v>
      </c>
    </row>
    <row r="4124" spans="2:8" x14ac:dyDescent="0.35">
      <c r="B4124" s="4"/>
      <c r="F4124" s="3" t="e">
        <f>VLOOKUP(B4124,Fondos!$A$1:$C$332,3,FALSE)</f>
        <v>#N/A</v>
      </c>
      <c r="H4124">
        <f>Table1[[#This Row],[Cantidad invertida]]+Table1[[#This Row],[Plus / minus]]</f>
        <v>0</v>
      </c>
    </row>
    <row r="4125" spans="2:8" x14ac:dyDescent="0.35">
      <c r="B4125" s="4"/>
      <c r="F4125" s="3" t="e">
        <f>VLOOKUP(B4125,Fondos!$A$1:$C$332,3,FALSE)</f>
        <v>#N/A</v>
      </c>
      <c r="H4125">
        <f>Table1[[#This Row],[Cantidad invertida]]+Table1[[#This Row],[Plus / minus]]</f>
        <v>0</v>
      </c>
    </row>
    <row r="4126" spans="2:8" x14ac:dyDescent="0.35">
      <c r="B4126" s="4"/>
      <c r="F4126" s="3" t="e">
        <f>VLOOKUP(B4126,Fondos!$A$1:$C$332,3,FALSE)</f>
        <v>#N/A</v>
      </c>
      <c r="H4126">
        <f>Table1[[#This Row],[Cantidad invertida]]+Table1[[#This Row],[Plus / minus]]</f>
        <v>0</v>
      </c>
    </row>
    <row r="4127" spans="2:8" x14ac:dyDescent="0.35">
      <c r="B4127" s="4"/>
      <c r="F4127" s="3" t="e">
        <f>VLOOKUP(B4127,Fondos!$A$1:$C$332,3,FALSE)</f>
        <v>#N/A</v>
      </c>
      <c r="H4127">
        <f>Table1[[#This Row],[Cantidad invertida]]+Table1[[#This Row],[Plus / minus]]</f>
        <v>0</v>
      </c>
    </row>
    <row r="4128" spans="2:8" x14ac:dyDescent="0.35">
      <c r="B4128" s="4"/>
      <c r="F4128" s="3" t="e">
        <f>VLOOKUP(B4128,Fondos!$A$1:$C$332,3,FALSE)</f>
        <v>#N/A</v>
      </c>
      <c r="H4128">
        <f>Table1[[#This Row],[Cantidad invertida]]+Table1[[#This Row],[Plus / minus]]</f>
        <v>0</v>
      </c>
    </row>
    <row r="4129" spans="2:8" x14ac:dyDescent="0.35">
      <c r="B4129" s="4"/>
      <c r="F4129" s="3" t="e">
        <f>VLOOKUP(B4129,Fondos!$A$1:$C$332,3,FALSE)</f>
        <v>#N/A</v>
      </c>
      <c r="H4129">
        <f>Table1[[#This Row],[Cantidad invertida]]+Table1[[#This Row],[Plus / minus]]</f>
        <v>0</v>
      </c>
    </row>
    <row r="4130" spans="2:8" x14ac:dyDescent="0.35">
      <c r="B4130" s="4"/>
      <c r="F4130" s="3" t="e">
        <f>VLOOKUP(B4130,Fondos!$A$1:$C$332,3,FALSE)</f>
        <v>#N/A</v>
      </c>
      <c r="H4130">
        <f>Table1[[#This Row],[Cantidad invertida]]+Table1[[#This Row],[Plus / minus]]</f>
        <v>0</v>
      </c>
    </row>
    <row r="4131" spans="2:8" x14ac:dyDescent="0.35">
      <c r="B4131" s="4"/>
      <c r="F4131" s="3" t="e">
        <f>VLOOKUP(B4131,Fondos!$A$1:$C$332,3,FALSE)</f>
        <v>#N/A</v>
      </c>
      <c r="H4131">
        <f>Table1[[#This Row],[Cantidad invertida]]+Table1[[#This Row],[Plus / minus]]</f>
        <v>0</v>
      </c>
    </row>
    <row r="4132" spans="2:8" x14ac:dyDescent="0.35">
      <c r="B4132" s="4"/>
      <c r="F4132" s="3" t="e">
        <f>VLOOKUP(B4132,Fondos!$A$1:$C$332,3,FALSE)</f>
        <v>#N/A</v>
      </c>
      <c r="H4132">
        <f>Table1[[#This Row],[Cantidad invertida]]+Table1[[#This Row],[Plus / minus]]</f>
        <v>0</v>
      </c>
    </row>
    <row r="4133" spans="2:8" x14ac:dyDescent="0.35">
      <c r="B4133" s="4"/>
      <c r="F4133" s="3" t="e">
        <f>VLOOKUP(B4133,Fondos!$A$1:$C$332,3,FALSE)</f>
        <v>#N/A</v>
      </c>
      <c r="H4133">
        <f>Table1[[#This Row],[Cantidad invertida]]+Table1[[#This Row],[Plus / minus]]</f>
        <v>0</v>
      </c>
    </row>
    <row r="4134" spans="2:8" x14ac:dyDescent="0.35">
      <c r="B4134" s="4"/>
      <c r="F4134" s="3" t="e">
        <f>VLOOKUP(B4134,Fondos!$A$1:$C$332,3,FALSE)</f>
        <v>#N/A</v>
      </c>
      <c r="H4134">
        <f>Table1[[#This Row],[Cantidad invertida]]+Table1[[#This Row],[Plus / minus]]</f>
        <v>0</v>
      </c>
    </row>
    <row r="4135" spans="2:8" x14ac:dyDescent="0.35">
      <c r="B4135" s="4"/>
      <c r="F4135" s="3" t="e">
        <f>VLOOKUP(B4135,Fondos!$A$1:$C$332,3,FALSE)</f>
        <v>#N/A</v>
      </c>
      <c r="H4135">
        <f>Table1[[#This Row],[Cantidad invertida]]+Table1[[#This Row],[Plus / minus]]</f>
        <v>0</v>
      </c>
    </row>
    <row r="4136" spans="2:8" x14ac:dyDescent="0.35">
      <c r="B4136" s="4"/>
      <c r="F4136" s="3" t="e">
        <f>VLOOKUP(B4136,Fondos!$A$1:$C$332,3,FALSE)</f>
        <v>#N/A</v>
      </c>
      <c r="H4136">
        <f>Table1[[#This Row],[Cantidad invertida]]+Table1[[#This Row],[Plus / minus]]</f>
        <v>0</v>
      </c>
    </row>
    <row r="4137" spans="2:8" x14ac:dyDescent="0.35">
      <c r="B4137" s="4"/>
      <c r="F4137" s="3" t="e">
        <f>VLOOKUP(B4137,Fondos!$A$1:$C$332,3,FALSE)</f>
        <v>#N/A</v>
      </c>
      <c r="H4137">
        <f>Table1[[#This Row],[Cantidad invertida]]+Table1[[#This Row],[Plus / minus]]</f>
        <v>0</v>
      </c>
    </row>
    <row r="4138" spans="2:8" x14ac:dyDescent="0.35">
      <c r="B4138" s="4"/>
      <c r="F4138" s="3" t="e">
        <f>VLOOKUP(B4138,Fondos!$A$1:$C$332,3,FALSE)</f>
        <v>#N/A</v>
      </c>
      <c r="H4138">
        <f>Table1[[#This Row],[Cantidad invertida]]+Table1[[#This Row],[Plus / minus]]</f>
        <v>0</v>
      </c>
    </row>
    <row r="4139" spans="2:8" x14ac:dyDescent="0.35">
      <c r="B4139" s="4"/>
      <c r="F4139" s="3" t="e">
        <f>VLOOKUP(B4139,Fondos!$A$1:$C$332,3,FALSE)</f>
        <v>#N/A</v>
      </c>
      <c r="H4139">
        <f>Table1[[#This Row],[Cantidad invertida]]+Table1[[#This Row],[Plus / minus]]</f>
        <v>0</v>
      </c>
    </row>
    <row r="4140" spans="2:8" x14ac:dyDescent="0.35">
      <c r="B4140" s="4"/>
      <c r="F4140" s="3" t="e">
        <f>VLOOKUP(B4140,Fondos!$A$1:$C$332,3,FALSE)</f>
        <v>#N/A</v>
      </c>
      <c r="H4140">
        <f>Table1[[#This Row],[Cantidad invertida]]+Table1[[#This Row],[Plus / minus]]</f>
        <v>0</v>
      </c>
    </row>
    <row r="4141" spans="2:8" x14ac:dyDescent="0.35">
      <c r="B4141" s="4"/>
      <c r="F4141" s="3" t="e">
        <f>VLOOKUP(B4141,Fondos!$A$1:$C$332,3,FALSE)</f>
        <v>#N/A</v>
      </c>
      <c r="H4141">
        <f>Table1[[#This Row],[Cantidad invertida]]+Table1[[#This Row],[Plus / minus]]</f>
        <v>0</v>
      </c>
    </row>
    <row r="4142" spans="2:8" x14ac:dyDescent="0.35">
      <c r="B4142" s="4"/>
      <c r="F4142" s="3" t="e">
        <f>VLOOKUP(B4142,Fondos!$A$1:$C$332,3,FALSE)</f>
        <v>#N/A</v>
      </c>
      <c r="H4142">
        <f>Table1[[#This Row],[Cantidad invertida]]+Table1[[#This Row],[Plus / minus]]</f>
        <v>0</v>
      </c>
    </row>
    <row r="4143" spans="2:8" x14ac:dyDescent="0.35">
      <c r="B4143" s="4"/>
      <c r="F4143" s="3" t="e">
        <f>VLOOKUP(B4143,Fondos!$A$1:$C$332,3,FALSE)</f>
        <v>#N/A</v>
      </c>
      <c r="H4143">
        <f>Table1[[#This Row],[Cantidad invertida]]+Table1[[#This Row],[Plus / minus]]</f>
        <v>0</v>
      </c>
    </row>
    <row r="4144" spans="2:8" x14ac:dyDescent="0.35">
      <c r="B4144" s="4"/>
      <c r="F4144" s="3" t="e">
        <f>VLOOKUP(B4144,Fondos!$A$1:$C$332,3,FALSE)</f>
        <v>#N/A</v>
      </c>
      <c r="H4144">
        <f>Table1[[#This Row],[Cantidad invertida]]+Table1[[#This Row],[Plus / minus]]</f>
        <v>0</v>
      </c>
    </row>
    <row r="4145" spans="2:8" x14ac:dyDescent="0.35">
      <c r="B4145" s="4"/>
      <c r="F4145" s="3" t="e">
        <f>VLOOKUP(B4145,Fondos!$A$1:$C$332,3,FALSE)</f>
        <v>#N/A</v>
      </c>
      <c r="H4145">
        <f>Table1[[#This Row],[Cantidad invertida]]+Table1[[#This Row],[Plus / minus]]</f>
        <v>0</v>
      </c>
    </row>
    <row r="4146" spans="2:8" x14ac:dyDescent="0.35">
      <c r="B4146" s="4"/>
      <c r="F4146" s="3" t="e">
        <f>VLOOKUP(B4146,Fondos!$A$1:$C$332,3,FALSE)</f>
        <v>#N/A</v>
      </c>
      <c r="H4146">
        <f>Table1[[#This Row],[Cantidad invertida]]+Table1[[#This Row],[Plus / minus]]</f>
        <v>0</v>
      </c>
    </row>
    <row r="4147" spans="2:8" x14ac:dyDescent="0.35">
      <c r="B4147" s="4"/>
      <c r="F4147" s="3" t="e">
        <f>VLOOKUP(B4147,Fondos!$A$1:$C$332,3,FALSE)</f>
        <v>#N/A</v>
      </c>
      <c r="H4147">
        <f>Table1[[#This Row],[Cantidad invertida]]+Table1[[#This Row],[Plus / minus]]</f>
        <v>0</v>
      </c>
    </row>
    <row r="4148" spans="2:8" x14ac:dyDescent="0.35">
      <c r="B4148" s="4"/>
      <c r="F4148" s="3" t="e">
        <f>VLOOKUP(B4148,Fondos!$A$1:$C$332,3,FALSE)</f>
        <v>#N/A</v>
      </c>
      <c r="H4148">
        <f>Table1[[#This Row],[Cantidad invertida]]+Table1[[#This Row],[Plus / minus]]</f>
        <v>0</v>
      </c>
    </row>
    <row r="4149" spans="2:8" x14ac:dyDescent="0.35">
      <c r="B4149" s="4"/>
      <c r="F4149" s="3" t="e">
        <f>VLOOKUP(B4149,Fondos!$A$1:$C$332,3,FALSE)</f>
        <v>#N/A</v>
      </c>
      <c r="H4149">
        <f>Table1[[#This Row],[Cantidad invertida]]+Table1[[#This Row],[Plus / minus]]</f>
        <v>0</v>
      </c>
    </row>
    <row r="4150" spans="2:8" x14ac:dyDescent="0.35">
      <c r="B4150" s="4"/>
      <c r="F4150" s="3" t="e">
        <f>VLOOKUP(B4150,Fondos!$A$1:$C$332,3,FALSE)</f>
        <v>#N/A</v>
      </c>
      <c r="H4150">
        <f>Table1[[#This Row],[Cantidad invertida]]+Table1[[#This Row],[Plus / minus]]</f>
        <v>0</v>
      </c>
    </row>
    <row r="4151" spans="2:8" x14ac:dyDescent="0.35">
      <c r="B4151" s="4"/>
      <c r="F4151" s="3" t="e">
        <f>VLOOKUP(B4151,Fondos!$A$1:$C$332,3,FALSE)</f>
        <v>#N/A</v>
      </c>
      <c r="H4151">
        <f>Table1[[#This Row],[Cantidad invertida]]+Table1[[#This Row],[Plus / minus]]</f>
        <v>0</v>
      </c>
    </row>
    <row r="4152" spans="2:8" x14ac:dyDescent="0.35">
      <c r="B4152" s="4"/>
      <c r="F4152" s="3" t="e">
        <f>VLOOKUP(B4152,Fondos!$A$1:$C$332,3,FALSE)</f>
        <v>#N/A</v>
      </c>
      <c r="H4152">
        <f>Table1[[#This Row],[Cantidad invertida]]+Table1[[#This Row],[Plus / minus]]</f>
        <v>0</v>
      </c>
    </row>
    <row r="4153" spans="2:8" x14ac:dyDescent="0.35">
      <c r="B4153" s="4"/>
      <c r="F4153" s="3" t="e">
        <f>VLOOKUP(B4153,Fondos!$A$1:$C$332,3,FALSE)</f>
        <v>#N/A</v>
      </c>
      <c r="H4153">
        <f>Table1[[#This Row],[Cantidad invertida]]+Table1[[#This Row],[Plus / minus]]</f>
        <v>0</v>
      </c>
    </row>
    <row r="4154" spans="2:8" x14ac:dyDescent="0.35">
      <c r="B4154" s="4"/>
      <c r="F4154" s="3" t="e">
        <f>VLOOKUP(B4154,Fondos!$A$1:$C$332,3,FALSE)</f>
        <v>#N/A</v>
      </c>
      <c r="H4154">
        <f>Table1[[#This Row],[Cantidad invertida]]+Table1[[#This Row],[Plus / minus]]</f>
        <v>0</v>
      </c>
    </row>
    <row r="4155" spans="2:8" x14ac:dyDescent="0.35">
      <c r="B4155" s="4"/>
      <c r="F4155" s="3" t="e">
        <f>VLOOKUP(B4155,Fondos!$A$1:$C$332,3,FALSE)</f>
        <v>#N/A</v>
      </c>
      <c r="H4155">
        <f>Table1[[#This Row],[Cantidad invertida]]+Table1[[#This Row],[Plus / minus]]</f>
        <v>0</v>
      </c>
    </row>
    <row r="4156" spans="2:8" x14ac:dyDescent="0.35">
      <c r="B4156" s="4"/>
      <c r="F4156" s="3" t="e">
        <f>VLOOKUP(B4156,Fondos!$A$1:$C$332,3,FALSE)</f>
        <v>#N/A</v>
      </c>
      <c r="H4156">
        <f>Table1[[#This Row],[Cantidad invertida]]+Table1[[#This Row],[Plus / minus]]</f>
        <v>0</v>
      </c>
    </row>
    <row r="4157" spans="2:8" x14ac:dyDescent="0.35">
      <c r="B4157" s="4"/>
      <c r="F4157" s="3" t="e">
        <f>VLOOKUP(B4157,Fondos!$A$1:$C$332,3,FALSE)</f>
        <v>#N/A</v>
      </c>
      <c r="H4157">
        <f>Table1[[#This Row],[Cantidad invertida]]+Table1[[#This Row],[Plus / minus]]</f>
        <v>0</v>
      </c>
    </row>
    <row r="4158" spans="2:8" x14ac:dyDescent="0.35">
      <c r="B4158" s="4"/>
      <c r="F4158" s="3" t="e">
        <f>VLOOKUP(B4158,Fondos!$A$1:$C$332,3,FALSE)</f>
        <v>#N/A</v>
      </c>
      <c r="H4158">
        <f>Table1[[#This Row],[Cantidad invertida]]+Table1[[#This Row],[Plus / minus]]</f>
        <v>0</v>
      </c>
    </row>
    <row r="4159" spans="2:8" x14ac:dyDescent="0.35">
      <c r="B4159" s="4"/>
      <c r="F4159" s="3" t="e">
        <f>VLOOKUP(B4159,Fondos!$A$1:$C$332,3,FALSE)</f>
        <v>#N/A</v>
      </c>
      <c r="H4159">
        <f>Table1[[#This Row],[Cantidad invertida]]+Table1[[#This Row],[Plus / minus]]</f>
        <v>0</v>
      </c>
    </row>
    <row r="4160" spans="2:8" x14ac:dyDescent="0.35">
      <c r="B4160" s="4"/>
      <c r="F4160" s="3" t="e">
        <f>VLOOKUP(B4160,Fondos!$A$1:$C$332,3,FALSE)</f>
        <v>#N/A</v>
      </c>
      <c r="H4160">
        <f>Table1[[#This Row],[Cantidad invertida]]+Table1[[#This Row],[Plus / minus]]</f>
        <v>0</v>
      </c>
    </row>
    <row r="4161" spans="2:8" x14ac:dyDescent="0.35">
      <c r="B4161" s="4"/>
      <c r="F4161" s="3" t="e">
        <f>VLOOKUP(B4161,Fondos!$A$1:$C$332,3,FALSE)</f>
        <v>#N/A</v>
      </c>
      <c r="H4161">
        <f>Table1[[#This Row],[Cantidad invertida]]+Table1[[#This Row],[Plus / minus]]</f>
        <v>0</v>
      </c>
    </row>
    <row r="4162" spans="2:8" x14ac:dyDescent="0.35">
      <c r="B4162" s="4"/>
      <c r="F4162" s="3" t="e">
        <f>VLOOKUP(B4162,Fondos!$A$1:$C$332,3,FALSE)</f>
        <v>#N/A</v>
      </c>
      <c r="H4162">
        <f>Table1[[#This Row],[Cantidad invertida]]+Table1[[#This Row],[Plus / minus]]</f>
        <v>0</v>
      </c>
    </row>
    <row r="4163" spans="2:8" x14ac:dyDescent="0.35">
      <c r="B4163" s="4"/>
      <c r="F4163" s="3" t="e">
        <f>VLOOKUP(B4163,Fondos!$A$1:$C$332,3,FALSE)</f>
        <v>#N/A</v>
      </c>
      <c r="H4163">
        <f>Table1[[#This Row],[Cantidad invertida]]+Table1[[#This Row],[Plus / minus]]</f>
        <v>0</v>
      </c>
    </row>
    <row r="4164" spans="2:8" x14ac:dyDescent="0.35">
      <c r="B4164" s="4"/>
      <c r="F4164" s="3" t="e">
        <f>VLOOKUP(B4164,Fondos!$A$1:$C$332,3,FALSE)</f>
        <v>#N/A</v>
      </c>
      <c r="H4164">
        <f>Table1[[#This Row],[Cantidad invertida]]+Table1[[#This Row],[Plus / minus]]</f>
        <v>0</v>
      </c>
    </row>
    <row r="4165" spans="2:8" x14ac:dyDescent="0.35">
      <c r="B4165" s="4"/>
      <c r="F4165" s="3" t="e">
        <f>VLOOKUP(B4165,Fondos!$A$1:$C$332,3,FALSE)</f>
        <v>#N/A</v>
      </c>
      <c r="H4165">
        <f>Table1[[#This Row],[Cantidad invertida]]+Table1[[#This Row],[Plus / minus]]</f>
        <v>0</v>
      </c>
    </row>
    <row r="4166" spans="2:8" x14ac:dyDescent="0.35">
      <c r="B4166" s="4"/>
      <c r="F4166" s="3" t="e">
        <f>VLOOKUP(B4166,Fondos!$A$1:$C$332,3,FALSE)</f>
        <v>#N/A</v>
      </c>
      <c r="H4166">
        <f>Table1[[#This Row],[Cantidad invertida]]+Table1[[#This Row],[Plus / minus]]</f>
        <v>0</v>
      </c>
    </row>
    <row r="4167" spans="2:8" x14ac:dyDescent="0.35">
      <c r="B4167" s="4"/>
      <c r="F4167" s="3" t="e">
        <f>VLOOKUP(B4167,Fondos!$A$1:$C$332,3,FALSE)</f>
        <v>#N/A</v>
      </c>
      <c r="H4167">
        <f>Table1[[#This Row],[Cantidad invertida]]+Table1[[#This Row],[Plus / minus]]</f>
        <v>0</v>
      </c>
    </row>
    <row r="4168" spans="2:8" x14ac:dyDescent="0.35">
      <c r="B4168" s="4"/>
      <c r="F4168" s="3" t="e">
        <f>VLOOKUP(B4168,Fondos!$A$1:$C$332,3,FALSE)</f>
        <v>#N/A</v>
      </c>
      <c r="H4168">
        <f>Table1[[#This Row],[Cantidad invertida]]+Table1[[#This Row],[Plus / minus]]</f>
        <v>0</v>
      </c>
    </row>
    <row r="4169" spans="2:8" x14ac:dyDescent="0.35">
      <c r="B4169" s="4"/>
      <c r="F4169" s="3" t="e">
        <f>VLOOKUP(B4169,Fondos!$A$1:$C$332,3,FALSE)</f>
        <v>#N/A</v>
      </c>
      <c r="H4169">
        <f>Table1[[#This Row],[Cantidad invertida]]+Table1[[#This Row],[Plus / minus]]</f>
        <v>0</v>
      </c>
    </row>
    <row r="4170" spans="2:8" x14ac:dyDescent="0.35">
      <c r="B4170" s="4"/>
      <c r="F4170" s="3" t="e">
        <f>VLOOKUP(B4170,Fondos!$A$1:$C$332,3,FALSE)</f>
        <v>#N/A</v>
      </c>
      <c r="H4170">
        <f>Table1[[#This Row],[Cantidad invertida]]+Table1[[#This Row],[Plus / minus]]</f>
        <v>0</v>
      </c>
    </row>
    <row r="4171" spans="2:8" x14ac:dyDescent="0.35">
      <c r="B4171" s="4"/>
      <c r="F4171" s="3" t="e">
        <f>VLOOKUP(B4171,Fondos!$A$1:$C$332,3,FALSE)</f>
        <v>#N/A</v>
      </c>
      <c r="H4171">
        <f>Table1[[#This Row],[Cantidad invertida]]+Table1[[#This Row],[Plus / minus]]</f>
        <v>0</v>
      </c>
    </row>
    <row r="4172" spans="2:8" x14ac:dyDescent="0.35">
      <c r="B4172" s="4"/>
      <c r="F4172" s="3" t="e">
        <f>VLOOKUP(B4172,Fondos!$A$1:$C$332,3,FALSE)</f>
        <v>#N/A</v>
      </c>
      <c r="H4172">
        <f>Table1[[#This Row],[Cantidad invertida]]+Table1[[#This Row],[Plus / minus]]</f>
        <v>0</v>
      </c>
    </row>
    <row r="4173" spans="2:8" x14ac:dyDescent="0.35">
      <c r="B4173" s="4"/>
      <c r="F4173" s="3" t="e">
        <f>VLOOKUP(B4173,Fondos!$A$1:$C$332,3,FALSE)</f>
        <v>#N/A</v>
      </c>
      <c r="H4173">
        <f>Table1[[#This Row],[Cantidad invertida]]+Table1[[#This Row],[Plus / minus]]</f>
        <v>0</v>
      </c>
    </row>
    <row r="4174" spans="2:8" x14ac:dyDescent="0.35">
      <c r="B4174" s="4"/>
      <c r="F4174" s="3" t="e">
        <f>VLOOKUP(B4174,Fondos!$A$1:$C$332,3,FALSE)</f>
        <v>#N/A</v>
      </c>
      <c r="H4174">
        <f>Table1[[#This Row],[Cantidad invertida]]+Table1[[#This Row],[Plus / minus]]</f>
        <v>0</v>
      </c>
    </row>
    <row r="4175" spans="2:8" x14ac:dyDescent="0.35">
      <c r="B4175" s="4"/>
      <c r="F4175" s="3" t="e">
        <f>VLOOKUP(B4175,Fondos!$A$1:$C$332,3,FALSE)</f>
        <v>#N/A</v>
      </c>
      <c r="H4175">
        <f>Table1[[#This Row],[Cantidad invertida]]+Table1[[#This Row],[Plus / minus]]</f>
        <v>0</v>
      </c>
    </row>
    <row r="4176" spans="2:8" x14ac:dyDescent="0.35">
      <c r="B4176" s="4"/>
      <c r="F4176" s="3" t="e">
        <f>VLOOKUP(B4176,Fondos!$A$1:$C$332,3,FALSE)</f>
        <v>#N/A</v>
      </c>
      <c r="H4176">
        <f>Table1[[#This Row],[Cantidad invertida]]+Table1[[#This Row],[Plus / minus]]</f>
        <v>0</v>
      </c>
    </row>
    <row r="4177" spans="2:8" x14ac:dyDescent="0.35">
      <c r="B4177" s="4"/>
      <c r="F4177" s="3" t="e">
        <f>VLOOKUP(B4177,Fondos!$A$1:$C$332,3,FALSE)</f>
        <v>#N/A</v>
      </c>
      <c r="H4177">
        <f>Table1[[#This Row],[Cantidad invertida]]+Table1[[#This Row],[Plus / minus]]</f>
        <v>0</v>
      </c>
    </row>
    <row r="4178" spans="2:8" x14ac:dyDescent="0.35">
      <c r="B4178" s="4"/>
      <c r="F4178" s="3" t="e">
        <f>VLOOKUP(B4178,Fondos!$A$1:$C$332,3,FALSE)</f>
        <v>#N/A</v>
      </c>
      <c r="H4178">
        <f>Table1[[#This Row],[Cantidad invertida]]+Table1[[#This Row],[Plus / minus]]</f>
        <v>0</v>
      </c>
    </row>
    <row r="4179" spans="2:8" x14ac:dyDescent="0.35">
      <c r="B4179" s="4"/>
      <c r="F4179" s="3" t="e">
        <f>VLOOKUP(B4179,Fondos!$A$1:$C$332,3,FALSE)</f>
        <v>#N/A</v>
      </c>
      <c r="H4179">
        <f>Table1[[#This Row],[Cantidad invertida]]+Table1[[#This Row],[Plus / minus]]</f>
        <v>0</v>
      </c>
    </row>
    <row r="4180" spans="2:8" x14ac:dyDescent="0.35">
      <c r="B4180" s="4"/>
      <c r="F4180" s="3" t="e">
        <f>VLOOKUP(B4180,Fondos!$A$1:$C$332,3,FALSE)</f>
        <v>#N/A</v>
      </c>
      <c r="H4180">
        <f>Table1[[#This Row],[Cantidad invertida]]+Table1[[#This Row],[Plus / minus]]</f>
        <v>0</v>
      </c>
    </row>
    <row r="4181" spans="2:8" x14ac:dyDescent="0.35">
      <c r="B4181" s="4"/>
      <c r="F4181" s="3" t="e">
        <f>VLOOKUP(B4181,Fondos!$A$1:$C$332,3,FALSE)</f>
        <v>#N/A</v>
      </c>
      <c r="H4181">
        <f>Table1[[#This Row],[Cantidad invertida]]+Table1[[#This Row],[Plus / minus]]</f>
        <v>0</v>
      </c>
    </row>
    <row r="4182" spans="2:8" x14ac:dyDescent="0.35">
      <c r="B4182" s="4"/>
      <c r="F4182" s="3" t="e">
        <f>VLOOKUP(B4182,Fondos!$A$1:$C$332,3,FALSE)</f>
        <v>#N/A</v>
      </c>
      <c r="H4182">
        <f>Table1[[#This Row],[Cantidad invertida]]+Table1[[#This Row],[Plus / minus]]</f>
        <v>0</v>
      </c>
    </row>
    <row r="4183" spans="2:8" x14ac:dyDescent="0.35">
      <c r="B4183" s="4"/>
      <c r="F4183" s="3" t="e">
        <f>VLOOKUP(B4183,Fondos!$A$1:$C$332,3,FALSE)</f>
        <v>#N/A</v>
      </c>
      <c r="H4183">
        <f>Table1[[#This Row],[Cantidad invertida]]+Table1[[#This Row],[Plus / minus]]</f>
        <v>0</v>
      </c>
    </row>
    <row r="4184" spans="2:8" x14ac:dyDescent="0.35">
      <c r="B4184" s="4"/>
      <c r="F4184" s="3" t="e">
        <f>VLOOKUP(B4184,Fondos!$A$1:$C$332,3,FALSE)</f>
        <v>#N/A</v>
      </c>
      <c r="H4184">
        <f>Table1[[#This Row],[Cantidad invertida]]+Table1[[#This Row],[Plus / minus]]</f>
        <v>0</v>
      </c>
    </row>
    <row r="4185" spans="2:8" x14ac:dyDescent="0.35">
      <c r="B4185" s="4"/>
      <c r="F4185" s="3" t="e">
        <f>VLOOKUP(B4185,Fondos!$A$1:$C$332,3,FALSE)</f>
        <v>#N/A</v>
      </c>
      <c r="H4185">
        <f>Table1[[#This Row],[Cantidad invertida]]+Table1[[#This Row],[Plus / minus]]</f>
        <v>0</v>
      </c>
    </row>
    <row r="4186" spans="2:8" x14ac:dyDescent="0.35">
      <c r="B4186" s="4"/>
      <c r="F4186" s="3" t="e">
        <f>VLOOKUP(B4186,Fondos!$A$1:$C$332,3,FALSE)</f>
        <v>#N/A</v>
      </c>
      <c r="H4186">
        <f>Table1[[#This Row],[Cantidad invertida]]+Table1[[#This Row],[Plus / minus]]</f>
        <v>0</v>
      </c>
    </row>
    <row r="4187" spans="2:8" x14ac:dyDescent="0.35">
      <c r="B4187" s="4"/>
      <c r="F4187" s="3" t="e">
        <f>VLOOKUP(B4187,Fondos!$A$1:$C$332,3,FALSE)</f>
        <v>#N/A</v>
      </c>
      <c r="H4187">
        <f>Table1[[#This Row],[Cantidad invertida]]+Table1[[#This Row],[Plus / minus]]</f>
        <v>0</v>
      </c>
    </row>
    <row r="4188" spans="2:8" x14ac:dyDescent="0.35">
      <c r="B4188" s="4"/>
      <c r="F4188" s="3" t="e">
        <f>VLOOKUP(B4188,Fondos!$A$1:$C$332,3,FALSE)</f>
        <v>#N/A</v>
      </c>
      <c r="H4188">
        <f>Table1[[#This Row],[Cantidad invertida]]+Table1[[#This Row],[Plus / minus]]</f>
        <v>0</v>
      </c>
    </row>
    <row r="4189" spans="2:8" x14ac:dyDescent="0.35">
      <c r="B4189" s="4"/>
      <c r="F4189" s="3" t="e">
        <f>VLOOKUP(B4189,Fondos!$A$1:$C$332,3,FALSE)</f>
        <v>#N/A</v>
      </c>
      <c r="H4189">
        <f>Table1[[#This Row],[Cantidad invertida]]+Table1[[#This Row],[Plus / minus]]</f>
        <v>0</v>
      </c>
    </row>
    <row r="4190" spans="2:8" x14ac:dyDescent="0.35">
      <c r="B4190" s="4"/>
      <c r="F4190" s="3" t="e">
        <f>VLOOKUP(B4190,Fondos!$A$1:$C$332,3,FALSE)</f>
        <v>#N/A</v>
      </c>
      <c r="H4190">
        <f>Table1[[#This Row],[Cantidad invertida]]+Table1[[#This Row],[Plus / minus]]</f>
        <v>0</v>
      </c>
    </row>
    <row r="4191" spans="2:8" x14ac:dyDescent="0.35">
      <c r="B4191" s="4"/>
      <c r="F4191" s="3" t="e">
        <f>VLOOKUP(B4191,Fondos!$A$1:$C$332,3,FALSE)</f>
        <v>#N/A</v>
      </c>
      <c r="H4191">
        <f>Table1[[#This Row],[Cantidad invertida]]+Table1[[#This Row],[Plus / minus]]</f>
        <v>0</v>
      </c>
    </row>
    <row r="4192" spans="2:8" x14ac:dyDescent="0.35">
      <c r="B4192" s="4"/>
      <c r="F4192" s="3" t="e">
        <f>VLOOKUP(B4192,Fondos!$A$1:$C$332,3,FALSE)</f>
        <v>#N/A</v>
      </c>
      <c r="H4192">
        <f>Table1[[#This Row],[Cantidad invertida]]+Table1[[#This Row],[Plus / minus]]</f>
        <v>0</v>
      </c>
    </row>
    <row r="4193" spans="2:8" x14ac:dyDescent="0.35">
      <c r="B4193" s="4"/>
      <c r="F4193" s="3" t="e">
        <f>VLOOKUP(B4193,Fondos!$A$1:$C$332,3,FALSE)</f>
        <v>#N/A</v>
      </c>
      <c r="H4193">
        <f>Table1[[#This Row],[Cantidad invertida]]+Table1[[#This Row],[Plus / minus]]</f>
        <v>0</v>
      </c>
    </row>
    <row r="4194" spans="2:8" x14ac:dyDescent="0.35">
      <c r="B4194" s="4"/>
      <c r="F4194" s="3" t="e">
        <f>VLOOKUP(B4194,Fondos!$A$1:$C$332,3,FALSE)</f>
        <v>#N/A</v>
      </c>
      <c r="H4194">
        <f>Table1[[#This Row],[Cantidad invertida]]+Table1[[#This Row],[Plus / minus]]</f>
        <v>0</v>
      </c>
    </row>
    <row r="4195" spans="2:8" x14ac:dyDescent="0.35">
      <c r="B4195" s="4"/>
      <c r="F4195" s="3" t="e">
        <f>VLOOKUP(B4195,Fondos!$A$1:$C$332,3,FALSE)</f>
        <v>#N/A</v>
      </c>
      <c r="H4195">
        <f>Table1[[#This Row],[Cantidad invertida]]+Table1[[#This Row],[Plus / minus]]</f>
        <v>0</v>
      </c>
    </row>
    <row r="4196" spans="2:8" x14ac:dyDescent="0.35">
      <c r="B4196" s="4"/>
      <c r="F4196" s="3" t="e">
        <f>VLOOKUP(B4196,Fondos!$A$1:$C$332,3,FALSE)</f>
        <v>#N/A</v>
      </c>
      <c r="H4196">
        <f>Table1[[#This Row],[Cantidad invertida]]+Table1[[#This Row],[Plus / minus]]</f>
        <v>0</v>
      </c>
    </row>
    <row r="4197" spans="2:8" x14ac:dyDescent="0.35">
      <c r="B4197" s="4"/>
      <c r="F4197" s="3" t="e">
        <f>VLOOKUP(B4197,Fondos!$A$1:$C$332,3,FALSE)</f>
        <v>#N/A</v>
      </c>
      <c r="H4197">
        <f>Table1[[#This Row],[Cantidad invertida]]+Table1[[#This Row],[Plus / minus]]</f>
        <v>0</v>
      </c>
    </row>
    <row r="4198" spans="2:8" x14ac:dyDescent="0.35">
      <c r="B4198" s="4"/>
      <c r="F4198" s="3" t="e">
        <f>VLOOKUP(B4198,Fondos!$A$1:$C$332,3,FALSE)</f>
        <v>#N/A</v>
      </c>
      <c r="H4198">
        <f>Table1[[#This Row],[Cantidad invertida]]+Table1[[#This Row],[Plus / minus]]</f>
        <v>0</v>
      </c>
    </row>
    <row r="4199" spans="2:8" x14ac:dyDescent="0.35">
      <c r="B4199" s="4"/>
      <c r="F4199" s="3" t="e">
        <f>VLOOKUP(B4199,Fondos!$A$1:$C$332,3,FALSE)</f>
        <v>#N/A</v>
      </c>
      <c r="H4199">
        <f>Table1[[#This Row],[Cantidad invertida]]+Table1[[#This Row],[Plus / minus]]</f>
        <v>0</v>
      </c>
    </row>
    <row r="4200" spans="2:8" x14ac:dyDescent="0.35">
      <c r="B4200" s="4"/>
      <c r="F4200" s="3" t="e">
        <f>VLOOKUP(B4200,Fondos!$A$1:$C$332,3,FALSE)</f>
        <v>#N/A</v>
      </c>
      <c r="H4200">
        <f>Table1[[#This Row],[Cantidad invertida]]+Table1[[#This Row],[Plus / minus]]</f>
        <v>0</v>
      </c>
    </row>
    <row r="4201" spans="2:8" x14ac:dyDescent="0.35">
      <c r="B4201" s="4"/>
      <c r="F4201" s="3" t="e">
        <f>VLOOKUP(B4201,Fondos!$A$1:$C$332,3,FALSE)</f>
        <v>#N/A</v>
      </c>
      <c r="H4201">
        <f>Table1[[#This Row],[Cantidad invertida]]+Table1[[#This Row],[Plus / minus]]</f>
        <v>0</v>
      </c>
    </row>
    <row r="4202" spans="2:8" x14ac:dyDescent="0.35">
      <c r="B4202" s="4"/>
      <c r="F4202" s="3" t="e">
        <f>VLOOKUP(B4202,Fondos!$A$1:$C$332,3,FALSE)</f>
        <v>#N/A</v>
      </c>
      <c r="H4202">
        <f>Table1[[#This Row],[Cantidad invertida]]+Table1[[#This Row],[Plus / minus]]</f>
        <v>0</v>
      </c>
    </row>
    <row r="4203" spans="2:8" x14ac:dyDescent="0.35">
      <c r="B4203" s="4"/>
      <c r="F4203" s="3" t="e">
        <f>VLOOKUP(B4203,Fondos!$A$1:$C$332,3,FALSE)</f>
        <v>#N/A</v>
      </c>
      <c r="H4203">
        <f>Table1[[#This Row],[Cantidad invertida]]+Table1[[#This Row],[Plus / minus]]</f>
        <v>0</v>
      </c>
    </row>
    <row r="4204" spans="2:8" x14ac:dyDescent="0.35">
      <c r="B4204" s="4"/>
      <c r="F4204" s="3" t="e">
        <f>VLOOKUP(B4204,Fondos!$A$1:$C$332,3,FALSE)</f>
        <v>#N/A</v>
      </c>
      <c r="H4204">
        <f>Table1[[#This Row],[Cantidad invertida]]+Table1[[#This Row],[Plus / minus]]</f>
        <v>0</v>
      </c>
    </row>
    <row r="4205" spans="2:8" x14ac:dyDescent="0.35">
      <c r="B4205" s="4"/>
      <c r="F4205" s="3" t="e">
        <f>VLOOKUP(B4205,Fondos!$A$1:$C$332,3,FALSE)</f>
        <v>#N/A</v>
      </c>
      <c r="H4205">
        <f>Table1[[#This Row],[Cantidad invertida]]+Table1[[#This Row],[Plus / minus]]</f>
        <v>0</v>
      </c>
    </row>
    <row r="4206" spans="2:8" x14ac:dyDescent="0.35">
      <c r="B4206" s="4"/>
      <c r="F4206" s="3" t="e">
        <f>VLOOKUP(B4206,Fondos!$A$1:$C$332,3,FALSE)</f>
        <v>#N/A</v>
      </c>
      <c r="H4206">
        <f>Table1[[#This Row],[Cantidad invertida]]+Table1[[#This Row],[Plus / minus]]</f>
        <v>0</v>
      </c>
    </row>
    <row r="4207" spans="2:8" x14ac:dyDescent="0.35">
      <c r="B4207" s="4"/>
      <c r="F4207" s="3" t="e">
        <f>VLOOKUP(B4207,Fondos!$A$1:$C$332,3,FALSE)</f>
        <v>#N/A</v>
      </c>
      <c r="H4207">
        <f>Table1[[#This Row],[Cantidad invertida]]+Table1[[#This Row],[Plus / minus]]</f>
        <v>0</v>
      </c>
    </row>
    <row r="4208" spans="2:8" x14ac:dyDescent="0.35">
      <c r="B4208" s="4"/>
      <c r="F4208" s="3" t="e">
        <f>VLOOKUP(B4208,Fondos!$A$1:$C$332,3,FALSE)</f>
        <v>#N/A</v>
      </c>
      <c r="H4208">
        <f>Table1[[#This Row],[Cantidad invertida]]+Table1[[#This Row],[Plus / minus]]</f>
        <v>0</v>
      </c>
    </row>
    <row r="4209" spans="2:8" x14ac:dyDescent="0.35">
      <c r="B4209" s="4"/>
      <c r="F4209" s="3" t="e">
        <f>VLOOKUP(B4209,Fondos!$A$1:$C$332,3,FALSE)</f>
        <v>#N/A</v>
      </c>
      <c r="H4209">
        <f>Table1[[#This Row],[Cantidad invertida]]+Table1[[#This Row],[Plus / minus]]</f>
        <v>0</v>
      </c>
    </row>
    <row r="4210" spans="2:8" x14ac:dyDescent="0.35">
      <c r="B4210" s="4"/>
      <c r="F4210" s="3" t="e">
        <f>VLOOKUP(B4210,Fondos!$A$1:$C$332,3,FALSE)</f>
        <v>#N/A</v>
      </c>
      <c r="H4210">
        <f>Table1[[#This Row],[Cantidad invertida]]+Table1[[#This Row],[Plus / minus]]</f>
        <v>0</v>
      </c>
    </row>
    <row r="4211" spans="2:8" x14ac:dyDescent="0.35">
      <c r="B4211" s="4"/>
      <c r="F4211" s="3" t="e">
        <f>VLOOKUP(B4211,Fondos!$A$1:$C$332,3,FALSE)</f>
        <v>#N/A</v>
      </c>
      <c r="H4211">
        <f>Table1[[#This Row],[Cantidad invertida]]+Table1[[#This Row],[Plus / minus]]</f>
        <v>0</v>
      </c>
    </row>
    <row r="4212" spans="2:8" x14ac:dyDescent="0.35">
      <c r="B4212" s="4"/>
      <c r="F4212" s="3" t="e">
        <f>VLOOKUP(B4212,Fondos!$A$1:$C$332,3,FALSE)</f>
        <v>#N/A</v>
      </c>
      <c r="H4212">
        <f>Table1[[#This Row],[Cantidad invertida]]+Table1[[#This Row],[Plus / minus]]</f>
        <v>0</v>
      </c>
    </row>
    <row r="4213" spans="2:8" x14ac:dyDescent="0.35">
      <c r="B4213" s="4"/>
      <c r="F4213" s="3" t="e">
        <f>VLOOKUP(B4213,Fondos!$A$1:$C$332,3,FALSE)</f>
        <v>#N/A</v>
      </c>
      <c r="H4213">
        <f>Table1[[#This Row],[Cantidad invertida]]+Table1[[#This Row],[Plus / minus]]</f>
        <v>0</v>
      </c>
    </row>
    <row r="4214" spans="2:8" x14ac:dyDescent="0.35">
      <c r="B4214" s="4"/>
      <c r="F4214" s="3" t="e">
        <f>VLOOKUP(B4214,Fondos!$A$1:$C$332,3,FALSE)</f>
        <v>#N/A</v>
      </c>
      <c r="H4214">
        <f>Table1[[#This Row],[Cantidad invertida]]+Table1[[#This Row],[Plus / minus]]</f>
        <v>0</v>
      </c>
    </row>
    <row r="4215" spans="2:8" x14ac:dyDescent="0.35">
      <c r="B4215" s="4"/>
      <c r="F4215" s="3" t="e">
        <f>VLOOKUP(B4215,Fondos!$A$1:$C$332,3,FALSE)</f>
        <v>#N/A</v>
      </c>
      <c r="H4215">
        <f>Table1[[#This Row],[Cantidad invertida]]+Table1[[#This Row],[Plus / minus]]</f>
        <v>0</v>
      </c>
    </row>
    <row r="4216" spans="2:8" x14ac:dyDescent="0.35">
      <c r="B4216" s="4"/>
      <c r="F4216" s="3" t="e">
        <f>VLOOKUP(B4216,Fondos!$A$1:$C$332,3,FALSE)</f>
        <v>#N/A</v>
      </c>
      <c r="H4216">
        <f>Table1[[#This Row],[Cantidad invertida]]+Table1[[#This Row],[Plus / minus]]</f>
        <v>0</v>
      </c>
    </row>
    <row r="4217" spans="2:8" x14ac:dyDescent="0.35">
      <c r="B4217" s="4"/>
      <c r="F4217" s="3" t="e">
        <f>VLOOKUP(B4217,Fondos!$A$1:$C$332,3,FALSE)</f>
        <v>#N/A</v>
      </c>
      <c r="H4217">
        <f>Table1[[#This Row],[Cantidad invertida]]+Table1[[#This Row],[Plus / minus]]</f>
        <v>0</v>
      </c>
    </row>
    <row r="4218" spans="2:8" x14ac:dyDescent="0.35">
      <c r="B4218" s="4"/>
      <c r="F4218" s="3" t="e">
        <f>VLOOKUP(B4218,Fondos!$A$1:$C$332,3,FALSE)</f>
        <v>#N/A</v>
      </c>
      <c r="H4218">
        <f>Table1[[#This Row],[Cantidad invertida]]+Table1[[#This Row],[Plus / minus]]</f>
        <v>0</v>
      </c>
    </row>
    <row r="4219" spans="2:8" x14ac:dyDescent="0.35">
      <c r="B4219" s="4"/>
      <c r="F4219" s="3" t="e">
        <f>VLOOKUP(B4219,Fondos!$A$1:$C$332,3,FALSE)</f>
        <v>#N/A</v>
      </c>
      <c r="H4219">
        <f>Table1[[#This Row],[Cantidad invertida]]+Table1[[#This Row],[Plus / minus]]</f>
        <v>0</v>
      </c>
    </row>
    <row r="4220" spans="2:8" x14ac:dyDescent="0.35">
      <c r="B4220" s="4"/>
      <c r="F4220" s="3" t="e">
        <f>VLOOKUP(B4220,Fondos!$A$1:$C$332,3,FALSE)</f>
        <v>#N/A</v>
      </c>
      <c r="H4220">
        <f>Table1[[#This Row],[Cantidad invertida]]+Table1[[#This Row],[Plus / minus]]</f>
        <v>0</v>
      </c>
    </row>
    <row r="4221" spans="2:8" x14ac:dyDescent="0.35">
      <c r="B4221" s="4"/>
      <c r="F4221" s="3" t="e">
        <f>VLOOKUP(B4221,Fondos!$A$1:$C$332,3,FALSE)</f>
        <v>#N/A</v>
      </c>
      <c r="H4221">
        <f>Table1[[#This Row],[Cantidad invertida]]+Table1[[#This Row],[Plus / minus]]</f>
        <v>0</v>
      </c>
    </row>
    <row r="4222" spans="2:8" x14ac:dyDescent="0.35">
      <c r="B4222" s="4"/>
      <c r="F4222" s="3" t="e">
        <f>VLOOKUP(B4222,Fondos!$A$1:$C$332,3,FALSE)</f>
        <v>#N/A</v>
      </c>
      <c r="H4222">
        <f>Table1[[#This Row],[Cantidad invertida]]+Table1[[#This Row],[Plus / minus]]</f>
        <v>0</v>
      </c>
    </row>
    <row r="4223" spans="2:8" x14ac:dyDescent="0.35">
      <c r="B4223" s="4"/>
      <c r="F4223" s="3" t="e">
        <f>VLOOKUP(B4223,Fondos!$A$1:$C$332,3,FALSE)</f>
        <v>#N/A</v>
      </c>
      <c r="H4223">
        <f>Table1[[#This Row],[Cantidad invertida]]+Table1[[#This Row],[Plus / minus]]</f>
        <v>0</v>
      </c>
    </row>
    <row r="4224" spans="2:8" x14ac:dyDescent="0.35">
      <c r="B4224" s="4"/>
      <c r="F4224" s="3" t="e">
        <f>VLOOKUP(B4224,Fondos!$A$1:$C$332,3,FALSE)</f>
        <v>#N/A</v>
      </c>
      <c r="H4224">
        <f>Table1[[#This Row],[Cantidad invertida]]+Table1[[#This Row],[Plus / minus]]</f>
        <v>0</v>
      </c>
    </row>
    <row r="4225" spans="2:8" x14ac:dyDescent="0.35">
      <c r="B4225" s="4"/>
      <c r="F4225" s="3" t="e">
        <f>VLOOKUP(B4225,Fondos!$A$1:$C$332,3,FALSE)</f>
        <v>#N/A</v>
      </c>
      <c r="H4225">
        <f>Table1[[#This Row],[Cantidad invertida]]+Table1[[#This Row],[Plus / minus]]</f>
        <v>0</v>
      </c>
    </row>
    <row r="4226" spans="2:8" x14ac:dyDescent="0.35">
      <c r="B4226" s="4"/>
      <c r="F4226" s="3" t="e">
        <f>VLOOKUP(B4226,Fondos!$A$1:$C$332,3,FALSE)</f>
        <v>#N/A</v>
      </c>
      <c r="H4226">
        <f>Table1[[#This Row],[Cantidad invertida]]+Table1[[#This Row],[Plus / minus]]</f>
        <v>0</v>
      </c>
    </row>
    <row r="4227" spans="2:8" x14ac:dyDescent="0.35">
      <c r="B4227" s="4"/>
      <c r="F4227" s="3" t="e">
        <f>VLOOKUP(B4227,Fondos!$A$1:$C$332,3,FALSE)</f>
        <v>#N/A</v>
      </c>
      <c r="H4227">
        <f>Table1[[#This Row],[Cantidad invertida]]+Table1[[#This Row],[Plus / minus]]</f>
        <v>0</v>
      </c>
    </row>
    <row r="4228" spans="2:8" x14ac:dyDescent="0.35">
      <c r="B4228" s="4"/>
      <c r="F4228" s="3" t="e">
        <f>VLOOKUP(B4228,Fondos!$A$1:$C$332,3,FALSE)</f>
        <v>#N/A</v>
      </c>
      <c r="H4228">
        <f>Table1[[#This Row],[Cantidad invertida]]+Table1[[#This Row],[Plus / minus]]</f>
        <v>0</v>
      </c>
    </row>
    <row r="4229" spans="2:8" x14ac:dyDescent="0.35">
      <c r="B4229" s="4"/>
      <c r="F4229" s="3" t="e">
        <f>VLOOKUP(B4229,Fondos!$A$1:$C$332,3,FALSE)</f>
        <v>#N/A</v>
      </c>
      <c r="H4229">
        <f>Table1[[#This Row],[Cantidad invertida]]+Table1[[#This Row],[Plus / minus]]</f>
        <v>0</v>
      </c>
    </row>
    <row r="4230" spans="2:8" x14ac:dyDescent="0.35">
      <c r="B4230" s="4"/>
      <c r="F4230" s="3" t="e">
        <f>VLOOKUP(B4230,Fondos!$A$1:$C$332,3,FALSE)</f>
        <v>#N/A</v>
      </c>
      <c r="H4230">
        <f>Table1[[#This Row],[Cantidad invertida]]+Table1[[#This Row],[Plus / minus]]</f>
        <v>0</v>
      </c>
    </row>
    <row r="4231" spans="2:8" x14ac:dyDescent="0.35">
      <c r="B4231" s="4"/>
      <c r="F4231" s="3" t="e">
        <f>VLOOKUP(B4231,Fondos!$A$1:$C$332,3,FALSE)</f>
        <v>#N/A</v>
      </c>
      <c r="H4231">
        <f>Table1[[#This Row],[Cantidad invertida]]+Table1[[#This Row],[Plus / minus]]</f>
        <v>0</v>
      </c>
    </row>
    <row r="4232" spans="2:8" x14ac:dyDescent="0.35">
      <c r="B4232" s="4"/>
      <c r="F4232" s="3" t="e">
        <f>VLOOKUP(B4232,Fondos!$A$1:$C$332,3,FALSE)</f>
        <v>#N/A</v>
      </c>
      <c r="H4232">
        <f>Table1[[#This Row],[Cantidad invertida]]+Table1[[#This Row],[Plus / minus]]</f>
        <v>0</v>
      </c>
    </row>
    <row r="4233" spans="2:8" x14ac:dyDescent="0.35">
      <c r="B4233" s="4"/>
      <c r="F4233" s="3" t="e">
        <f>VLOOKUP(B4233,Fondos!$A$1:$C$332,3,FALSE)</f>
        <v>#N/A</v>
      </c>
      <c r="H4233">
        <f>Table1[[#This Row],[Cantidad invertida]]+Table1[[#This Row],[Plus / minus]]</f>
        <v>0</v>
      </c>
    </row>
    <row r="4234" spans="2:8" x14ac:dyDescent="0.35">
      <c r="B4234" s="4"/>
      <c r="F4234" s="3" t="e">
        <f>VLOOKUP(B4234,Fondos!$A$1:$C$332,3,FALSE)</f>
        <v>#N/A</v>
      </c>
      <c r="H4234">
        <f>Table1[[#This Row],[Cantidad invertida]]+Table1[[#This Row],[Plus / minus]]</f>
        <v>0</v>
      </c>
    </row>
    <row r="4235" spans="2:8" x14ac:dyDescent="0.35">
      <c r="B4235" s="4"/>
      <c r="F4235" s="3" t="e">
        <f>VLOOKUP(B4235,Fondos!$A$1:$C$332,3,FALSE)</f>
        <v>#N/A</v>
      </c>
      <c r="H4235">
        <f>Table1[[#This Row],[Cantidad invertida]]+Table1[[#This Row],[Plus / minus]]</f>
        <v>0</v>
      </c>
    </row>
    <row r="4236" spans="2:8" x14ac:dyDescent="0.35">
      <c r="B4236" s="4"/>
      <c r="F4236" s="3" t="e">
        <f>VLOOKUP(B4236,Fondos!$A$1:$C$332,3,FALSE)</f>
        <v>#N/A</v>
      </c>
      <c r="H4236">
        <f>Table1[[#This Row],[Cantidad invertida]]+Table1[[#This Row],[Plus / minus]]</f>
        <v>0</v>
      </c>
    </row>
    <row r="4237" spans="2:8" x14ac:dyDescent="0.35">
      <c r="B4237" s="4"/>
      <c r="F4237" s="3" t="e">
        <f>VLOOKUP(B4237,Fondos!$A$1:$C$332,3,FALSE)</f>
        <v>#N/A</v>
      </c>
      <c r="H4237">
        <f>Table1[[#This Row],[Cantidad invertida]]+Table1[[#This Row],[Plus / minus]]</f>
        <v>0</v>
      </c>
    </row>
    <row r="4238" spans="2:8" x14ac:dyDescent="0.35">
      <c r="B4238" s="4"/>
      <c r="F4238" s="3" t="e">
        <f>VLOOKUP(B4238,Fondos!$A$1:$C$332,3,FALSE)</f>
        <v>#N/A</v>
      </c>
      <c r="H4238">
        <f>Table1[[#This Row],[Cantidad invertida]]+Table1[[#This Row],[Plus / minus]]</f>
        <v>0</v>
      </c>
    </row>
    <row r="4239" spans="2:8" x14ac:dyDescent="0.35">
      <c r="B4239" s="4"/>
      <c r="F4239" s="3" t="e">
        <f>VLOOKUP(B4239,Fondos!$A$1:$C$332,3,FALSE)</f>
        <v>#N/A</v>
      </c>
      <c r="H4239">
        <f>Table1[[#This Row],[Cantidad invertida]]+Table1[[#This Row],[Plus / minus]]</f>
        <v>0</v>
      </c>
    </row>
    <row r="4240" spans="2:8" x14ac:dyDescent="0.35">
      <c r="B4240" s="4"/>
      <c r="F4240" s="3" t="e">
        <f>VLOOKUP(B4240,Fondos!$A$1:$C$332,3,FALSE)</f>
        <v>#N/A</v>
      </c>
      <c r="H4240">
        <f>Table1[[#This Row],[Cantidad invertida]]+Table1[[#This Row],[Plus / minus]]</f>
        <v>0</v>
      </c>
    </row>
    <row r="4241" spans="2:8" x14ac:dyDescent="0.35">
      <c r="B4241" s="4"/>
      <c r="F4241" s="3" t="e">
        <f>VLOOKUP(B4241,Fondos!$A$1:$C$332,3,FALSE)</f>
        <v>#N/A</v>
      </c>
      <c r="H4241">
        <f>Table1[[#This Row],[Cantidad invertida]]+Table1[[#This Row],[Plus / minus]]</f>
        <v>0</v>
      </c>
    </row>
    <row r="4242" spans="2:8" x14ac:dyDescent="0.35">
      <c r="B4242" s="4"/>
      <c r="F4242" s="3" t="e">
        <f>VLOOKUP(B4242,Fondos!$A$1:$C$332,3,FALSE)</f>
        <v>#N/A</v>
      </c>
      <c r="H4242">
        <f>Table1[[#This Row],[Cantidad invertida]]+Table1[[#This Row],[Plus / minus]]</f>
        <v>0</v>
      </c>
    </row>
    <row r="4243" spans="2:8" x14ac:dyDescent="0.35">
      <c r="B4243" s="4"/>
      <c r="F4243" s="3" t="e">
        <f>VLOOKUP(B4243,Fondos!$A$1:$C$332,3,FALSE)</f>
        <v>#N/A</v>
      </c>
      <c r="H4243">
        <f>Table1[[#This Row],[Cantidad invertida]]+Table1[[#This Row],[Plus / minus]]</f>
        <v>0</v>
      </c>
    </row>
    <row r="4244" spans="2:8" x14ac:dyDescent="0.35">
      <c r="B4244" s="4"/>
      <c r="F4244" s="3" t="e">
        <f>VLOOKUP(B4244,Fondos!$A$1:$C$332,3,FALSE)</f>
        <v>#N/A</v>
      </c>
      <c r="H4244">
        <f>Table1[[#This Row],[Cantidad invertida]]+Table1[[#This Row],[Plus / minus]]</f>
        <v>0</v>
      </c>
    </row>
    <row r="4245" spans="2:8" x14ac:dyDescent="0.35">
      <c r="B4245" s="4"/>
      <c r="F4245" s="3" t="e">
        <f>VLOOKUP(B4245,Fondos!$A$1:$C$332,3,FALSE)</f>
        <v>#N/A</v>
      </c>
      <c r="H4245">
        <f>Table1[[#This Row],[Cantidad invertida]]+Table1[[#This Row],[Plus / minus]]</f>
        <v>0</v>
      </c>
    </row>
    <row r="4246" spans="2:8" x14ac:dyDescent="0.35">
      <c r="B4246" s="4"/>
      <c r="F4246" s="3" t="e">
        <f>VLOOKUP(B4246,Fondos!$A$1:$C$332,3,FALSE)</f>
        <v>#N/A</v>
      </c>
      <c r="H4246">
        <f>Table1[[#This Row],[Cantidad invertida]]+Table1[[#This Row],[Plus / minus]]</f>
        <v>0</v>
      </c>
    </row>
    <row r="4247" spans="2:8" x14ac:dyDescent="0.35">
      <c r="B4247" s="4"/>
      <c r="F4247" s="3" t="e">
        <f>VLOOKUP(B4247,Fondos!$A$1:$C$332,3,FALSE)</f>
        <v>#N/A</v>
      </c>
      <c r="H4247">
        <f>Table1[[#This Row],[Cantidad invertida]]+Table1[[#This Row],[Plus / minus]]</f>
        <v>0</v>
      </c>
    </row>
    <row r="4248" spans="2:8" x14ac:dyDescent="0.35">
      <c r="B4248" s="4"/>
      <c r="F4248" s="3" t="e">
        <f>VLOOKUP(B4248,Fondos!$A$1:$C$332,3,FALSE)</f>
        <v>#N/A</v>
      </c>
      <c r="H4248">
        <f>Table1[[#This Row],[Cantidad invertida]]+Table1[[#This Row],[Plus / minus]]</f>
        <v>0</v>
      </c>
    </row>
    <row r="4249" spans="2:8" x14ac:dyDescent="0.35">
      <c r="B4249" s="4"/>
      <c r="F4249" s="3" t="e">
        <f>VLOOKUP(B4249,Fondos!$A$1:$C$332,3,FALSE)</f>
        <v>#N/A</v>
      </c>
      <c r="H4249">
        <f>Table1[[#This Row],[Cantidad invertida]]+Table1[[#This Row],[Plus / minus]]</f>
        <v>0</v>
      </c>
    </row>
    <row r="4250" spans="2:8" x14ac:dyDescent="0.35">
      <c r="B4250" s="4"/>
      <c r="F4250" s="3" t="e">
        <f>VLOOKUP(B4250,Fondos!$A$1:$C$332,3,FALSE)</f>
        <v>#N/A</v>
      </c>
      <c r="H4250">
        <f>Table1[[#This Row],[Cantidad invertida]]+Table1[[#This Row],[Plus / minus]]</f>
        <v>0</v>
      </c>
    </row>
    <row r="4251" spans="2:8" x14ac:dyDescent="0.35">
      <c r="B4251" s="4"/>
      <c r="F4251" s="3" t="e">
        <f>VLOOKUP(B4251,Fondos!$A$1:$C$332,3,FALSE)</f>
        <v>#N/A</v>
      </c>
      <c r="H4251">
        <f>Table1[[#This Row],[Cantidad invertida]]+Table1[[#This Row],[Plus / minus]]</f>
        <v>0</v>
      </c>
    </row>
    <row r="4252" spans="2:8" x14ac:dyDescent="0.35">
      <c r="B4252" s="4"/>
      <c r="F4252" s="3" t="e">
        <f>VLOOKUP(B4252,Fondos!$A$1:$C$332,3,FALSE)</f>
        <v>#N/A</v>
      </c>
      <c r="H4252">
        <f>Table1[[#This Row],[Cantidad invertida]]+Table1[[#This Row],[Plus / minus]]</f>
        <v>0</v>
      </c>
    </row>
    <row r="4253" spans="2:8" x14ac:dyDescent="0.35">
      <c r="B4253" s="4"/>
      <c r="F4253" s="3" t="e">
        <f>VLOOKUP(B4253,Fondos!$A$1:$C$332,3,FALSE)</f>
        <v>#N/A</v>
      </c>
      <c r="H4253">
        <f>Table1[[#This Row],[Cantidad invertida]]+Table1[[#This Row],[Plus / minus]]</f>
        <v>0</v>
      </c>
    </row>
    <row r="4254" spans="2:8" x14ac:dyDescent="0.35">
      <c r="B4254" s="4"/>
      <c r="F4254" s="3" t="e">
        <f>VLOOKUP(B4254,Fondos!$A$1:$C$332,3,FALSE)</f>
        <v>#N/A</v>
      </c>
      <c r="H4254">
        <f>Table1[[#This Row],[Cantidad invertida]]+Table1[[#This Row],[Plus / minus]]</f>
        <v>0</v>
      </c>
    </row>
    <row r="4255" spans="2:8" x14ac:dyDescent="0.35">
      <c r="B4255" s="4"/>
      <c r="F4255" s="3" t="e">
        <f>VLOOKUP(B4255,Fondos!$A$1:$C$332,3,FALSE)</f>
        <v>#N/A</v>
      </c>
      <c r="H4255">
        <f>Table1[[#This Row],[Cantidad invertida]]+Table1[[#This Row],[Plus / minus]]</f>
        <v>0</v>
      </c>
    </row>
    <row r="4256" spans="2:8" x14ac:dyDescent="0.35">
      <c r="B4256" s="4"/>
      <c r="F4256" s="3" t="e">
        <f>VLOOKUP(B4256,Fondos!$A$1:$C$332,3,FALSE)</f>
        <v>#N/A</v>
      </c>
      <c r="H4256">
        <f>Table1[[#This Row],[Cantidad invertida]]+Table1[[#This Row],[Plus / minus]]</f>
        <v>0</v>
      </c>
    </row>
    <row r="4257" spans="2:8" x14ac:dyDescent="0.35">
      <c r="B4257" s="4"/>
      <c r="F4257" s="3" t="e">
        <f>VLOOKUP(B4257,Fondos!$A$1:$C$332,3,FALSE)</f>
        <v>#N/A</v>
      </c>
      <c r="H4257">
        <f>Table1[[#This Row],[Cantidad invertida]]+Table1[[#This Row],[Plus / minus]]</f>
        <v>0</v>
      </c>
    </row>
    <row r="4258" spans="2:8" x14ac:dyDescent="0.35">
      <c r="B4258" s="4"/>
      <c r="F4258" s="3" t="e">
        <f>VLOOKUP(B4258,Fondos!$A$1:$C$332,3,FALSE)</f>
        <v>#N/A</v>
      </c>
      <c r="H4258">
        <f>Table1[[#This Row],[Cantidad invertida]]+Table1[[#This Row],[Plus / minus]]</f>
        <v>0</v>
      </c>
    </row>
    <row r="4259" spans="2:8" x14ac:dyDescent="0.35">
      <c r="B4259" s="4"/>
      <c r="F4259" s="3" t="e">
        <f>VLOOKUP(B4259,Fondos!$A$1:$C$332,3,FALSE)</f>
        <v>#N/A</v>
      </c>
      <c r="H4259">
        <f>Table1[[#This Row],[Cantidad invertida]]+Table1[[#This Row],[Plus / minus]]</f>
        <v>0</v>
      </c>
    </row>
    <row r="4260" spans="2:8" x14ac:dyDescent="0.35">
      <c r="B4260" s="4"/>
      <c r="F4260" s="3" t="e">
        <f>VLOOKUP(B4260,Fondos!$A$1:$C$332,3,FALSE)</f>
        <v>#N/A</v>
      </c>
      <c r="H4260">
        <f>Table1[[#This Row],[Cantidad invertida]]+Table1[[#This Row],[Plus / minus]]</f>
        <v>0</v>
      </c>
    </row>
    <row r="4261" spans="2:8" x14ac:dyDescent="0.35">
      <c r="B4261" s="4"/>
      <c r="F4261" s="3" t="e">
        <f>VLOOKUP(B4261,Fondos!$A$1:$C$332,3,FALSE)</f>
        <v>#N/A</v>
      </c>
      <c r="H4261">
        <f>Table1[[#This Row],[Cantidad invertida]]+Table1[[#This Row],[Plus / minus]]</f>
        <v>0</v>
      </c>
    </row>
    <row r="4262" spans="2:8" x14ac:dyDescent="0.35">
      <c r="B4262" s="4"/>
      <c r="F4262" s="3" t="e">
        <f>VLOOKUP(B4262,Fondos!$A$1:$C$332,3,FALSE)</f>
        <v>#N/A</v>
      </c>
      <c r="H4262">
        <f>Table1[[#This Row],[Cantidad invertida]]+Table1[[#This Row],[Plus / minus]]</f>
        <v>0</v>
      </c>
    </row>
    <row r="4263" spans="2:8" x14ac:dyDescent="0.35">
      <c r="B4263" s="4"/>
      <c r="F4263" s="3" t="e">
        <f>VLOOKUP(B4263,Fondos!$A$1:$C$332,3,FALSE)</f>
        <v>#N/A</v>
      </c>
      <c r="H4263">
        <f>Table1[[#This Row],[Cantidad invertida]]+Table1[[#This Row],[Plus / minus]]</f>
        <v>0</v>
      </c>
    </row>
    <row r="4264" spans="2:8" x14ac:dyDescent="0.35">
      <c r="B4264" s="4"/>
      <c r="F4264" s="3" t="e">
        <f>VLOOKUP(B4264,Fondos!$A$1:$C$332,3,FALSE)</f>
        <v>#N/A</v>
      </c>
      <c r="H4264">
        <f>Table1[[#This Row],[Cantidad invertida]]+Table1[[#This Row],[Plus / minus]]</f>
        <v>0</v>
      </c>
    </row>
    <row r="4265" spans="2:8" x14ac:dyDescent="0.35">
      <c r="B4265" s="4"/>
      <c r="F4265" s="3" t="e">
        <f>VLOOKUP(B4265,Fondos!$A$1:$C$332,3,FALSE)</f>
        <v>#N/A</v>
      </c>
      <c r="H4265">
        <f>Table1[[#This Row],[Cantidad invertida]]+Table1[[#This Row],[Plus / minus]]</f>
        <v>0</v>
      </c>
    </row>
    <row r="4266" spans="2:8" x14ac:dyDescent="0.35">
      <c r="B4266" s="4"/>
      <c r="F4266" s="3" t="e">
        <f>VLOOKUP(B4266,Fondos!$A$1:$C$332,3,FALSE)</f>
        <v>#N/A</v>
      </c>
      <c r="H4266">
        <f>Table1[[#This Row],[Cantidad invertida]]+Table1[[#This Row],[Plus / minus]]</f>
        <v>0</v>
      </c>
    </row>
    <row r="4267" spans="2:8" x14ac:dyDescent="0.35">
      <c r="B4267" s="4"/>
      <c r="F4267" s="3" t="e">
        <f>VLOOKUP(B4267,Fondos!$A$1:$C$332,3,FALSE)</f>
        <v>#N/A</v>
      </c>
      <c r="H4267">
        <f>Table1[[#This Row],[Cantidad invertida]]+Table1[[#This Row],[Plus / minus]]</f>
        <v>0</v>
      </c>
    </row>
    <row r="4268" spans="2:8" x14ac:dyDescent="0.35">
      <c r="B4268" s="4"/>
      <c r="F4268" s="3" t="e">
        <f>VLOOKUP(B4268,Fondos!$A$1:$C$332,3,FALSE)</f>
        <v>#N/A</v>
      </c>
      <c r="H4268">
        <f>Table1[[#This Row],[Cantidad invertida]]+Table1[[#This Row],[Plus / minus]]</f>
        <v>0</v>
      </c>
    </row>
    <row r="4269" spans="2:8" x14ac:dyDescent="0.35">
      <c r="B4269" s="4"/>
      <c r="F4269" s="3" t="e">
        <f>VLOOKUP(B4269,Fondos!$A$1:$C$332,3,FALSE)</f>
        <v>#N/A</v>
      </c>
      <c r="H4269">
        <f>Table1[[#This Row],[Cantidad invertida]]+Table1[[#This Row],[Plus / minus]]</f>
        <v>0</v>
      </c>
    </row>
    <row r="4270" spans="2:8" x14ac:dyDescent="0.35">
      <c r="B4270" s="4"/>
      <c r="F4270" s="3" t="e">
        <f>VLOOKUP(B4270,Fondos!$A$1:$C$332,3,FALSE)</f>
        <v>#N/A</v>
      </c>
      <c r="H4270">
        <f>Table1[[#This Row],[Cantidad invertida]]+Table1[[#This Row],[Plus / minus]]</f>
        <v>0</v>
      </c>
    </row>
    <row r="4271" spans="2:8" x14ac:dyDescent="0.35">
      <c r="B4271" s="4"/>
      <c r="F4271" s="3" t="e">
        <f>VLOOKUP(B4271,Fondos!$A$1:$C$332,3,FALSE)</f>
        <v>#N/A</v>
      </c>
      <c r="H4271">
        <f>Table1[[#This Row],[Cantidad invertida]]+Table1[[#This Row],[Plus / minus]]</f>
        <v>0</v>
      </c>
    </row>
    <row r="4272" spans="2:8" x14ac:dyDescent="0.35">
      <c r="B4272" s="4"/>
      <c r="F4272" s="3" t="e">
        <f>VLOOKUP(B4272,Fondos!$A$1:$C$332,3,FALSE)</f>
        <v>#N/A</v>
      </c>
      <c r="H4272">
        <f>Table1[[#This Row],[Cantidad invertida]]+Table1[[#This Row],[Plus / minus]]</f>
        <v>0</v>
      </c>
    </row>
    <row r="4273" spans="2:8" x14ac:dyDescent="0.35">
      <c r="B4273" s="4"/>
      <c r="F4273" s="3" t="e">
        <f>VLOOKUP(B4273,Fondos!$A$1:$C$332,3,FALSE)</f>
        <v>#N/A</v>
      </c>
      <c r="H4273">
        <f>Table1[[#This Row],[Cantidad invertida]]+Table1[[#This Row],[Plus / minus]]</f>
        <v>0</v>
      </c>
    </row>
    <row r="4274" spans="2:8" x14ac:dyDescent="0.35">
      <c r="B4274" s="4"/>
      <c r="F4274" s="3" t="e">
        <f>VLOOKUP(B4274,Fondos!$A$1:$C$332,3,FALSE)</f>
        <v>#N/A</v>
      </c>
      <c r="H4274">
        <f>Table1[[#This Row],[Cantidad invertida]]+Table1[[#This Row],[Plus / minus]]</f>
        <v>0</v>
      </c>
    </row>
    <row r="4275" spans="2:8" x14ac:dyDescent="0.35">
      <c r="B4275" s="4"/>
      <c r="F4275" s="3" t="e">
        <f>VLOOKUP(B4275,Fondos!$A$1:$C$332,3,FALSE)</f>
        <v>#N/A</v>
      </c>
      <c r="H4275">
        <f>Table1[[#This Row],[Cantidad invertida]]+Table1[[#This Row],[Plus / minus]]</f>
        <v>0</v>
      </c>
    </row>
    <row r="4276" spans="2:8" x14ac:dyDescent="0.35">
      <c r="B4276" s="4"/>
      <c r="F4276" s="3" t="e">
        <f>VLOOKUP(B4276,Fondos!$A$1:$C$332,3,FALSE)</f>
        <v>#N/A</v>
      </c>
      <c r="H4276">
        <f>Table1[[#This Row],[Cantidad invertida]]+Table1[[#This Row],[Plus / minus]]</f>
        <v>0</v>
      </c>
    </row>
    <row r="4277" spans="2:8" x14ac:dyDescent="0.35">
      <c r="B4277" s="4"/>
      <c r="F4277" s="3" t="e">
        <f>VLOOKUP(B4277,Fondos!$A$1:$C$332,3,FALSE)</f>
        <v>#N/A</v>
      </c>
      <c r="H4277">
        <f>Table1[[#This Row],[Cantidad invertida]]+Table1[[#This Row],[Plus / minus]]</f>
        <v>0</v>
      </c>
    </row>
    <row r="4278" spans="2:8" x14ac:dyDescent="0.35">
      <c r="B4278" s="4"/>
      <c r="F4278" s="3" t="e">
        <f>VLOOKUP(B4278,Fondos!$A$1:$C$332,3,FALSE)</f>
        <v>#N/A</v>
      </c>
      <c r="H4278">
        <f>Table1[[#This Row],[Cantidad invertida]]+Table1[[#This Row],[Plus / minus]]</f>
        <v>0</v>
      </c>
    </row>
    <row r="4279" spans="2:8" x14ac:dyDescent="0.35">
      <c r="B4279" s="4"/>
      <c r="F4279" s="3" t="e">
        <f>VLOOKUP(B4279,Fondos!$A$1:$C$332,3,FALSE)</f>
        <v>#N/A</v>
      </c>
      <c r="H4279">
        <f>Table1[[#This Row],[Cantidad invertida]]+Table1[[#This Row],[Plus / minus]]</f>
        <v>0</v>
      </c>
    </row>
    <row r="4280" spans="2:8" x14ac:dyDescent="0.35">
      <c r="B4280" s="4"/>
      <c r="F4280" s="3" t="e">
        <f>VLOOKUP(B4280,Fondos!$A$1:$C$332,3,FALSE)</f>
        <v>#N/A</v>
      </c>
      <c r="H4280">
        <f>Table1[[#This Row],[Cantidad invertida]]+Table1[[#This Row],[Plus / minus]]</f>
        <v>0</v>
      </c>
    </row>
    <row r="4281" spans="2:8" x14ac:dyDescent="0.35">
      <c r="B4281" s="4"/>
      <c r="F4281" s="3" t="e">
        <f>VLOOKUP(B4281,Fondos!$A$1:$C$332,3,FALSE)</f>
        <v>#N/A</v>
      </c>
      <c r="H4281">
        <f>Table1[[#This Row],[Cantidad invertida]]+Table1[[#This Row],[Plus / minus]]</f>
        <v>0</v>
      </c>
    </row>
    <row r="4282" spans="2:8" x14ac:dyDescent="0.35">
      <c r="B4282" s="4"/>
      <c r="F4282" s="3" t="e">
        <f>VLOOKUP(B4282,Fondos!$A$1:$C$332,3,FALSE)</f>
        <v>#N/A</v>
      </c>
      <c r="H4282">
        <f>Table1[[#This Row],[Cantidad invertida]]+Table1[[#This Row],[Plus / minus]]</f>
        <v>0</v>
      </c>
    </row>
    <row r="4283" spans="2:8" x14ac:dyDescent="0.35">
      <c r="B4283" s="4"/>
      <c r="F4283" s="3" t="e">
        <f>VLOOKUP(B4283,Fondos!$A$1:$C$332,3,FALSE)</f>
        <v>#N/A</v>
      </c>
      <c r="H4283">
        <f>Table1[[#This Row],[Cantidad invertida]]+Table1[[#This Row],[Plus / minus]]</f>
        <v>0</v>
      </c>
    </row>
    <row r="4284" spans="2:8" x14ac:dyDescent="0.35">
      <c r="B4284" s="4"/>
      <c r="F4284" s="3" t="e">
        <f>VLOOKUP(B4284,Fondos!$A$1:$C$332,3,FALSE)</f>
        <v>#N/A</v>
      </c>
      <c r="H4284">
        <f>Table1[[#This Row],[Cantidad invertida]]+Table1[[#This Row],[Plus / minus]]</f>
        <v>0</v>
      </c>
    </row>
    <row r="4285" spans="2:8" x14ac:dyDescent="0.35">
      <c r="B4285" s="4"/>
      <c r="F4285" s="3" t="e">
        <f>VLOOKUP(B4285,Fondos!$A$1:$C$332,3,FALSE)</f>
        <v>#N/A</v>
      </c>
      <c r="H4285">
        <f>Table1[[#This Row],[Cantidad invertida]]+Table1[[#This Row],[Plus / minus]]</f>
        <v>0</v>
      </c>
    </row>
    <row r="4286" spans="2:8" x14ac:dyDescent="0.35">
      <c r="B4286" s="4"/>
      <c r="F4286" s="3" t="e">
        <f>VLOOKUP(B4286,Fondos!$A$1:$C$332,3,FALSE)</f>
        <v>#N/A</v>
      </c>
      <c r="H4286">
        <f>Table1[[#This Row],[Cantidad invertida]]+Table1[[#This Row],[Plus / minus]]</f>
        <v>0</v>
      </c>
    </row>
    <row r="4287" spans="2:8" x14ac:dyDescent="0.35">
      <c r="B4287" s="4"/>
      <c r="F4287" s="3" t="e">
        <f>VLOOKUP(B4287,Fondos!$A$1:$C$332,3,FALSE)</f>
        <v>#N/A</v>
      </c>
      <c r="H4287">
        <f>Table1[[#This Row],[Cantidad invertida]]+Table1[[#This Row],[Plus / minus]]</f>
        <v>0</v>
      </c>
    </row>
    <row r="4288" spans="2:8" x14ac:dyDescent="0.35">
      <c r="B4288" s="4"/>
      <c r="F4288" s="3" t="e">
        <f>VLOOKUP(B4288,Fondos!$A$1:$C$332,3,FALSE)</f>
        <v>#N/A</v>
      </c>
      <c r="H4288">
        <f>Table1[[#This Row],[Cantidad invertida]]+Table1[[#This Row],[Plus / minus]]</f>
        <v>0</v>
      </c>
    </row>
    <row r="4289" spans="2:8" x14ac:dyDescent="0.35">
      <c r="B4289" s="4"/>
      <c r="F4289" s="3" t="e">
        <f>VLOOKUP(B4289,Fondos!$A$1:$C$332,3,FALSE)</f>
        <v>#N/A</v>
      </c>
      <c r="H4289">
        <f>Table1[[#This Row],[Cantidad invertida]]+Table1[[#This Row],[Plus / minus]]</f>
        <v>0</v>
      </c>
    </row>
    <row r="4290" spans="2:8" x14ac:dyDescent="0.35">
      <c r="B4290" s="4"/>
      <c r="F4290" s="3" t="e">
        <f>VLOOKUP(B4290,Fondos!$A$1:$C$332,3,FALSE)</f>
        <v>#N/A</v>
      </c>
      <c r="H4290">
        <f>Table1[[#This Row],[Cantidad invertida]]+Table1[[#This Row],[Plus / minus]]</f>
        <v>0</v>
      </c>
    </row>
    <row r="4291" spans="2:8" x14ac:dyDescent="0.35">
      <c r="B4291" s="4"/>
      <c r="F4291" s="3" t="e">
        <f>VLOOKUP(B4291,Fondos!$A$1:$C$332,3,FALSE)</f>
        <v>#N/A</v>
      </c>
      <c r="H4291">
        <f>Table1[[#This Row],[Cantidad invertida]]+Table1[[#This Row],[Plus / minus]]</f>
        <v>0</v>
      </c>
    </row>
    <row r="4292" spans="2:8" x14ac:dyDescent="0.35">
      <c r="B4292" s="4"/>
      <c r="F4292" s="3" t="e">
        <f>VLOOKUP(B4292,Fondos!$A$1:$C$332,3,FALSE)</f>
        <v>#N/A</v>
      </c>
      <c r="H4292">
        <f>Table1[[#This Row],[Cantidad invertida]]+Table1[[#This Row],[Plus / minus]]</f>
        <v>0</v>
      </c>
    </row>
    <row r="4293" spans="2:8" x14ac:dyDescent="0.35">
      <c r="B4293" s="4"/>
      <c r="F4293" s="3" t="e">
        <f>VLOOKUP(B4293,Fondos!$A$1:$C$332,3,FALSE)</f>
        <v>#N/A</v>
      </c>
      <c r="H4293">
        <f>Table1[[#This Row],[Cantidad invertida]]+Table1[[#This Row],[Plus / minus]]</f>
        <v>0</v>
      </c>
    </row>
    <row r="4294" spans="2:8" x14ac:dyDescent="0.35">
      <c r="B4294" s="4"/>
      <c r="F4294" s="3" t="e">
        <f>VLOOKUP(B4294,Fondos!$A$1:$C$332,3,FALSE)</f>
        <v>#N/A</v>
      </c>
      <c r="H4294">
        <f>Table1[[#This Row],[Cantidad invertida]]+Table1[[#This Row],[Plus / minus]]</f>
        <v>0</v>
      </c>
    </row>
    <row r="4295" spans="2:8" x14ac:dyDescent="0.35">
      <c r="B4295" s="4"/>
      <c r="F4295" s="3" t="e">
        <f>VLOOKUP(B4295,Fondos!$A$1:$C$332,3,FALSE)</f>
        <v>#N/A</v>
      </c>
      <c r="H4295">
        <f>Table1[[#This Row],[Cantidad invertida]]+Table1[[#This Row],[Plus / minus]]</f>
        <v>0</v>
      </c>
    </row>
    <row r="4296" spans="2:8" x14ac:dyDescent="0.35">
      <c r="B4296" s="4"/>
      <c r="F4296" s="3" t="e">
        <f>VLOOKUP(B4296,Fondos!$A$1:$C$332,3,FALSE)</f>
        <v>#N/A</v>
      </c>
      <c r="H4296">
        <f>Table1[[#This Row],[Cantidad invertida]]+Table1[[#This Row],[Plus / minus]]</f>
        <v>0</v>
      </c>
    </row>
    <row r="4297" spans="2:8" x14ac:dyDescent="0.35">
      <c r="B4297" s="4"/>
      <c r="F4297" s="3" t="e">
        <f>VLOOKUP(B4297,Fondos!$A$1:$C$332,3,FALSE)</f>
        <v>#N/A</v>
      </c>
      <c r="H4297">
        <f>Table1[[#This Row],[Cantidad invertida]]+Table1[[#This Row],[Plus / minus]]</f>
        <v>0</v>
      </c>
    </row>
    <row r="4298" spans="2:8" x14ac:dyDescent="0.35">
      <c r="B4298" s="4"/>
      <c r="F4298" s="3" t="e">
        <f>VLOOKUP(B4298,Fondos!$A$1:$C$332,3,FALSE)</f>
        <v>#N/A</v>
      </c>
      <c r="H4298">
        <f>Table1[[#This Row],[Cantidad invertida]]+Table1[[#This Row],[Plus / minus]]</f>
        <v>0</v>
      </c>
    </row>
    <row r="4299" spans="2:8" x14ac:dyDescent="0.35">
      <c r="B4299" s="4"/>
      <c r="F4299" s="3" t="e">
        <f>VLOOKUP(B4299,Fondos!$A$1:$C$332,3,FALSE)</f>
        <v>#N/A</v>
      </c>
      <c r="H4299">
        <f>Table1[[#This Row],[Cantidad invertida]]+Table1[[#This Row],[Plus / minus]]</f>
        <v>0</v>
      </c>
    </row>
    <row r="4300" spans="2:8" x14ac:dyDescent="0.35">
      <c r="B4300" s="4"/>
      <c r="F4300" s="3" t="e">
        <f>VLOOKUP(B4300,Fondos!$A$1:$C$332,3,FALSE)</f>
        <v>#N/A</v>
      </c>
      <c r="H4300">
        <f>Table1[[#This Row],[Cantidad invertida]]+Table1[[#This Row],[Plus / minus]]</f>
        <v>0</v>
      </c>
    </row>
    <row r="4301" spans="2:8" x14ac:dyDescent="0.35">
      <c r="B4301" s="4"/>
      <c r="F4301" s="3" t="e">
        <f>VLOOKUP(B4301,Fondos!$A$1:$C$332,3,FALSE)</f>
        <v>#N/A</v>
      </c>
      <c r="H4301">
        <f>Table1[[#This Row],[Cantidad invertida]]+Table1[[#This Row],[Plus / minus]]</f>
        <v>0</v>
      </c>
    </row>
    <row r="4302" spans="2:8" x14ac:dyDescent="0.35">
      <c r="B4302" s="4"/>
      <c r="F4302" s="3" t="e">
        <f>VLOOKUP(B4302,Fondos!$A$1:$C$332,3,FALSE)</f>
        <v>#N/A</v>
      </c>
      <c r="H4302">
        <f>Table1[[#This Row],[Cantidad invertida]]+Table1[[#This Row],[Plus / minus]]</f>
        <v>0</v>
      </c>
    </row>
    <row r="4303" spans="2:8" x14ac:dyDescent="0.35">
      <c r="B4303" s="4"/>
      <c r="F4303" s="3" t="e">
        <f>VLOOKUP(B4303,Fondos!$A$1:$C$332,3,FALSE)</f>
        <v>#N/A</v>
      </c>
      <c r="H4303">
        <f>Table1[[#This Row],[Cantidad invertida]]+Table1[[#This Row],[Plus / minus]]</f>
        <v>0</v>
      </c>
    </row>
    <row r="4304" spans="2:8" x14ac:dyDescent="0.35">
      <c r="B4304" s="4"/>
      <c r="F4304" s="3" t="e">
        <f>VLOOKUP(B4304,Fondos!$A$1:$C$332,3,FALSE)</f>
        <v>#N/A</v>
      </c>
      <c r="H4304">
        <f>Table1[[#This Row],[Cantidad invertida]]+Table1[[#This Row],[Plus / minus]]</f>
        <v>0</v>
      </c>
    </row>
    <row r="4305" spans="2:8" x14ac:dyDescent="0.35">
      <c r="B4305" s="4"/>
      <c r="F4305" s="3" t="e">
        <f>VLOOKUP(B4305,Fondos!$A$1:$C$332,3,FALSE)</f>
        <v>#N/A</v>
      </c>
      <c r="H4305">
        <f>Table1[[#This Row],[Cantidad invertida]]+Table1[[#This Row],[Plus / minus]]</f>
        <v>0</v>
      </c>
    </row>
    <row r="4306" spans="2:8" x14ac:dyDescent="0.35">
      <c r="B4306" s="4"/>
      <c r="F4306" s="3" t="e">
        <f>VLOOKUP(B4306,Fondos!$A$1:$C$332,3,FALSE)</f>
        <v>#N/A</v>
      </c>
      <c r="H4306">
        <f>Table1[[#This Row],[Cantidad invertida]]+Table1[[#This Row],[Plus / minus]]</f>
        <v>0</v>
      </c>
    </row>
    <row r="4307" spans="2:8" x14ac:dyDescent="0.35">
      <c r="B4307" s="4"/>
      <c r="F4307" s="3" t="e">
        <f>VLOOKUP(B4307,Fondos!$A$1:$C$332,3,FALSE)</f>
        <v>#N/A</v>
      </c>
      <c r="H4307">
        <f>Table1[[#This Row],[Cantidad invertida]]+Table1[[#This Row],[Plus / minus]]</f>
        <v>0</v>
      </c>
    </row>
    <row r="4308" spans="2:8" x14ac:dyDescent="0.35">
      <c r="B4308" s="4"/>
      <c r="F4308" s="3" t="e">
        <f>VLOOKUP(B4308,Fondos!$A$1:$C$332,3,FALSE)</f>
        <v>#N/A</v>
      </c>
      <c r="H4308">
        <f>Table1[[#This Row],[Cantidad invertida]]+Table1[[#This Row],[Plus / minus]]</f>
        <v>0</v>
      </c>
    </row>
    <row r="4309" spans="2:8" x14ac:dyDescent="0.35">
      <c r="B4309" s="4"/>
      <c r="F4309" s="3" t="e">
        <f>VLOOKUP(B4309,Fondos!$A$1:$C$332,3,FALSE)</f>
        <v>#N/A</v>
      </c>
      <c r="H4309">
        <f>Table1[[#This Row],[Cantidad invertida]]+Table1[[#This Row],[Plus / minus]]</f>
        <v>0</v>
      </c>
    </row>
    <row r="4310" spans="2:8" x14ac:dyDescent="0.35">
      <c r="B4310" s="4"/>
      <c r="F4310" s="3" t="e">
        <f>VLOOKUP(B4310,Fondos!$A$1:$C$332,3,FALSE)</f>
        <v>#N/A</v>
      </c>
      <c r="H4310">
        <f>Table1[[#This Row],[Cantidad invertida]]+Table1[[#This Row],[Plus / minus]]</f>
        <v>0</v>
      </c>
    </row>
    <row r="4311" spans="2:8" x14ac:dyDescent="0.35">
      <c r="B4311" s="4"/>
      <c r="F4311" s="3" t="e">
        <f>VLOOKUP(B4311,Fondos!$A$1:$C$332,3,FALSE)</f>
        <v>#N/A</v>
      </c>
      <c r="H4311">
        <f>Table1[[#This Row],[Cantidad invertida]]+Table1[[#This Row],[Plus / minus]]</f>
        <v>0</v>
      </c>
    </row>
    <row r="4312" spans="2:8" x14ac:dyDescent="0.35">
      <c r="B4312" s="4"/>
      <c r="F4312" s="3" t="e">
        <f>VLOOKUP(B4312,Fondos!$A$1:$C$332,3,FALSE)</f>
        <v>#N/A</v>
      </c>
      <c r="H4312">
        <f>Table1[[#This Row],[Cantidad invertida]]+Table1[[#This Row],[Plus / minus]]</f>
        <v>0</v>
      </c>
    </row>
    <row r="4313" spans="2:8" x14ac:dyDescent="0.35">
      <c r="B4313" s="4"/>
      <c r="F4313" s="3" t="e">
        <f>VLOOKUP(B4313,Fondos!$A$1:$C$332,3,FALSE)</f>
        <v>#N/A</v>
      </c>
      <c r="H4313">
        <f>Table1[[#This Row],[Cantidad invertida]]+Table1[[#This Row],[Plus / minus]]</f>
        <v>0</v>
      </c>
    </row>
    <row r="4314" spans="2:8" x14ac:dyDescent="0.35">
      <c r="B4314" s="4"/>
      <c r="F4314" s="3" t="e">
        <f>VLOOKUP(B4314,Fondos!$A$1:$C$332,3,FALSE)</f>
        <v>#N/A</v>
      </c>
      <c r="H4314">
        <f>Table1[[#This Row],[Cantidad invertida]]+Table1[[#This Row],[Plus / minus]]</f>
        <v>0</v>
      </c>
    </row>
    <row r="4315" spans="2:8" x14ac:dyDescent="0.35">
      <c r="B4315" s="4"/>
      <c r="F4315" s="3" t="e">
        <f>VLOOKUP(B4315,Fondos!$A$1:$C$332,3,FALSE)</f>
        <v>#N/A</v>
      </c>
      <c r="H4315">
        <f>Table1[[#This Row],[Cantidad invertida]]+Table1[[#This Row],[Plus / minus]]</f>
        <v>0</v>
      </c>
    </row>
    <row r="4316" spans="2:8" x14ac:dyDescent="0.35">
      <c r="B4316" s="4"/>
      <c r="F4316" s="3" t="e">
        <f>VLOOKUP(B4316,Fondos!$A$1:$C$332,3,FALSE)</f>
        <v>#N/A</v>
      </c>
      <c r="H4316">
        <f>Table1[[#This Row],[Cantidad invertida]]+Table1[[#This Row],[Plus / minus]]</f>
        <v>0</v>
      </c>
    </row>
    <row r="4317" spans="2:8" x14ac:dyDescent="0.35">
      <c r="B4317" s="4"/>
      <c r="F4317" s="3" t="e">
        <f>VLOOKUP(B4317,Fondos!$A$1:$C$332,3,FALSE)</f>
        <v>#N/A</v>
      </c>
      <c r="H4317">
        <f>Table1[[#This Row],[Cantidad invertida]]+Table1[[#This Row],[Plus / minus]]</f>
        <v>0</v>
      </c>
    </row>
    <row r="4318" spans="2:8" x14ac:dyDescent="0.35">
      <c r="B4318" s="4"/>
      <c r="F4318" s="3" t="e">
        <f>VLOOKUP(B4318,Fondos!$A$1:$C$332,3,FALSE)</f>
        <v>#N/A</v>
      </c>
      <c r="H4318">
        <f>Table1[[#This Row],[Cantidad invertida]]+Table1[[#This Row],[Plus / minus]]</f>
        <v>0</v>
      </c>
    </row>
    <row r="4319" spans="2:8" x14ac:dyDescent="0.35">
      <c r="B4319" s="4"/>
      <c r="F4319" s="3" t="e">
        <f>VLOOKUP(B4319,Fondos!$A$1:$C$332,3,FALSE)</f>
        <v>#N/A</v>
      </c>
      <c r="H4319">
        <f>Table1[[#This Row],[Cantidad invertida]]+Table1[[#This Row],[Plus / minus]]</f>
        <v>0</v>
      </c>
    </row>
    <row r="4320" spans="2:8" x14ac:dyDescent="0.35">
      <c r="B4320" s="4"/>
      <c r="F4320" s="3" t="e">
        <f>VLOOKUP(B4320,Fondos!$A$1:$C$332,3,FALSE)</f>
        <v>#N/A</v>
      </c>
      <c r="H4320">
        <f>Table1[[#This Row],[Cantidad invertida]]+Table1[[#This Row],[Plus / minus]]</f>
        <v>0</v>
      </c>
    </row>
    <row r="4321" spans="2:8" x14ac:dyDescent="0.35">
      <c r="B4321" s="4"/>
      <c r="F4321" s="3" t="e">
        <f>VLOOKUP(B4321,Fondos!$A$1:$C$332,3,FALSE)</f>
        <v>#N/A</v>
      </c>
      <c r="H4321">
        <f>Table1[[#This Row],[Cantidad invertida]]+Table1[[#This Row],[Plus / minus]]</f>
        <v>0</v>
      </c>
    </row>
    <row r="4322" spans="2:8" x14ac:dyDescent="0.35">
      <c r="B4322" s="4"/>
      <c r="F4322" s="3" t="e">
        <f>VLOOKUP(B4322,Fondos!$A$1:$C$332,3,FALSE)</f>
        <v>#N/A</v>
      </c>
      <c r="H4322">
        <f>Table1[[#This Row],[Cantidad invertida]]+Table1[[#This Row],[Plus / minus]]</f>
        <v>0</v>
      </c>
    </row>
    <row r="4323" spans="2:8" x14ac:dyDescent="0.35">
      <c r="B4323" s="4"/>
      <c r="F4323" s="3" t="e">
        <f>VLOOKUP(B4323,Fondos!$A$1:$C$332,3,FALSE)</f>
        <v>#N/A</v>
      </c>
      <c r="H4323">
        <f>Table1[[#This Row],[Cantidad invertida]]+Table1[[#This Row],[Plus / minus]]</f>
        <v>0</v>
      </c>
    </row>
    <row r="4324" spans="2:8" x14ac:dyDescent="0.35">
      <c r="B4324" s="4"/>
      <c r="F4324" s="3" t="e">
        <f>VLOOKUP(B4324,Fondos!$A$1:$C$332,3,FALSE)</f>
        <v>#N/A</v>
      </c>
      <c r="H4324">
        <f>Table1[[#This Row],[Cantidad invertida]]+Table1[[#This Row],[Plus / minus]]</f>
        <v>0</v>
      </c>
    </row>
    <row r="4325" spans="2:8" x14ac:dyDescent="0.35">
      <c r="B4325" s="4"/>
      <c r="F4325" s="3" t="e">
        <f>VLOOKUP(B4325,Fondos!$A$1:$C$332,3,FALSE)</f>
        <v>#N/A</v>
      </c>
      <c r="H4325">
        <f>Table1[[#This Row],[Cantidad invertida]]+Table1[[#This Row],[Plus / minus]]</f>
        <v>0</v>
      </c>
    </row>
    <row r="4326" spans="2:8" x14ac:dyDescent="0.35">
      <c r="B4326" s="4"/>
      <c r="F4326" s="3" t="e">
        <f>VLOOKUP(B4326,Fondos!$A$1:$C$332,3,FALSE)</f>
        <v>#N/A</v>
      </c>
      <c r="H4326">
        <f>Table1[[#This Row],[Cantidad invertida]]+Table1[[#This Row],[Plus / minus]]</f>
        <v>0</v>
      </c>
    </row>
    <row r="4327" spans="2:8" x14ac:dyDescent="0.35">
      <c r="B4327" s="4"/>
      <c r="F4327" s="3" t="e">
        <f>VLOOKUP(B4327,Fondos!$A$1:$C$332,3,FALSE)</f>
        <v>#N/A</v>
      </c>
      <c r="H4327">
        <f>Table1[[#This Row],[Cantidad invertida]]+Table1[[#This Row],[Plus / minus]]</f>
        <v>0</v>
      </c>
    </row>
    <row r="4328" spans="2:8" x14ac:dyDescent="0.35">
      <c r="B4328" s="4"/>
      <c r="F4328" s="3" t="e">
        <f>VLOOKUP(B4328,Fondos!$A$1:$C$332,3,FALSE)</f>
        <v>#N/A</v>
      </c>
      <c r="H4328">
        <f>Table1[[#This Row],[Cantidad invertida]]+Table1[[#This Row],[Plus / minus]]</f>
        <v>0</v>
      </c>
    </row>
    <row r="4329" spans="2:8" x14ac:dyDescent="0.35">
      <c r="B4329" s="4"/>
      <c r="F4329" s="3" t="e">
        <f>VLOOKUP(B4329,Fondos!$A$1:$C$332,3,FALSE)</f>
        <v>#N/A</v>
      </c>
      <c r="H4329">
        <f>Table1[[#This Row],[Cantidad invertida]]+Table1[[#This Row],[Plus / minus]]</f>
        <v>0</v>
      </c>
    </row>
    <row r="4330" spans="2:8" x14ac:dyDescent="0.35">
      <c r="B4330" s="4"/>
      <c r="F4330" s="3" t="e">
        <f>VLOOKUP(B4330,Fondos!$A$1:$C$332,3,FALSE)</f>
        <v>#N/A</v>
      </c>
      <c r="H4330">
        <f>Table1[[#This Row],[Cantidad invertida]]+Table1[[#This Row],[Plus / minus]]</f>
        <v>0</v>
      </c>
    </row>
    <row r="4331" spans="2:8" x14ac:dyDescent="0.35">
      <c r="B4331" s="4"/>
      <c r="F4331" s="3" t="e">
        <f>VLOOKUP(B4331,Fondos!$A$1:$C$332,3,FALSE)</f>
        <v>#N/A</v>
      </c>
      <c r="H4331">
        <f>Table1[[#This Row],[Cantidad invertida]]+Table1[[#This Row],[Plus / minus]]</f>
        <v>0</v>
      </c>
    </row>
    <row r="4332" spans="2:8" x14ac:dyDescent="0.35">
      <c r="B4332" s="4"/>
      <c r="F4332" s="3" t="e">
        <f>VLOOKUP(B4332,Fondos!$A$1:$C$332,3,FALSE)</f>
        <v>#N/A</v>
      </c>
      <c r="H4332">
        <f>Table1[[#This Row],[Cantidad invertida]]+Table1[[#This Row],[Plus / minus]]</f>
        <v>0</v>
      </c>
    </row>
    <row r="4333" spans="2:8" x14ac:dyDescent="0.35">
      <c r="B4333" s="4"/>
      <c r="F4333" s="3" t="e">
        <f>VLOOKUP(B4333,Fondos!$A$1:$C$332,3,FALSE)</f>
        <v>#N/A</v>
      </c>
      <c r="H4333">
        <f>Table1[[#This Row],[Cantidad invertida]]+Table1[[#This Row],[Plus / minus]]</f>
        <v>0</v>
      </c>
    </row>
    <row r="4334" spans="2:8" x14ac:dyDescent="0.35">
      <c r="B4334" s="4"/>
      <c r="F4334" s="3" t="e">
        <f>VLOOKUP(B4334,Fondos!$A$1:$C$332,3,FALSE)</f>
        <v>#N/A</v>
      </c>
      <c r="H4334">
        <f>Table1[[#This Row],[Cantidad invertida]]+Table1[[#This Row],[Plus / minus]]</f>
        <v>0</v>
      </c>
    </row>
    <row r="4335" spans="2:8" x14ac:dyDescent="0.35">
      <c r="B4335" s="4"/>
      <c r="F4335" s="3" t="e">
        <f>VLOOKUP(B4335,Fondos!$A$1:$C$332,3,FALSE)</f>
        <v>#N/A</v>
      </c>
      <c r="H4335">
        <f>Table1[[#This Row],[Cantidad invertida]]+Table1[[#This Row],[Plus / minus]]</f>
        <v>0</v>
      </c>
    </row>
    <row r="4336" spans="2:8" x14ac:dyDescent="0.35">
      <c r="B4336" s="4"/>
      <c r="F4336" s="3" t="e">
        <f>VLOOKUP(B4336,Fondos!$A$1:$C$332,3,FALSE)</f>
        <v>#N/A</v>
      </c>
      <c r="H4336">
        <f>Table1[[#This Row],[Cantidad invertida]]+Table1[[#This Row],[Plus / minus]]</f>
        <v>0</v>
      </c>
    </row>
    <row r="4337" spans="2:8" x14ac:dyDescent="0.35">
      <c r="B4337" s="4"/>
      <c r="F4337" s="3" t="e">
        <f>VLOOKUP(B4337,Fondos!$A$1:$C$332,3,FALSE)</f>
        <v>#N/A</v>
      </c>
      <c r="H4337">
        <f>Table1[[#This Row],[Cantidad invertida]]+Table1[[#This Row],[Plus / minus]]</f>
        <v>0</v>
      </c>
    </row>
    <row r="4338" spans="2:8" x14ac:dyDescent="0.35">
      <c r="B4338" s="4"/>
      <c r="F4338" s="3" t="e">
        <f>VLOOKUP(B4338,Fondos!$A$1:$C$332,3,FALSE)</f>
        <v>#N/A</v>
      </c>
      <c r="H4338">
        <f>Table1[[#This Row],[Cantidad invertida]]+Table1[[#This Row],[Plus / minus]]</f>
        <v>0</v>
      </c>
    </row>
    <row r="4339" spans="2:8" x14ac:dyDescent="0.35">
      <c r="B4339" s="4"/>
      <c r="F4339" s="3" t="e">
        <f>VLOOKUP(B4339,Fondos!$A$1:$C$332,3,FALSE)</f>
        <v>#N/A</v>
      </c>
      <c r="H4339">
        <f>Table1[[#This Row],[Cantidad invertida]]+Table1[[#This Row],[Plus / minus]]</f>
        <v>0</v>
      </c>
    </row>
    <row r="4340" spans="2:8" x14ac:dyDescent="0.35">
      <c r="B4340" s="4"/>
      <c r="F4340" s="3" t="e">
        <f>VLOOKUP(B4340,Fondos!$A$1:$C$332,3,FALSE)</f>
        <v>#N/A</v>
      </c>
      <c r="H4340">
        <f>Table1[[#This Row],[Cantidad invertida]]+Table1[[#This Row],[Plus / minus]]</f>
        <v>0</v>
      </c>
    </row>
    <row r="4341" spans="2:8" x14ac:dyDescent="0.35">
      <c r="B4341" s="4"/>
      <c r="F4341" s="3" t="e">
        <f>VLOOKUP(B4341,Fondos!$A$1:$C$332,3,FALSE)</f>
        <v>#N/A</v>
      </c>
      <c r="H4341">
        <f>Table1[[#This Row],[Cantidad invertida]]+Table1[[#This Row],[Plus / minus]]</f>
        <v>0</v>
      </c>
    </row>
    <row r="4342" spans="2:8" x14ac:dyDescent="0.35">
      <c r="B4342" s="4"/>
      <c r="F4342" s="3" t="e">
        <f>VLOOKUP(B4342,Fondos!$A$1:$C$332,3,FALSE)</f>
        <v>#N/A</v>
      </c>
      <c r="H4342">
        <f>Table1[[#This Row],[Cantidad invertida]]+Table1[[#This Row],[Plus / minus]]</f>
        <v>0</v>
      </c>
    </row>
    <row r="4343" spans="2:8" x14ac:dyDescent="0.35">
      <c r="B4343" s="4"/>
      <c r="F4343" s="3" t="e">
        <f>VLOOKUP(B4343,Fondos!$A$1:$C$332,3,FALSE)</f>
        <v>#N/A</v>
      </c>
      <c r="H4343">
        <f>Table1[[#This Row],[Cantidad invertida]]+Table1[[#This Row],[Plus / minus]]</f>
        <v>0</v>
      </c>
    </row>
    <row r="4344" spans="2:8" x14ac:dyDescent="0.35">
      <c r="B4344" s="4"/>
      <c r="F4344" s="3" t="e">
        <f>VLOOKUP(B4344,Fondos!$A$1:$C$332,3,FALSE)</f>
        <v>#N/A</v>
      </c>
      <c r="H4344">
        <f>Table1[[#This Row],[Cantidad invertida]]+Table1[[#This Row],[Plus / minus]]</f>
        <v>0</v>
      </c>
    </row>
    <row r="4345" spans="2:8" x14ac:dyDescent="0.35">
      <c r="B4345" s="4"/>
      <c r="F4345" s="3" t="e">
        <f>VLOOKUP(B4345,Fondos!$A$1:$C$332,3,FALSE)</f>
        <v>#N/A</v>
      </c>
      <c r="H4345">
        <f>Table1[[#This Row],[Cantidad invertida]]+Table1[[#This Row],[Plus / minus]]</f>
        <v>0</v>
      </c>
    </row>
    <row r="4346" spans="2:8" x14ac:dyDescent="0.35">
      <c r="B4346" s="4"/>
      <c r="F4346" s="3" t="e">
        <f>VLOOKUP(B4346,Fondos!$A$1:$C$332,3,FALSE)</f>
        <v>#N/A</v>
      </c>
      <c r="H4346">
        <f>Table1[[#This Row],[Cantidad invertida]]+Table1[[#This Row],[Plus / minus]]</f>
        <v>0</v>
      </c>
    </row>
    <row r="4347" spans="2:8" x14ac:dyDescent="0.35">
      <c r="B4347" s="4"/>
      <c r="F4347" s="3" t="e">
        <f>VLOOKUP(B4347,Fondos!$A$1:$C$332,3,FALSE)</f>
        <v>#N/A</v>
      </c>
      <c r="H4347">
        <f>Table1[[#This Row],[Cantidad invertida]]+Table1[[#This Row],[Plus / minus]]</f>
        <v>0</v>
      </c>
    </row>
    <row r="4348" spans="2:8" x14ac:dyDescent="0.35">
      <c r="B4348" s="4"/>
      <c r="F4348" s="3" t="e">
        <f>VLOOKUP(B4348,Fondos!$A$1:$C$332,3,FALSE)</f>
        <v>#N/A</v>
      </c>
      <c r="H4348">
        <f>Table1[[#This Row],[Cantidad invertida]]+Table1[[#This Row],[Plus / minus]]</f>
        <v>0</v>
      </c>
    </row>
    <row r="4349" spans="2:8" x14ac:dyDescent="0.35">
      <c r="B4349" s="4"/>
      <c r="F4349" s="3" t="e">
        <f>VLOOKUP(B4349,Fondos!$A$1:$C$332,3,FALSE)</f>
        <v>#N/A</v>
      </c>
      <c r="H4349">
        <f>Table1[[#This Row],[Cantidad invertida]]+Table1[[#This Row],[Plus / minus]]</f>
        <v>0</v>
      </c>
    </row>
    <row r="4350" spans="2:8" x14ac:dyDescent="0.35">
      <c r="B4350" s="4"/>
      <c r="F4350" s="3" t="e">
        <f>VLOOKUP(B4350,Fondos!$A$1:$C$332,3,FALSE)</f>
        <v>#N/A</v>
      </c>
      <c r="H4350">
        <f>Table1[[#This Row],[Cantidad invertida]]+Table1[[#This Row],[Plus / minus]]</f>
        <v>0</v>
      </c>
    </row>
    <row r="4351" spans="2:8" x14ac:dyDescent="0.35">
      <c r="B4351" s="4"/>
      <c r="F4351" s="3" t="e">
        <f>VLOOKUP(B4351,Fondos!$A$1:$C$332,3,FALSE)</f>
        <v>#N/A</v>
      </c>
      <c r="H4351">
        <f>Table1[[#This Row],[Cantidad invertida]]+Table1[[#This Row],[Plus / minus]]</f>
        <v>0</v>
      </c>
    </row>
    <row r="4352" spans="2:8" x14ac:dyDescent="0.35">
      <c r="B4352" s="4"/>
      <c r="F4352" s="3" t="e">
        <f>VLOOKUP(B4352,Fondos!$A$1:$C$332,3,FALSE)</f>
        <v>#N/A</v>
      </c>
      <c r="H4352">
        <f>Table1[[#This Row],[Cantidad invertida]]+Table1[[#This Row],[Plus / minus]]</f>
        <v>0</v>
      </c>
    </row>
    <row r="4353" spans="2:8" x14ac:dyDescent="0.35">
      <c r="B4353" s="4"/>
      <c r="F4353" s="3" t="e">
        <f>VLOOKUP(B4353,Fondos!$A$1:$C$332,3,FALSE)</f>
        <v>#N/A</v>
      </c>
      <c r="H4353">
        <f>Table1[[#This Row],[Cantidad invertida]]+Table1[[#This Row],[Plus / minus]]</f>
        <v>0</v>
      </c>
    </row>
    <row r="4354" spans="2:8" x14ac:dyDescent="0.35">
      <c r="B4354" s="4"/>
      <c r="F4354" s="3" t="e">
        <f>VLOOKUP(B4354,Fondos!$A$1:$C$332,3,FALSE)</f>
        <v>#N/A</v>
      </c>
      <c r="H4354">
        <f>Table1[[#This Row],[Cantidad invertida]]+Table1[[#This Row],[Plus / minus]]</f>
        <v>0</v>
      </c>
    </row>
    <row r="4355" spans="2:8" x14ac:dyDescent="0.35">
      <c r="B4355" s="4"/>
      <c r="F4355" s="3" t="e">
        <f>VLOOKUP(B4355,Fondos!$A$1:$C$332,3,FALSE)</f>
        <v>#N/A</v>
      </c>
      <c r="H4355">
        <f>Table1[[#This Row],[Cantidad invertida]]+Table1[[#This Row],[Plus / minus]]</f>
        <v>0</v>
      </c>
    </row>
    <row r="4356" spans="2:8" x14ac:dyDescent="0.35">
      <c r="B4356" s="4"/>
      <c r="F4356" s="3" t="e">
        <f>VLOOKUP(B4356,Fondos!$A$1:$C$332,3,FALSE)</f>
        <v>#N/A</v>
      </c>
      <c r="H4356">
        <f>Table1[[#This Row],[Cantidad invertida]]+Table1[[#This Row],[Plus / minus]]</f>
        <v>0</v>
      </c>
    </row>
    <row r="4357" spans="2:8" x14ac:dyDescent="0.35">
      <c r="B4357" s="4"/>
      <c r="F4357" s="3" t="e">
        <f>VLOOKUP(B4357,Fondos!$A$1:$C$332,3,FALSE)</f>
        <v>#N/A</v>
      </c>
      <c r="H4357">
        <f>Table1[[#This Row],[Cantidad invertida]]+Table1[[#This Row],[Plus / minus]]</f>
        <v>0</v>
      </c>
    </row>
    <row r="4358" spans="2:8" x14ac:dyDescent="0.35">
      <c r="B4358" s="4"/>
      <c r="F4358" s="3" t="e">
        <f>VLOOKUP(B4358,Fondos!$A$1:$C$332,3,FALSE)</f>
        <v>#N/A</v>
      </c>
      <c r="H4358">
        <f>Table1[[#This Row],[Cantidad invertida]]+Table1[[#This Row],[Plus / minus]]</f>
        <v>0</v>
      </c>
    </row>
    <row r="4359" spans="2:8" x14ac:dyDescent="0.35">
      <c r="B4359" s="4"/>
      <c r="F4359" s="3" t="e">
        <f>VLOOKUP(B4359,Fondos!$A$1:$C$332,3,FALSE)</f>
        <v>#N/A</v>
      </c>
      <c r="H4359">
        <f>Table1[[#This Row],[Cantidad invertida]]+Table1[[#This Row],[Plus / minus]]</f>
        <v>0</v>
      </c>
    </row>
    <row r="4360" spans="2:8" x14ac:dyDescent="0.35">
      <c r="B4360" s="4"/>
      <c r="F4360" s="3" t="e">
        <f>VLOOKUP(B4360,Fondos!$A$1:$C$332,3,FALSE)</f>
        <v>#N/A</v>
      </c>
      <c r="H4360">
        <f>Table1[[#This Row],[Cantidad invertida]]+Table1[[#This Row],[Plus / minus]]</f>
        <v>0</v>
      </c>
    </row>
    <row r="4361" spans="2:8" x14ac:dyDescent="0.35">
      <c r="B4361" s="4"/>
      <c r="F4361" s="3" t="e">
        <f>VLOOKUP(B4361,Fondos!$A$1:$C$332,3,FALSE)</f>
        <v>#N/A</v>
      </c>
      <c r="H4361">
        <f>Table1[[#This Row],[Cantidad invertida]]+Table1[[#This Row],[Plus / minus]]</f>
        <v>0</v>
      </c>
    </row>
    <row r="4362" spans="2:8" x14ac:dyDescent="0.35">
      <c r="B4362" s="4"/>
      <c r="F4362" s="3" t="e">
        <f>VLOOKUP(B4362,Fondos!$A$1:$C$332,3,FALSE)</f>
        <v>#N/A</v>
      </c>
      <c r="H4362">
        <f>Table1[[#This Row],[Cantidad invertida]]+Table1[[#This Row],[Plus / minus]]</f>
        <v>0</v>
      </c>
    </row>
    <row r="4363" spans="2:8" x14ac:dyDescent="0.35">
      <c r="B4363" s="4"/>
      <c r="F4363" s="3" t="e">
        <f>VLOOKUP(B4363,Fondos!$A$1:$C$332,3,FALSE)</f>
        <v>#N/A</v>
      </c>
      <c r="H4363">
        <f>Table1[[#This Row],[Cantidad invertida]]+Table1[[#This Row],[Plus / minus]]</f>
        <v>0</v>
      </c>
    </row>
    <row r="4364" spans="2:8" x14ac:dyDescent="0.35">
      <c r="B4364" s="4"/>
      <c r="F4364" s="3" t="e">
        <f>VLOOKUP(B4364,Fondos!$A$1:$C$332,3,FALSE)</f>
        <v>#N/A</v>
      </c>
      <c r="H4364">
        <f>Table1[[#This Row],[Cantidad invertida]]+Table1[[#This Row],[Plus / minus]]</f>
        <v>0</v>
      </c>
    </row>
    <row r="4365" spans="2:8" x14ac:dyDescent="0.35">
      <c r="B4365" s="4"/>
      <c r="F4365" s="3" t="e">
        <f>VLOOKUP(B4365,Fondos!$A$1:$C$332,3,FALSE)</f>
        <v>#N/A</v>
      </c>
      <c r="H4365">
        <f>Table1[[#This Row],[Cantidad invertida]]+Table1[[#This Row],[Plus / minus]]</f>
        <v>0</v>
      </c>
    </row>
    <row r="4366" spans="2:8" x14ac:dyDescent="0.35">
      <c r="B4366" s="4"/>
      <c r="F4366" s="3" t="e">
        <f>VLOOKUP(B4366,Fondos!$A$1:$C$332,3,FALSE)</f>
        <v>#N/A</v>
      </c>
      <c r="H4366">
        <f>Table1[[#This Row],[Cantidad invertida]]+Table1[[#This Row],[Plus / minus]]</f>
        <v>0</v>
      </c>
    </row>
    <row r="4367" spans="2:8" x14ac:dyDescent="0.35">
      <c r="B4367" s="4"/>
      <c r="F4367" s="3" t="e">
        <f>VLOOKUP(B4367,Fondos!$A$1:$C$332,3,FALSE)</f>
        <v>#N/A</v>
      </c>
      <c r="H4367">
        <f>Table1[[#This Row],[Cantidad invertida]]+Table1[[#This Row],[Plus / minus]]</f>
        <v>0</v>
      </c>
    </row>
    <row r="4368" spans="2:8" x14ac:dyDescent="0.35">
      <c r="B4368" s="4"/>
      <c r="F4368" s="3" t="e">
        <f>VLOOKUP(B4368,Fondos!$A$1:$C$332,3,FALSE)</f>
        <v>#N/A</v>
      </c>
      <c r="H4368">
        <f>Table1[[#This Row],[Cantidad invertida]]+Table1[[#This Row],[Plus / minus]]</f>
        <v>0</v>
      </c>
    </row>
    <row r="4369" spans="2:8" x14ac:dyDescent="0.35">
      <c r="B4369" s="4"/>
      <c r="F4369" s="3" t="e">
        <f>VLOOKUP(B4369,Fondos!$A$1:$C$332,3,FALSE)</f>
        <v>#N/A</v>
      </c>
      <c r="H4369">
        <f>Table1[[#This Row],[Cantidad invertida]]+Table1[[#This Row],[Plus / minus]]</f>
        <v>0</v>
      </c>
    </row>
    <row r="4370" spans="2:8" x14ac:dyDescent="0.35">
      <c r="B4370" s="4"/>
      <c r="F4370" s="3" t="e">
        <f>VLOOKUP(B4370,Fondos!$A$1:$C$332,3,FALSE)</f>
        <v>#N/A</v>
      </c>
      <c r="H4370">
        <f>Table1[[#This Row],[Cantidad invertida]]+Table1[[#This Row],[Plus / minus]]</f>
        <v>0</v>
      </c>
    </row>
    <row r="4371" spans="2:8" x14ac:dyDescent="0.35">
      <c r="B4371" s="4"/>
      <c r="F4371" s="3" t="e">
        <f>VLOOKUP(B4371,Fondos!$A$1:$C$332,3,FALSE)</f>
        <v>#N/A</v>
      </c>
      <c r="H4371">
        <f>Table1[[#This Row],[Cantidad invertida]]+Table1[[#This Row],[Plus / minus]]</f>
        <v>0</v>
      </c>
    </row>
    <row r="4372" spans="2:8" x14ac:dyDescent="0.35">
      <c r="B4372" s="4"/>
      <c r="F4372" s="3" t="e">
        <f>VLOOKUP(B4372,Fondos!$A$1:$C$332,3,FALSE)</f>
        <v>#N/A</v>
      </c>
      <c r="H4372">
        <f>Table1[[#This Row],[Cantidad invertida]]+Table1[[#This Row],[Plus / minus]]</f>
        <v>0</v>
      </c>
    </row>
    <row r="4373" spans="2:8" x14ac:dyDescent="0.35">
      <c r="B4373" s="4"/>
      <c r="F4373" s="3" t="e">
        <f>VLOOKUP(B4373,Fondos!$A$1:$C$332,3,FALSE)</f>
        <v>#N/A</v>
      </c>
      <c r="H4373">
        <f>Table1[[#This Row],[Cantidad invertida]]+Table1[[#This Row],[Plus / minus]]</f>
        <v>0</v>
      </c>
    </row>
    <row r="4374" spans="2:8" x14ac:dyDescent="0.35">
      <c r="B4374" s="4"/>
      <c r="F4374" s="3" t="e">
        <f>VLOOKUP(B4374,Fondos!$A$1:$C$332,3,FALSE)</f>
        <v>#N/A</v>
      </c>
      <c r="H4374">
        <f>Table1[[#This Row],[Cantidad invertida]]+Table1[[#This Row],[Plus / minus]]</f>
        <v>0</v>
      </c>
    </row>
    <row r="4375" spans="2:8" x14ac:dyDescent="0.35">
      <c r="B4375" s="4"/>
      <c r="F4375" s="3" t="e">
        <f>VLOOKUP(B4375,Fondos!$A$1:$C$332,3,FALSE)</f>
        <v>#N/A</v>
      </c>
      <c r="H4375">
        <f>Table1[[#This Row],[Cantidad invertida]]+Table1[[#This Row],[Plus / minus]]</f>
        <v>0</v>
      </c>
    </row>
    <row r="4376" spans="2:8" x14ac:dyDescent="0.35">
      <c r="B4376" s="4"/>
      <c r="F4376" s="3" t="e">
        <f>VLOOKUP(B4376,Fondos!$A$1:$C$332,3,FALSE)</f>
        <v>#N/A</v>
      </c>
      <c r="H4376">
        <f>Table1[[#This Row],[Cantidad invertida]]+Table1[[#This Row],[Plus / minus]]</f>
        <v>0</v>
      </c>
    </row>
    <row r="4377" spans="2:8" x14ac:dyDescent="0.35">
      <c r="B4377" s="4"/>
      <c r="F4377" s="3" t="e">
        <f>VLOOKUP(B4377,Fondos!$A$1:$C$332,3,FALSE)</f>
        <v>#N/A</v>
      </c>
      <c r="H4377">
        <f>Table1[[#This Row],[Cantidad invertida]]+Table1[[#This Row],[Plus / minus]]</f>
        <v>0</v>
      </c>
    </row>
    <row r="4378" spans="2:8" x14ac:dyDescent="0.35">
      <c r="B4378" s="4"/>
      <c r="F4378" s="3" t="e">
        <f>VLOOKUP(B4378,Fondos!$A$1:$C$332,3,FALSE)</f>
        <v>#N/A</v>
      </c>
      <c r="H4378">
        <f>Table1[[#This Row],[Cantidad invertida]]+Table1[[#This Row],[Plus / minus]]</f>
        <v>0</v>
      </c>
    </row>
    <row r="4379" spans="2:8" x14ac:dyDescent="0.35">
      <c r="B4379" s="4"/>
      <c r="F4379" s="3" t="e">
        <f>VLOOKUP(B4379,Fondos!$A$1:$C$332,3,FALSE)</f>
        <v>#N/A</v>
      </c>
      <c r="H4379">
        <f>Table1[[#This Row],[Cantidad invertida]]+Table1[[#This Row],[Plus / minus]]</f>
        <v>0</v>
      </c>
    </row>
    <row r="4380" spans="2:8" x14ac:dyDescent="0.35">
      <c r="B4380" s="4"/>
      <c r="F4380" s="3" t="e">
        <f>VLOOKUP(B4380,Fondos!$A$1:$C$332,3,FALSE)</f>
        <v>#N/A</v>
      </c>
      <c r="H4380">
        <f>Table1[[#This Row],[Cantidad invertida]]+Table1[[#This Row],[Plus / minus]]</f>
        <v>0</v>
      </c>
    </row>
    <row r="4381" spans="2:8" x14ac:dyDescent="0.35">
      <c r="B4381" s="4"/>
      <c r="F4381" s="3" t="e">
        <f>VLOOKUP(B4381,Fondos!$A$1:$C$332,3,FALSE)</f>
        <v>#N/A</v>
      </c>
      <c r="H4381">
        <f>Table1[[#This Row],[Cantidad invertida]]+Table1[[#This Row],[Plus / minus]]</f>
        <v>0</v>
      </c>
    </row>
    <row r="4382" spans="2:8" x14ac:dyDescent="0.35">
      <c r="B4382" s="4"/>
      <c r="F4382" s="3" t="e">
        <f>VLOOKUP(B4382,Fondos!$A$1:$C$332,3,FALSE)</f>
        <v>#N/A</v>
      </c>
      <c r="H4382">
        <f>Table1[[#This Row],[Cantidad invertida]]+Table1[[#This Row],[Plus / minus]]</f>
        <v>0</v>
      </c>
    </row>
    <row r="4383" spans="2:8" x14ac:dyDescent="0.35">
      <c r="B4383" s="4"/>
      <c r="F4383" s="3" t="e">
        <f>VLOOKUP(B4383,Fondos!$A$1:$C$332,3,FALSE)</f>
        <v>#N/A</v>
      </c>
      <c r="H4383">
        <f>Table1[[#This Row],[Cantidad invertida]]+Table1[[#This Row],[Plus / minus]]</f>
        <v>0</v>
      </c>
    </row>
    <row r="4384" spans="2:8" x14ac:dyDescent="0.35">
      <c r="B4384" s="4"/>
      <c r="F4384" s="3" t="e">
        <f>VLOOKUP(B4384,Fondos!$A$1:$C$332,3,FALSE)</f>
        <v>#N/A</v>
      </c>
      <c r="H4384">
        <f>Table1[[#This Row],[Cantidad invertida]]+Table1[[#This Row],[Plus / minus]]</f>
        <v>0</v>
      </c>
    </row>
    <row r="4385" spans="2:8" x14ac:dyDescent="0.35">
      <c r="B4385" s="4"/>
      <c r="F4385" s="3" t="e">
        <f>VLOOKUP(B4385,Fondos!$A$1:$C$332,3,FALSE)</f>
        <v>#N/A</v>
      </c>
      <c r="H4385">
        <f>Table1[[#This Row],[Cantidad invertida]]+Table1[[#This Row],[Plus / minus]]</f>
        <v>0</v>
      </c>
    </row>
    <row r="4386" spans="2:8" x14ac:dyDescent="0.35">
      <c r="B4386" s="4"/>
      <c r="F4386" s="3" t="e">
        <f>VLOOKUP(B4386,Fondos!$A$1:$C$332,3,FALSE)</f>
        <v>#N/A</v>
      </c>
      <c r="H4386">
        <f>Table1[[#This Row],[Cantidad invertida]]+Table1[[#This Row],[Plus / minus]]</f>
        <v>0</v>
      </c>
    </row>
    <row r="4387" spans="2:8" x14ac:dyDescent="0.35">
      <c r="B4387" s="4"/>
      <c r="F4387" s="3" t="e">
        <f>VLOOKUP(B4387,Fondos!$A$1:$C$332,3,FALSE)</f>
        <v>#N/A</v>
      </c>
      <c r="H4387">
        <f>Table1[[#This Row],[Cantidad invertida]]+Table1[[#This Row],[Plus / minus]]</f>
        <v>0</v>
      </c>
    </row>
    <row r="4388" spans="2:8" x14ac:dyDescent="0.35">
      <c r="B4388" s="4"/>
      <c r="F4388" s="3" t="e">
        <f>VLOOKUP(B4388,Fondos!$A$1:$C$332,3,FALSE)</f>
        <v>#N/A</v>
      </c>
      <c r="H4388">
        <f>Table1[[#This Row],[Cantidad invertida]]+Table1[[#This Row],[Plus / minus]]</f>
        <v>0</v>
      </c>
    </row>
    <row r="4389" spans="2:8" x14ac:dyDescent="0.35">
      <c r="B4389" s="4"/>
      <c r="F4389" s="3" t="e">
        <f>VLOOKUP(B4389,Fondos!$A$1:$C$332,3,FALSE)</f>
        <v>#N/A</v>
      </c>
      <c r="H4389">
        <f>Table1[[#This Row],[Cantidad invertida]]+Table1[[#This Row],[Plus / minus]]</f>
        <v>0</v>
      </c>
    </row>
    <row r="4390" spans="2:8" x14ac:dyDescent="0.35">
      <c r="B4390" s="4"/>
      <c r="F4390" s="3" t="e">
        <f>VLOOKUP(B4390,Fondos!$A$1:$C$332,3,FALSE)</f>
        <v>#N/A</v>
      </c>
      <c r="H4390">
        <f>Table1[[#This Row],[Cantidad invertida]]+Table1[[#This Row],[Plus / minus]]</f>
        <v>0</v>
      </c>
    </row>
    <row r="4391" spans="2:8" x14ac:dyDescent="0.35">
      <c r="B4391" s="4"/>
      <c r="F4391" s="3" t="e">
        <f>VLOOKUP(B4391,Fondos!$A$1:$C$332,3,FALSE)</f>
        <v>#N/A</v>
      </c>
      <c r="H4391">
        <f>Table1[[#This Row],[Cantidad invertida]]+Table1[[#This Row],[Plus / minus]]</f>
        <v>0</v>
      </c>
    </row>
    <row r="4392" spans="2:8" x14ac:dyDescent="0.35">
      <c r="B4392" s="4"/>
      <c r="F4392" s="3" t="e">
        <f>VLOOKUP(B4392,Fondos!$A$1:$C$332,3,FALSE)</f>
        <v>#N/A</v>
      </c>
      <c r="H4392">
        <f>Table1[[#This Row],[Cantidad invertida]]+Table1[[#This Row],[Plus / minus]]</f>
        <v>0</v>
      </c>
    </row>
    <row r="4393" spans="2:8" x14ac:dyDescent="0.35">
      <c r="B4393" s="4"/>
      <c r="F4393" s="3" t="e">
        <f>VLOOKUP(B4393,Fondos!$A$1:$C$332,3,FALSE)</f>
        <v>#N/A</v>
      </c>
      <c r="H4393">
        <f>Table1[[#This Row],[Cantidad invertida]]+Table1[[#This Row],[Plus / minus]]</f>
        <v>0</v>
      </c>
    </row>
    <row r="4394" spans="2:8" x14ac:dyDescent="0.35">
      <c r="B4394" s="4"/>
      <c r="F4394" s="3" t="e">
        <f>VLOOKUP(B4394,Fondos!$A$1:$C$332,3,FALSE)</f>
        <v>#N/A</v>
      </c>
      <c r="H4394">
        <f>Table1[[#This Row],[Cantidad invertida]]+Table1[[#This Row],[Plus / minus]]</f>
        <v>0</v>
      </c>
    </row>
    <row r="4395" spans="2:8" x14ac:dyDescent="0.35">
      <c r="B4395" s="4"/>
      <c r="F4395" s="3" t="e">
        <f>VLOOKUP(B4395,Fondos!$A$1:$C$332,3,FALSE)</f>
        <v>#N/A</v>
      </c>
      <c r="H4395">
        <f>Table1[[#This Row],[Cantidad invertida]]+Table1[[#This Row],[Plus / minus]]</f>
        <v>0</v>
      </c>
    </row>
    <row r="4396" spans="2:8" x14ac:dyDescent="0.35">
      <c r="B4396" s="4"/>
      <c r="F4396" s="3" t="e">
        <f>VLOOKUP(B4396,Fondos!$A$1:$C$332,3,FALSE)</f>
        <v>#N/A</v>
      </c>
      <c r="H4396">
        <f>Table1[[#This Row],[Cantidad invertida]]+Table1[[#This Row],[Plus / minus]]</f>
        <v>0</v>
      </c>
    </row>
    <row r="4397" spans="2:8" x14ac:dyDescent="0.35">
      <c r="B4397" s="4"/>
      <c r="F4397" s="3" t="e">
        <f>VLOOKUP(B4397,Fondos!$A$1:$C$332,3,FALSE)</f>
        <v>#N/A</v>
      </c>
      <c r="H4397">
        <f>Table1[[#This Row],[Cantidad invertida]]+Table1[[#This Row],[Plus / minus]]</f>
        <v>0</v>
      </c>
    </row>
    <row r="4398" spans="2:8" x14ac:dyDescent="0.35">
      <c r="B4398" s="4"/>
      <c r="F4398" s="3" t="e">
        <f>VLOOKUP(B4398,Fondos!$A$1:$C$332,3,FALSE)</f>
        <v>#N/A</v>
      </c>
      <c r="H4398">
        <f>Table1[[#This Row],[Cantidad invertida]]+Table1[[#This Row],[Plus / minus]]</f>
        <v>0</v>
      </c>
    </row>
    <row r="4399" spans="2:8" x14ac:dyDescent="0.35">
      <c r="B4399" s="4"/>
      <c r="F4399" s="3" t="e">
        <f>VLOOKUP(B4399,Fondos!$A$1:$C$332,3,FALSE)</f>
        <v>#N/A</v>
      </c>
      <c r="H4399">
        <f>Table1[[#This Row],[Cantidad invertida]]+Table1[[#This Row],[Plus / minus]]</f>
        <v>0</v>
      </c>
    </row>
    <row r="4400" spans="2:8" x14ac:dyDescent="0.35">
      <c r="B4400" s="4"/>
      <c r="F4400" s="3" t="e">
        <f>VLOOKUP(B4400,Fondos!$A$1:$C$332,3,FALSE)</f>
        <v>#N/A</v>
      </c>
      <c r="H4400">
        <f>Table1[[#This Row],[Cantidad invertida]]+Table1[[#This Row],[Plus / minus]]</f>
        <v>0</v>
      </c>
    </row>
    <row r="4401" spans="2:8" x14ac:dyDescent="0.35">
      <c r="B4401" s="4"/>
      <c r="F4401" s="3" t="e">
        <f>VLOOKUP(B4401,Fondos!$A$1:$C$332,3,FALSE)</f>
        <v>#N/A</v>
      </c>
      <c r="H4401">
        <f>Table1[[#This Row],[Cantidad invertida]]+Table1[[#This Row],[Plus / minus]]</f>
        <v>0</v>
      </c>
    </row>
    <row r="4402" spans="2:8" x14ac:dyDescent="0.35">
      <c r="B4402" s="4"/>
      <c r="F4402" s="3" t="e">
        <f>VLOOKUP(B4402,Fondos!$A$1:$C$332,3,FALSE)</f>
        <v>#N/A</v>
      </c>
      <c r="H4402">
        <f>Table1[[#This Row],[Cantidad invertida]]+Table1[[#This Row],[Plus / minus]]</f>
        <v>0</v>
      </c>
    </row>
    <row r="4403" spans="2:8" x14ac:dyDescent="0.35">
      <c r="B4403" s="4"/>
      <c r="F4403" s="3" t="e">
        <f>VLOOKUP(B4403,Fondos!$A$1:$C$332,3,FALSE)</f>
        <v>#N/A</v>
      </c>
      <c r="H4403">
        <f>Table1[[#This Row],[Cantidad invertida]]+Table1[[#This Row],[Plus / minus]]</f>
        <v>0</v>
      </c>
    </row>
    <row r="4404" spans="2:8" x14ac:dyDescent="0.35">
      <c r="B4404" s="4"/>
      <c r="F4404" s="3" t="e">
        <f>VLOOKUP(B4404,Fondos!$A$1:$C$332,3,FALSE)</f>
        <v>#N/A</v>
      </c>
      <c r="H4404">
        <f>Table1[[#This Row],[Cantidad invertida]]+Table1[[#This Row],[Plus / minus]]</f>
        <v>0</v>
      </c>
    </row>
    <row r="4405" spans="2:8" x14ac:dyDescent="0.35">
      <c r="B4405" s="4"/>
      <c r="F4405" s="3" t="e">
        <f>VLOOKUP(B4405,Fondos!$A$1:$C$332,3,FALSE)</f>
        <v>#N/A</v>
      </c>
      <c r="H4405">
        <f>Table1[[#This Row],[Cantidad invertida]]+Table1[[#This Row],[Plus / minus]]</f>
        <v>0</v>
      </c>
    </row>
    <row r="4406" spans="2:8" x14ac:dyDescent="0.35">
      <c r="B4406" s="4"/>
      <c r="F4406" s="3" t="e">
        <f>VLOOKUP(B4406,Fondos!$A$1:$C$332,3,FALSE)</f>
        <v>#N/A</v>
      </c>
      <c r="H4406">
        <f>Table1[[#This Row],[Cantidad invertida]]+Table1[[#This Row],[Plus / minus]]</f>
        <v>0</v>
      </c>
    </row>
    <row r="4407" spans="2:8" x14ac:dyDescent="0.35">
      <c r="B4407" s="4"/>
      <c r="F4407" s="3" t="e">
        <f>VLOOKUP(B4407,Fondos!$A$1:$C$332,3,FALSE)</f>
        <v>#N/A</v>
      </c>
      <c r="H4407">
        <f>Table1[[#This Row],[Cantidad invertida]]+Table1[[#This Row],[Plus / minus]]</f>
        <v>0</v>
      </c>
    </row>
    <row r="4408" spans="2:8" x14ac:dyDescent="0.35">
      <c r="B4408" s="4"/>
      <c r="F4408" s="3" t="e">
        <f>VLOOKUP(B4408,Fondos!$A$1:$C$332,3,FALSE)</f>
        <v>#N/A</v>
      </c>
      <c r="H4408">
        <f>Table1[[#This Row],[Cantidad invertida]]+Table1[[#This Row],[Plus / minus]]</f>
        <v>0</v>
      </c>
    </row>
    <row r="4409" spans="2:8" x14ac:dyDescent="0.35">
      <c r="B4409" s="4"/>
      <c r="F4409" s="3" t="e">
        <f>VLOOKUP(B4409,Fondos!$A$1:$C$332,3,FALSE)</f>
        <v>#N/A</v>
      </c>
      <c r="H4409">
        <f>Table1[[#This Row],[Cantidad invertida]]+Table1[[#This Row],[Plus / minus]]</f>
        <v>0</v>
      </c>
    </row>
    <row r="4410" spans="2:8" x14ac:dyDescent="0.35">
      <c r="B4410" s="4"/>
      <c r="F4410" s="3" t="e">
        <f>VLOOKUP(B4410,Fondos!$A$1:$C$332,3,FALSE)</f>
        <v>#N/A</v>
      </c>
      <c r="H4410">
        <f>Table1[[#This Row],[Cantidad invertida]]+Table1[[#This Row],[Plus / minus]]</f>
        <v>0</v>
      </c>
    </row>
    <row r="4411" spans="2:8" x14ac:dyDescent="0.35">
      <c r="B4411" s="4"/>
      <c r="F4411" s="3" t="e">
        <f>VLOOKUP(B4411,Fondos!$A$1:$C$332,3,FALSE)</f>
        <v>#N/A</v>
      </c>
      <c r="H4411">
        <f>Table1[[#This Row],[Cantidad invertida]]+Table1[[#This Row],[Plus / minus]]</f>
        <v>0</v>
      </c>
    </row>
    <row r="4412" spans="2:8" x14ac:dyDescent="0.35">
      <c r="B4412" s="4"/>
      <c r="F4412" s="3" t="e">
        <f>VLOOKUP(B4412,Fondos!$A$1:$C$332,3,FALSE)</f>
        <v>#N/A</v>
      </c>
      <c r="H4412">
        <f>Table1[[#This Row],[Cantidad invertida]]+Table1[[#This Row],[Plus / minus]]</f>
        <v>0</v>
      </c>
    </row>
    <row r="4413" spans="2:8" x14ac:dyDescent="0.35">
      <c r="B4413" s="4"/>
      <c r="F4413" s="3" t="e">
        <f>VLOOKUP(B4413,Fondos!$A$1:$C$332,3,FALSE)</f>
        <v>#N/A</v>
      </c>
      <c r="H4413">
        <f>Table1[[#This Row],[Cantidad invertida]]+Table1[[#This Row],[Plus / minus]]</f>
        <v>0</v>
      </c>
    </row>
    <row r="4414" spans="2:8" x14ac:dyDescent="0.35">
      <c r="B4414" s="4"/>
      <c r="F4414" s="3" t="e">
        <f>VLOOKUP(B4414,Fondos!$A$1:$C$332,3,FALSE)</f>
        <v>#N/A</v>
      </c>
      <c r="H4414">
        <f>Table1[[#This Row],[Cantidad invertida]]+Table1[[#This Row],[Plus / minus]]</f>
        <v>0</v>
      </c>
    </row>
    <row r="4415" spans="2:8" x14ac:dyDescent="0.35">
      <c r="B4415" s="4"/>
      <c r="F4415" s="3" t="e">
        <f>VLOOKUP(B4415,Fondos!$A$1:$C$332,3,FALSE)</f>
        <v>#N/A</v>
      </c>
      <c r="H4415">
        <f>Table1[[#This Row],[Cantidad invertida]]+Table1[[#This Row],[Plus / minus]]</f>
        <v>0</v>
      </c>
    </row>
    <row r="4416" spans="2:8" x14ac:dyDescent="0.35">
      <c r="B4416" s="4"/>
      <c r="F4416" s="3" t="e">
        <f>VLOOKUP(B4416,Fondos!$A$1:$C$332,3,FALSE)</f>
        <v>#N/A</v>
      </c>
      <c r="H4416">
        <f>Table1[[#This Row],[Cantidad invertida]]+Table1[[#This Row],[Plus / minus]]</f>
        <v>0</v>
      </c>
    </row>
    <row r="4417" spans="2:8" x14ac:dyDescent="0.35">
      <c r="B4417" s="4"/>
      <c r="F4417" s="3" t="e">
        <f>VLOOKUP(B4417,Fondos!$A$1:$C$332,3,FALSE)</f>
        <v>#N/A</v>
      </c>
      <c r="H4417">
        <f>Table1[[#This Row],[Cantidad invertida]]+Table1[[#This Row],[Plus / minus]]</f>
        <v>0</v>
      </c>
    </row>
    <row r="4418" spans="2:8" x14ac:dyDescent="0.35">
      <c r="B4418" s="4"/>
      <c r="F4418" s="3" t="e">
        <f>VLOOKUP(B4418,Fondos!$A$1:$C$332,3,FALSE)</f>
        <v>#N/A</v>
      </c>
      <c r="H4418">
        <f>Table1[[#This Row],[Cantidad invertida]]+Table1[[#This Row],[Plus / minus]]</f>
        <v>0</v>
      </c>
    </row>
    <row r="4419" spans="2:8" x14ac:dyDescent="0.35">
      <c r="B4419" s="4"/>
      <c r="F4419" s="3" t="e">
        <f>VLOOKUP(B4419,Fondos!$A$1:$C$332,3,FALSE)</f>
        <v>#N/A</v>
      </c>
      <c r="H4419">
        <f>Table1[[#This Row],[Cantidad invertida]]+Table1[[#This Row],[Plus / minus]]</f>
        <v>0</v>
      </c>
    </row>
    <row r="4420" spans="2:8" x14ac:dyDescent="0.35">
      <c r="B4420" s="4"/>
      <c r="F4420" s="3" t="e">
        <f>VLOOKUP(B4420,Fondos!$A$1:$C$332,3,FALSE)</f>
        <v>#N/A</v>
      </c>
      <c r="H4420">
        <f>Table1[[#This Row],[Cantidad invertida]]+Table1[[#This Row],[Plus / minus]]</f>
        <v>0</v>
      </c>
    </row>
    <row r="4421" spans="2:8" x14ac:dyDescent="0.35">
      <c r="B4421" s="4"/>
      <c r="F4421" s="3" t="e">
        <f>VLOOKUP(B4421,Fondos!$A$1:$C$332,3,FALSE)</f>
        <v>#N/A</v>
      </c>
      <c r="H4421">
        <f>Table1[[#This Row],[Cantidad invertida]]+Table1[[#This Row],[Plus / minus]]</f>
        <v>0</v>
      </c>
    </row>
    <row r="4422" spans="2:8" x14ac:dyDescent="0.35">
      <c r="B4422" s="4"/>
      <c r="F4422" s="3" t="e">
        <f>VLOOKUP(B4422,Fondos!$A$1:$C$332,3,FALSE)</f>
        <v>#N/A</v>
      </c>
      <c r="H4422">
        <f>Table1[[#This Row],[Cantidad invertida]]+Table1[[#This Row],[Plus / minus]]</f>
        <v>0</v>
      </c>
    </row>
    <row r="4423" spans="2:8" x14ac:dyDescent="0.35">
      <c r="B4423" s="4"/>
      <c r="F4423" s="3" t="e">
        <f>VLOOKUP(B4423,Fondos!$A$1:$C$332,3,FALSE)</f>
        <v>#N/A</v>
      </c>
      <c r="H4423">
        <f>Table1[[#This Row],[Cantidad invertida]]+Table1[[#This Row],[Plus / minus]]</f>
        <v>0</v>
      </c>
    </row>
    <row r="4424" spans="2:8" x14ac:dyDescent="0.35">
      <c r="B4424" s="4"/>
      <c r="F4424" s="3" t="e">
        <f>VLOOKUP(B4424,Fondos!$A$1:$C$332,3,FALSE)</f>
        <v>#N/A</v>
      </c>
      <c r="H4424">
        <f>Table1[[#This Row],[Cantidad invertida]]+Table1[[#This Row],[Plus / minus]]</f>
        <v>0</v>
      </c>
    </row>
    <row r="4425" spans="2:8" x14ac:dyDescent="0.35">
      <c r="B4425" s="4"/>
      <c r="F4425" s="3" t="e">
        <f>VLOOKUP(B4425,Fondos!$A$1:$C$332,3,FALSE)</f>
        <v>#N/A</v>
      </c>
      <c r="H4425">
        <f>Table1[[#This Row],[Cantidad invertida]]+Table1[[#This Row],[Plus / minus]]</f>
        <v>0</v>
      </c>
    </row>
    <row r="4426" spans="2:8" x14ac:dyDescent="0.35">
      <c r="B4426" s="4"/>
      <c r="F4426" s="3" t="e">
        <f>VLOOKUP(B4426,Fondos!$A$1:$C$332,3,FALSE)</f>
        <v>#N/A</v>
      </c>
      <c r="H4426">
        <f>Table1[[#This Row],[Cantidad invertida]]+Table1[[#This Row],[Plus / minus]]</f>
        <v>0</v>
      </c>
    </row>
    <row r="4427" spans="2:8" x14ac:dyDescent="0.35">
      <c r="B4427" s="4"/>
      <c r="F4427" s="3" t="e">
        <f>VLOOKUP(B4427,Fondos!$A$1:$C$332,3,FALSE)</f>
        <v>#N/A</v>
      </c>
      <c r="H4427">
        <f>Table1[[#This Row],[Cantidad invertida]]+Table1[[#This Row],[Plus / minus]]</f>
        <v>0</v>
      </c>
    </row>
    <row r="4428" spans="2:8" x14ac:dyDescent="0.35">
      <c r="B4428" s="4"/>
      <c r="F4428" s="3" t="e">
        <f>VLOOKUP(B4428,Fondos!$A$1:$C$332,3,FALSE)</f>
        <v>#N/A</v>
      </c>
      <c r="H4428">
        <f>Table1[[#This Row],[Cantidad invertida]]+Table1[[#This Row],[Plus / minus]]</f>
        <v>0</v>
      </c>
    </row>
    <row r="4429" spans="2:8" x14ac:dyDescent="0.35">
      <c r="B4429" s="4"/>
      <c r="F4429" s="3" t="e">
        <f>VLOOKUP(B4429,Fondos!$A$1:$C$332,3,FALSE)</f>
        <v>#N/A</v>
      </c>
      <c r="H4429">
        <f>Table1[[#This Row],[Cantidad invertida]]+Table1[[#This Row],[Plus / minus]]</f>
        <v>0</v>
      </c>
    </row>
    <row r="4430" spans="2:8" x14ac:dyDescent="0.35">
      <c r="B4430" s="4"/>
      <c r="F4430" s="3" t="e">
        <f>VLOOKUP(B4430,Fondos!$A$1:$C$332,3,FALSE)</f>
        <v>#N/A</v>
      </c>
      <c r="H4430">
        <f>Table1[[#This Row],[Cantidad invertida]]+Table1[[#This Row],[Plus / minus]]</f>
        <v>0</v>
      </c>
    </row>
    <row r="4431" spans="2:8" x14ac:dyDescent="0.35">
      <c r="B4431" s="4"/>
      <c r="F4431" s="3" t="e">
        <f>VLOOKUP(B4431,Fondos!$A$1:$C$332,3,FALSE)</f>
        <v>#N/A</v>
      </c>
      <c r="H4431">
        <f>Table1[[#This Row],[Cantidad invertida]]+Table1[[#This Row],[Plus / minus]]</f>
        <v>0</v>
      </c>
    </row>
    <row r="4432" spans="2:8" x14ac:dyDescent="0.35">
      <c r="B4432" s="4"/>
      <c r="F4432" s="3" t="e">
        <f>VLOOKUP(B4432,Fondos!$A$1:$C$332,3,FALSE)</f>
        <v>#N/A</v>
      </c>
      <c r="H4432">
        <f>Table1[[#This Row],[Cantidad invertida]]+Table1[[#This Row],[Plus / minus]]</f>
        <v>0</v>
      </c>
    </row>
    <row r="4433" spans="2:8" x14ac:dyDescent="0.35">
      <c r="B4433" s="4"/>
      <c r="F4433" s="3" t="e">
        <f>VLOOKUP(B4433,Fondos!$A$1:$C$332,3,FALSE)</f>
        <v>#N/A</v>
      </c>
      <c r="H4433">
        <f>Table1[[#This Row],[Cantidad invertida]]+Table1[[#This Row],[Plus / minus]]</f>
        <v>0</v>
      </c>
    </row>
    <row r="4434" spans="2:8" x14ac:dyDescent="0.35">
      <c r="B4434" s="4"/>
      <c r="F4434" s="3" t="e">
        <f>VLOOKUP(B4434,Fondos!$A$1:$C$332,3,FALSE)</f>
        <v>#N/A</v>
      </c>
      <c r="H4434">
        <f>Table1[[#This Row],[Cantidad invertida]]+Table1[[#This Row],[Plus / minus]]</f>
        <v>0</v>
      </c>
    </row>
    <row r="4435" spans="2:8" x14ac:dyDescent="0.35">
      <c r="B4435" s="4"/>
      <c r="F4435" s="3" t="e">
        <f>VLOOKUP(B4435,Fondos!$A$1:$C$332,3,FALSE)</f>
        <v>#N/A</v>
      </c>
      <c r="H4435">
        <f>Table1[[#This Row],[Cantidad invertida]]+Table1[[#This Row],[Plus / minus]]</f>
        <v>0</v>
      </c>
    </row>
    <row r="4436" spans="2:8" x14ac:dyDescent="0.35">
      <c r="B4436" s="4"/>
      <c r="F4436" s="3" t="e">
        <f>VLOOKUP(B4436,Fondos!$A$1:$C$332,3,FALSE)</f>
        <v>#N/A</v>
      </c>
      <c r="H4436">
        <f>Table1[[#This Row],[Cantidad invertida]]+Table1[[#This Row],[Plus / minus]]</f>
        <v>0</v>
      </c>
    </row>
    <row r="4437" spans="2:8" x14ac:dyDescent="0.35">
      <c r="B4437" s="4"/>
      <c r="F4437" s="3" t="e">
        <f>VLOOKUP(B4437,Fondos!$A$1:$C$332,3,FALSE)</f>
        <v>#N/A</v>
      </c>
      <c r="H4437">
        <f>Table1[[#This Row],[Cantidad invertida]]+Table1[[#This Row],[Plus / minus]]</f>
        <v>0</v>
      </c>
    </row>
    <row r="4438" spans="2:8" x14ac:dyDescent="0.35">
      <c r="B4438" s="4"/>
      <c r="F4438" s="3" t="e">
        <f>VLOOKUP(B4438,Fondos!$A$1:$C$332,3,FALSE)</f>
        <v>#N/A</v>
      </c>
      <c r="H4438">
        <f>Table1[[#This Row],[Cantidad invertida]]+Table1[[#This Row],[Plus / minus]]</f>
        <v>0</v>
      </c>
    </row>
    <row r="4439" spans="2:8" x14ac:dyDescent="0.35">
      <c r="B4439" s="4"/>
      <c r="F4439" s="3" t="e">
        <f>VLOOKUP(B4439,Fondos!$A$1:$C$332,3,FALSE)</f>
        <v>#N/A</v>
      </c>
      <c r="H4439">
        <f>Table1[[#This Row],[Cantidad invertida]]+Table1[[#This Row],[Plus / minus]]</f>
        <v>0</v>
      </c>
    </row>
    <row r="4440" spans="2:8" x14ac:dyDescent="0.35">
      <c r="B4440" s="4"/>
      <c r="F4440" s="3" t="e">
        <f>VLOOKUP(B4440,Fondos!$A$1:$C$332,3,FALSE)</f>
        <v>#N/A</v>
      </c>
      <c r="H4440">
        <f>Table1[[#This Row],[Cantidad invertida]]+Table1[[#This Row],[Plus / minus]]</f>
        <v>0</v>
      </c>
    </row>
    <row r="4441" spans="2:8" x14ac:dyDescent="0.35">
      <c r="B4441" s="4"/>
      <c r="F4441" s="3" t="e">
        <f>VLOOKUP(B4441,Fondos!$A$1:$C$332,3,FALSE)</f>
        <v>#N/A</v>
      </c>
      <c r="H4441">
        <f>Table1[[#This Row],[Cantidad invertida]]+Table1[[#This Row],[Plus / minus]]</f>
        <v>0</v>
      </c>
    </row>
    <row r="4442" spans="2:8" x14ac:dyDescent="0.35">
      <c r="B4442" s="4"/>
      <c r="F4442" s="3" t="e">
        <f>VLOOKUP(B4442,Fondos!$A$1:$C$332,3,FALSE)</f>
        <v>#N/A</v>
      </c>
      <c r="H4442">
        <f>Table1[[#This Row],[Cantidad invertida]]+Table1[[#This Row],[Plus / minus]]</f>
        <v>0</v>
      </c>
    </row>
    <row r="4443" spans="2:8" x14ac:dyDescent="0.35">
      <c r="B4443" s="4"/>
      <c r="F4443" s="3" t="e">
        <f>VLOOKUP(B4443,Fondos!$A$1:$C$332,3,FALSE)</f>
        <v>#N/A</v>
      </c>
      <c r="H4443">
        <f>Table1[[#This Row],[Cantidad invertida]]+Table1[[#This Row],[Plus / minus]]</f>
        <v>0</v>
      </c>
    </row>
    <row r="4444" spans="2:8" x14ac:dyDescent="0.35">
      <c r="B4444" s="4"/>
      <c r="F4444" s="3" t="e">
        <f>VLOOKUP(B4444,Fondos!$A$1:$C$332,3,FALSE)</f>
        <v>#N/A</v>
      </c>
      <c r="H4444">
        <f>Table1[[#This Row],[Cantidad invertida]]+Table1[[#This Row],[Plus / minus]]</f>
        <v>0</v>
      </c>
    </row>
    <row r="4445" spans="2:8" x14ac:dyDescent="0.35">
      <c r="B4445" s="4"/>
      <c r="F4445" s="3" t="e">
        <f>VLOOKUP(B4445,Fondos!$A$1:$C$332,3,FALSE)</f>
        <v>#N/A</v>
      </c>
      <c r="H4445">
        <f>Table1[[#This Row],[Cantidad invertida]]+Table1[[#This Row],[Plus / minus]]</f>
        <v>0</v>
      </c>
    </row>
    <row r="4446" spans="2:8" x14ac:dyDescent="0.35">
      <c r="B4446" s="4"/>
      <c r="F4446" s="3" t="e">
        <f>VLOOKUP(B4446,Fondos!$A$1:$C$332,3,FALSE)</f>
        <v>#N/A</v>
      </c>
      <c r="H4446">
        <f>Table1[[#This Row],[Cantidad invertida]]+Table1[[#This Row],[Plus / minus]]</f>
        <v>0</v>
      </c>
    </row>
    <row r="4447" spans="2:8" x14ac:dyDescent="0.35">
      <c r="B4447" s="4"/>
      <c r="F4447" s="3" t="e">
        <f>VLOOKUP(B4447,Fondos!$A$1:$C$332,3,FALSE)</f>
        <v>#N/A</v>
      </c>
      <c r="H4447">
        <f>Table1[[#This Row],[Cantidad invertida]]+Table1[[#This Row],[Plus / minus]]</f>
        <v>0</v>
      </c>
    </row>
    <row r="4448" spans="2:8" x14ac:dyDescent="0.35">
      <c r="B4448" s="4"/>
      <c r="F4448" s="3" t="e">
        <f>VLOOKUP(B4448,Fondos!$A$1:$C$332,3,FALSE)</f>
        <v>#N/A</v>
      </c>
      <c r="H4448">
        <f>Table1[[#This Row],[Cantidad invertida]]+Table1[[#This Row],[Plus / minus]]</f>
        <v>0</v>
      </c>
    </row>
    <row r="4449" spans="2:8" x14ac:dyDescent="0.35">
      <c r="B4449" s="4"/>
      <c r="F4449" s="3" t="e">
        <f>VLOOKUP(B4449,Fondos!$A$1:$C$332,3,FALSE)</f>
        <v>#N/A</v>
      </c>
      <c r="H4449">
        <f>Table1[[#This Row],[Cantidad invertida]]+Table1[[#This Row],[Plus / minus]]</f>
        <v>0</v>
      </c>
    </row>
    <row r="4450" spans="2:8" x14ac:dyDescent="0.35">
      <c r="B4450" s="4"/>
      <c r="F4450" s="3" t="e">
        <f>VLOOKUP(B4450,Fondos!$A$1:$C$332,3,FALSE)</f>
        <v>#N/A</v>
      </c>
      <c r="H4450">
        <f>Table1[[#This Row],[Cantidad invertida]]+Table1[[#This Row],[Plus / minus]]</f>
        <v>0</v>
      </c>
    </row>
    <row r="4451" spans="2:8" x14ac:dyDescent="0.35">
      <c r="B4451" s="4"/>
      <c r="F4451" s="3" t="e">
        <f>VLOOKUP(B4451,Fondos!$A$1:$C$332,3,FALSE)</f>
        <v>#N/A</v>
      </c>
      <c r="H4451">
        <f>Table1[[#This Row],[Cantidad invertida]]+Table1[[#This Row],[Plus / minus]]</f>
        <v>0</v>
      </c>
    </row>
    <row r="4452" spans="2:8" x14ac:dyDescent="0.35">
      <c r="B4452" s="4"/>
      <c r="F4452" s="3" t="e">
        <f>VLOOKUP(B4452,Fondos!$A$1:$C$332,3,FALSE)</f>
        <v>#N/A</v>
      </c>
      <c r="H4452">
        <f>Table1[[#This Row],[Cantidad invertida]]+Table1[[#This Row],[Plus / minus]]</f>
        <v>0</v>
      </c>
    </row>
    <row r="4453" spans="2:8" x14ac:dyDescent="0.35">
      <c r="B4453" s="4"/>
      <c r="F4453" s="3" t="e">
        <f>VLOOKUP(B4453,Fondos!$A$1:$C$332,3,FALSE)</f>
        <v>#N/A</v>
      </c>
      <c r="H4453">
        <f>Table1[[#This Row],[Cantidad invertida]]+Table1[[#This Row],[Plus / minus]]</f>
        <v>0</v>
      </c>
    </row>
    <row r="4454" spans="2:8" x14ac:dyDescent="0.35">
      <c r="B4454" s="4"/>
      <c r="F4454" s="3" t="e">
        <f>VLOOKUP(B4454,Fondos!$A$1:$C$332,3,FALSE)</f>
        <v>#N/A</v>
      </c>
      <c r="H4454">
        <f>Table1[[#This Row],[Cantidad invertida]]+Table1[[#This Row],[Plus / minus]]</f>
        <v>0</v>
      </c>
    </row>
    <row r="4455" spans="2:8" x14ac:dyDescent="0.35">
      <c r="B4455" s="4"/>
      <c r="F4455" s="3" t="e">
        <f>VLOOKUP(B4455,Fondos!$A$1:$C$332,3,FALSE)</f>
        <v>#N/A</v>
      </c>
      <c r="H4455">
        <f>Table1[[#This Row],[Cantidad invertida]]+Table1[[#This Row],[Plus / minus]]</f>
        <v>0</v>
      </c>
    </row>
    <row r="4456" spans="2:8" x14ac:dyDescent="0.35">
      <c r="B4456" s="4"/>
      <c r="F4456" s="3" t="e">
        <f>VLOOKUP(B4456,Fondos!$A$1:$C$332,3,FALSE)</f>
        <v>#N/A</v>
      </c>
      <c r="H4456">
        <f>Table1[[#This Row],[Cantidad invertida]]+Table1[[#This Row],[Plus / minus]]</f>
        <v>0</v>
      </c>
    </row>
    <row r="4457" spans="2:8" x14ac:dyDescent="0.35">
      <c r="B4457" s="4"/>
      <c r="F4457" s="3" t="e">
        <f>VLOOKUP(B4457,Fondos!$A$1:$C$332,3,FALSE)</f>
        <v>#N/A</v>
      </c>
      <c r="H4457">
        <f>Table1[[#This Row],[Cantidad invertida]]+Table1[[#This Row],[Plus / minus]]</f>
        <v>0</v>
      </c>
    </row>
    <row r="4458" spans="2:8" x14ac:dyDescent="0.35">
      <c r="B4458" s="4"/>
      <c r="F4458" s="3" t="e">
        <f>VLOOKUP(B4458,Fondos!$A$1:$C$332,3,FALSE)</f>
        <v>#N/A</v>
      </c>
      <c r="H4458">
        <f>Table1[[#This Row],[Cantidad invertida]]+Table1[[#This Row],[Plus / minus]]</f>
        <v>0</v>
      </c>
    </row>
    <row r="4459" spans="2:8" x14ac:dyDescent="0.35">
      <c r="B4459" s="4"/>
      <c r="F4459" s="3" t="e">
        <f>VLOOKUP(B4459,Fondos!$A$1:$C$332,3,FALSE)</f>
        <v>#N/A</v>
      </c>
      <c r="H4459">
        <f>Table1[[#This Row],[Cantidad invertida]]+Table1[[#This Row],[Plus / minus]]</f>
        <v>0</v>
      </c>
    </row>
    <row r="4460" spans="2:8" x14ac:dyDescent="0.35">
      <c r="B4460" s="4"/>
      <c r="F4460" s="3" t="e">
        <f>VLOOKUP(B4460,Fondos!$A$1:$C$332,3,FALSE)</f>
        <v>#N/A</v>
      </c>
      <c r="H4460">
        <f>Table1[[#This Row],[Cantidad invertida]]+Table1[[#This Row],[Plus / minus]]</f>
        <v>0</v>
      </c>
    </row>
    <row r="4461" spans="2:8" x14ac:dyDescent="0.35">
      <c r="B4461" s="4"/>
      <c r="F4461" s="3" t="e">
        <f>VLOOKUP(B4461,Fondos!$A$1:$C$332,3,FALSE)</f>
        <v>#N/A</v>
      </c>
      <c r="H4461">
        <f>Table1[[#This Row],[Cantidad invertida]]+Table1[[#This Row],[Plus / minus]]</f>
        <v>0</v>
      </c>
    </row>
    <row r="4462" spans="2:8" x14ac:dyDescent="0.35">
      <c r="B4462" s="4"/>
      <c r="F4462" s="3" t="e">
        <f>VLOOKUP(B4462,Fondos!$A$1:$C$332,3,FALSE)</f>
        <v>#N/A</v>
      </c>
      <c r="H4462">
        <f>Table1[[#This Row],[Cantidad invertida]]+Table1[[#This Row],[Plus / minus]]</f>
        <v>0</v>
      </c>
    </row>
    <row r="4463" spans="2:8" x14ac:dyDescent="0.35">
      <c r="B4463" s="4"/>
      <c r="F4463" s="3" t="e">
        <f>VLOOKUP(B4463,Fondos!$A$1:$C$332,3,FALSE)</f>
        <v>#N/A</v>
      </c>
      <c r="H4463">
        <f>Table1[[#This Row],[Cantidad invertida]]+Table1[[#This Row],[Plus / minus]]</f>
        <v>0</v>
      </c>
    </row>
    <row r="4464" spans="2:8" x14ac:dyDescent="0.35">
      <c r="B4464" s="4"/>
      <c r="F4464" s="3" t="e">
        <f>VLOOKUP(B4464,Fondos!$A$1:$C$332,3,FALSE)</f>
        <v>#N/A</v>
      </c>
      <c r="H4464">
        <f>Table1[[#This Row],[Cantidad invertida]]+Table1[[#This Row],[Plus / minus]]</f>
        <v>0</v>
      </c>
    </row>
    <row r="4465" spans="2:8" x14ac:dyDescent="0.35">
      <c r="B4465" s="4"/>
      <c r="F4465" s="3" t="e">
        <f>VLOOKUP(B4465,Fondos!$A$1:$C$332,3,FALSE)</f>
        <v>#N/A</v>
      </c>
      <c r="H4465">
        <f>Table1[[#This Row],[Cantidad invertida]]+Table1[[#This Row],[Plus / minus]]</f>
        <v>0</v>
      </c>
    </row>
    <row r="4466" spans="2:8" x14ac:dyDescent="0.35">
      <c r="B4466" s="4"/>
      <c r="F4466" s="3" t="e">
        <f>VLOOKUP(B4466,Fondos!$A$1:$C$332,3,FALSE)</f>
        <v>#N/A</v>
      </c>
      <c r="H4466">
        <f>Table1[[#This Row],[Cantidad invertida]]+Table1[[#This Row],[Plus / minus]]</f>
        <v>0</v>
      </c>
    </row>
    <row r="4467" spans="2:8" x14ac:dyDescent="0.35">
      <c r="B4467" s="4"/>
      <c r="F4467" s="3" t="e">
        <f>VLOOKUP(B4467,Fondos!$A$1:$C$332,3,FALSE)</f>
        <v>#N/A</v>
      </c>
      <c r="H4467">
        <f>Table1[[#This Row],[Cantidad invertida]]+Table1[[#This Row],[Plus / minus]]</f>
        <v>0</v>
      </c>
    </row>
    <row r="4468" spans="2:8" x14ac:dyDescent="0.35">
      <c r="B4468" s="4"/>
      <c r="F4468" s="3" t="e">
        <f>VLOOKUP(B4468,Fondos!$A$1:$C$332,3,FALSE)</f>
        <v>#N/A</v>
      </c>
      <c r="H4468">
        <f>Table1[[#This Row],[Cantidad invertida]]+Table1[[#This Row],[Plus / minus]]</f>
        <v>0</v>
      </c>
    </row>
    <row r="4469" spans="2:8" x14ac:dyDescent="0.35">
      <c r="B4469" s="4"/>
      <c r="F4469" s="3" t="e">
        <f>VLOOKUP(B4469,Fondos!$A$1:$C$332,3,FALSE)</f>
        <v>#N/A</v>
      </c>
      <c r="H4469">
        <f>Table1[[#This Row],[Cantidad invertida]]+Table1[[#This Row],[Plus / minus]]</f>
        <v>0</v>
      </c>
    </row>
    <row r="4470" spans="2:8" x14ac:dyDescent="0.35">
      <c r="B4470" s="4"/>
      <c r="F4470" s="3" t="e">
        <f>VLOOKUP(B4470,Fondos!$A$1:$C$332,3,FALSE)</f>
        <v>#N/A</v>
      </c>
      <c r="H4470">
        <f>Table1[[#This Row],[Cantidad invertida]]+Table1[[#This Row],[Plus / minus]]</f>
        <v>0</v>
      </c>
    </row>
    <row r="4471" spans="2:8" x14ac:dyDescent="0.35">
      <c r="B4471" s="4"/>
      <c r="F4471" s="3" t="e">
        <f>VLOOKUP(B4471,Fondos!$A$1:$C$332,3,FALSE)</f>
        <v>#N/A</v>
      </c>
      <c r="H4471">
        <f>Table1[[#This Row],[Cantidad invertida]]+Table1[[#This Row],[Plus / minus]]</f>
        <v>0</v>
      </c>
    </row>
    <row r="4472" spans="2:8" x14ac:dyDescent="0.35">
      <c r="B4472" s="4"/>
      <c r="F4472" s="3" t="e">
        <f>VLOOKUP(B4472,Fondos!$A$1:$C$332,3,FALSE)</f>
        <v>#N/A</v>
      </c>
      <c r="H4472">
        <f>Table1[[#This Row],[Cantidad invertida]]+Table1[[#This Row],[Plus / minus]]</f>
        <v>0</v>
      </c>
    </row>
    <row r="4473" spans="2:8" x14ac:dyDescent="0.35">
      <c r="B4473" s="4"/>
      <c r="F4473" s="3" t="e">
        <f>VLOOKUP(B4473,Fondos!$A$1:$C$332,3,FALSE)</f>
        <v>#N/A</v>
      </c>
      <c r="H4473">
        <f>Table1[[#This Row],[Cantidad invertida]]+Table1[[#This Row],[Plus / minus]]</f>
        <v>0</v>
      </c>
    </row>
    <row r="4474" spans="2:8" x14ac:dyDescent="0.35">
      <c r="B4474" s="4"/>
      <c r="F4474" s="3" t="e">
        <f>VLOOKUP(B4474,Fondos!$A$1:$C$332,3,FALSE)</f>
        <v>#N/A</v>
      </c>
      <c r="H4474">
        <f>Table1[[#This Row],[Cantidad invertida]]+Table1[[#This Row],[Plus / minus]]</f>
        <v>0</v>
      </c>
    </row>
    <row r="4475" spans="2:8" x14ac:dyDescent="0.35">
      <c r="B4475" s="4"/>
      <c r="F4475" s="3" t="e">
        <f>VLOOKUP(B4475,Fondos!$A$1:$C$332,3,FALSE)</f>
        <v>#N/A</v>
      </c>
      <c r="H4475">
        <f>Table1[[#This Row],[Cantidad invertida]]+Table1[[#This Row],[Plus / minus]]</f>
        <v>0</v>
      </c>
    </row>
    <row r="4476" spans="2:8" x14ac:dyDescent="0.35">
      <c r="B4476" s="4"/>
      <c r="F4476" s="3" t="e">
        <f>VLOOKUP(B4476,Fondos!$A$1:$C$332,3,FALSE)</f>
        <v>#N/A</v>
      </c>
      <c r="H4476">
        <f>Table1[[#This Row],[Cantidad invertida]]+Table1[[#This Row],[Plus / minus]]</f>
        <v>0</v>
      </c>
    </row>
    <row r="4477" spans="2:8" x14ac:dyDescent="0.35">
      <c r="B4477" s="4"/>
      <c r="F4477" s="3" t="e">
        <f>VLOOKUP(B4477,Fondos!$A$1:$C$332,3,FALSE)</f>
        <v>#N/A</v>
      </c>
      <c r="H4477">
        <f>Table1[[#This Row],[Cantidad invertida]]+Table1[[#This Row],[Plus / minus]]</f>
        <v>0</v>
      </c>
    </row>
    <row r="4478" spans="2:8" x14ac:dyDescent="0.35">
      <c r="B4478" s="4"/>
      <c r="F4478" s="3" t="e">
        <f>VLOOKUP(B4478,Fondos!$A$1:$C$332,3,FALSE)</f>
        <v>#N/A</v>
      </c>
      <c r="H4478">
        <f>Table1[[#This Row],[Cantidad invertida]]+Table1[[#This Row],[Plus / minus]]</f>
        <v>0</v>
      </c>
    </row>
    <row r="4479" spans="2:8" x14ac:dyDescent="0.35">
      <c r="B4479" s="4"/>
      <c r="F4479" s="3" t="e">
        <f>VLOOKUP(B4479,Fondos!$A$1:$C$332,3,FALSE)</f>
        <v>#N/A</v>
      </c>
      <c r="H4479">
        <f>Table1[[#This Row],[Cantidad invertida]]+Table1[[#This Row],[Plus / minus]]</f>
        <v>0</v>
      </c>
    </row>
    <row r="4480" spans="2:8" x14ac:dyDescent="0.35">
      <c r="B4480" s="4"/>
      <c r="F4480" s="3" t="e">
        <f>VLOOKUP(B4480,Fondos!$A$1:$C$332,3,FALSE)</f>
        <v>#N/A</v>
      </c>
      <c r="H4480">
        <f>Table1[[#This Row],[Cantidad invertida]]+Table1[[#This Row],[Plus / minus]]</f>
        <v>0</v>
      </c>
    </row>
    <row r="4481" spans="2:8" x14ac:dyDescent="0.35">
      <c r="B4481" s="4"/>
      <c r="F4481" s="3" t="e">
        <f>VLOOKUP(B4481,Fondos!$A$1:$C$332,3,FALSE)</f>
        <v>#N/A</v>
      </c>
      <c r="H4481">
        <f>Table1[[#This Row],[Cantidad invertida]]+Table1[[#This Row],[Plus / minus]]</f>
        <v>0</v>
      </c>
    </row>
    <row r="4482" spans="2:8" x14ac:dyDescent="0.35">
      <c r="B4482" s="4"/>
      <c r="F4482" s="3" t="e">
        <f>VLOOKUP(B4482,Fondos!$A$1:$C$332,3,FALSE)</f>
        <v>#N/A</v>
      </c>
      <c r="H4482">
        <f>Table1[[#This Row],[Cantidad invertida]]+Table1[[#This Row],[Plus / minus]]</f>
        <v>0</v>
      </c>
    </row>
    <row r="4483" spans="2:8" x14ac:dyDescent="0.35">
      <c r="B4483" s="4"/>
      <c r="F4483" s="3" t="e">
        <f>VLOOKUP(B4483,Fondos!$A$1:$C$332,3,FALSE)</f>
        <v>#N/A</v>
      </c>
      <c r="H4483">
        <f>Table1[[#This Row],[Cantidad invertida]]+Table1[[#This Row],[Plus / minus]]</f>
        <v>0</v>
      </c>
    </row>
    <row r="4484" spans="2:8" x14ac:dyDescent="0.35">
      <c r="B4484" s="4"/>
      <c r="F4484" s="3" t="e">
        <f>VLOOKUP(B4484,Fondos!$A$1:$C$332,3,FALSE)</f>
        <v>#N/A</v>
      </c>
      <c r="H4484">
        <f>Table1[[#This Row],[Cantidad invertida]]+Table1[[#This Row],[Plus / minus]]</f>
        <v>0</v>
      </c>
    </row>
    <row r="4485" spans="2:8" x14ac:dyDescent="0.35">
      <c r="B4485" s="4"/>
      <c r="F4485" s="3" t="e">
        <f>VLOOKUP(B4485,Fondos!$A$1:$C$332,3,FALSE)</f>
        <v>#N/A</v>
      </c>
      <c r="H4485">
        <f>Table1[[#This Row],[Cantidad invertida]]+Table1[[#This Row],[Plus / minus]]</f>
        <v>0</v>
      </c>
    </row>
    <row r="4486" spans="2:8" x14ac:dyDescent="0.35">
      <c r="B4486" s="4"/>
      <c r="F4486" s="3" t="e">
        <f>VLOOKUP(B4486,Fondos!$A$1:$C$332,3,FALSE)</f>
        <v>#N/A</v>
      </c>
      <c r="H4486">
        <f>Table1[[#This Row],[Cantidad invertida]]+Table1[[#This Row],[Plus / minus]]</f>
        <v>0</v>
      </c>
    </row>
    <row r="4487" spans="2:8" x14ac:dyDescent="0.35">
      <c r="B4487" s="4"/>
      <c r="F4487" s="3" t="e">
        <f>VLOOKUP(B4487,Fondos!$A$1:$C$332,3,FALSE)</f>
        <v>#N/A</v>
      </c>
      <c r="H4487">
        <f>Table1[[#This Row],[Cantidad invertida]]+Table1[[#This Row],[Plus / minus]]</f>
        <v>0</v>
      </c>
    </row>
    <row r="4488" spans="2:8" x14ac:dyDescent="0.35">
      <c r="B4488" s="4"/>
      <c r="F4488" s="3" t="e">
        <f>VLOOKUP(B4488,Fondos!$A$1:$C$332,3,FALSE)</f>
        <v>#N/A</v>
      </c>
      <c r="H4488">
        <f>Table1[[#This Row],[Cantidad invertida]]+Table1[[#This Row],[Plus / minus]]</f>
        <v>0</v>
      </c>
    </row>
    <row r="4489" spans="2:8" x14ac:dyDescent="0.35">
      <c r="B4489" s="4"/>
      <c r="F4489" s="3" t="e">
        <f>VLOOKUP(B4489,Fondos!$A$1:$C$332,3,FALSE)</f>
        <v>#N/A</v>
      </c>
      <c r="H4489">
        <f>Table1[[#This Row],[Cantidad invertida]]+Table1[[#This Row],[Plus / minus]]</f>
        <v>0</v>
      </c>
    </row>
    <row r="4490" spans="2:8" x14ac:dyDescent="0.35">
      <c r="B4490" s="4"/>
      <c r="F4490" s="3" t="e">
        <f>VLOOKUP(B4490,Fondos!$A$1:$C$332,3,FALSE)</f>
        <v>#N/A</v>
      </c>
      <c r="H4490">
        <f>Table1[[#This Row],[Cantidad invertida]]+Table1[[#This Row],[Plus / minus]]</f>
        <v>0</v>
      </c>
    </row>
    <row r="4491" spans="2:8" x14ac:dyDescent="0.35">
      <c r="B4491" s="4"/>
      <c r="F4491" s="3" t="e">
        <f>VLOOKUP(B4491,Fondos!$A$1:$C$332,3,FALSE)</f>
        <v>#N/A</v>
      </c>
      <c r="H4491">
        <f>Table1[[#This Row],[Cantidad invertida]]+Table1[[#This Row],[Plus / minus]]</f>
        <v>0</v>
      </c>
    </row>
    <row r="4492" spans="2:8" x14ac:dyDescent="0.35">
      <c r="B4492" s="4"/>
      <c r="F4492" s="3" t="e">
        <f>VLOOKUP(B4492,Fondos!$A$1:$C$332,3,FALSE)</f>
        <v>#N/A</v>
      </c>
      <c r="H4492">
        <f>Table1[[#This Row],[Cantidad invertida]]+Table1[[#This Row],[Plus / minus]]</f>
        <v>0</v>
      </c>
    </row>
    <row r="4493" spans="2:8" x14ac:dyDescent="0.35">
      <c r="B4493" s="4"/>
      <c r="F4493" s="3" t="e">
        <f>VLOOKUP(B4493,Fondos!$A$1:$C$332,3,FALSE)</f>
        <v>#N/A</v>
      </c>
      <c r="H4493">
        <f>Table1[[#This Row],[Cantidad invertida]]+Table1[[#This Row],[Plus / minus]]</f>
        <v>0</v>
      </c>
    </row>
    <row r="4494" spans="2:8" x14ac:dyDescent="0.35">
      <c r="B4494" s="4"/>
      <c r="F4494" s="3" t="e">
        <f>VLOOKUP(B4494,Fondos!$A$1:$C$332,3,FALSE)</f>
        <v>#N/A</v>
      </c>
      <c r="H4494">
        <f>Table1[[#This Row],[Cantidad invertida]]+Table1[[#This Row],[Plus / minus]]</f>
        <v>0</v>
      </c>
    </row>
    <row r="4495" spans="2:8" x14ac:dyDescent="0.35">
      <c r="B4495" s="4"/>
      <c r="F4495" s="3" t="e">
        <f>VLOOKUP(B4495,Fondos!$A$1:$C$332,3,FALSE)</f>
        <v>#N/A</v>
      </c>
      <c r="H4495">
        <f>Table1[[#This Row],[Cantidad invertida]]+Table1[[#This Row],[Plus / minus]]</f>
        <v>0</v>
      </c>
    </row>
    <row r="4496" spans="2:8" x14ac:dyDescent="0.35">
      <c r="B4496" s="4"/>
      <c r="F4496" s="3" t="e">
        <f>VLOOKUP(B4496,Fondos!$A$1:$C$332,3,FALSE)</f>
        <v>#N/A</v>
      </c>
      <c r="H4496">
        <f>Table1[[#This Row],[Cantidad invertida]]+Table1[[#This Row],[Plus / minus]]</f>
        <v>0</v>
      </c>
    </row>
    <row r="4497" spans="2:8" x14ac:dyDescent="0.35">
      <c r="B4497" s="4"/>
      <c r="F4497" s="3" t="e">
        <f>VLOOKUP(B4497,Fondos!$A$1:$C$332,3,FALSE)</f>
        <v>#N/A</v>
      </c>
      <c r="H4497">
        <f>Table1[[#This Row],[Cantidad invertida]]+Table1[[#This Row],[Plus / minus]]</f>
        <v>0</v>
      </c>
    </row>
    <row r="4498" spans="2:8" x14ac:dyDescent="0.35">
      <c r="B4498" s="4"/>
      <c r="F4498" s="3" t="e">
        <f>VLOOKUP(B4498,Fondos!$A$1:$C$332,3,FALSE)</f>
        <v>#N/A</v>
      </c>
      <c r="H4498">
        <f>Table1[[#This Row],[Cantidad invertida]]+Table1[[#This Row],[Plus / minus]]</f>
        <v>0</v>
      </c>
    </row>
    <row r="4499" spans="2:8" x14ac:dyDescent="0.35">
      <c r="B4499" s="4"/>
      <c r="F4499" s="3" t="e">
        <f>VLOOKUP(B4499,Fondos!$A$1:$C$332,3,FALSE)</f>
        <v>#N/A</v>
      </c>
      <c r="H4499">
        <f>Table1[[#This Row],[Cantidad invertida]]+Table1[[#This Row],[Plus / minus]]</f>
        <v>0</v>
      </c>
    </row>
    <row r="4500" spans="2:8" x14ac:dyDescent="0.35">
      <c r="B4500" s="4"/>
      <c r="F4500" s="3" t="e">
        <f>VLOOKUP(B4500,Fondos!$A$1:$C$332,3,FALSE)</f>
        <v>#N/A</v>
      </c>
      <c r="H4500">
        <f>Table1[[#This Row],[Cantidad invertida]]+Table1[[#This Row],[Plus / minus]]</f>
        <v>0</v>
      </c>
    </row>
    <row r="4501" spans="2:8" x14ac:dyDescent="0.35">
      <c r="B4501" s="4"/>
      <c r="F4501" s="3" t="e">
        <f>VLOOKUP(B4501,Fondos!$A$1:$C$332,3,FALSE)</f>
        <v>#N/A</v>
      </c>
      <c r="H4501">
        <f>Table1[[#This Row],[Cantidad invertida]]+Table1[[#This Row],[Plus / minus]]</f>
        <v>0</v>
      </c>
    </row>
    <row r="4502" spans="2:8" x14ac:dyDescent="0.35">
      <c r="B4502" s="4"/>
      <c r="F4502" s="3" t="e">
        <f>VLOOKUP(B4502,Fondos!$A$1:$C$332,3,FALSE)</f>
        <v>#N/A</v>
      </c>
      <c r="H4502">
        <f>Table1[[#This Row],[Cantidad invertida]]+Table1[[#This Row],[Plus / minus]]</f>
        <v>0</v>
      </c>
    </row>
    <row r="4503" spans="2:8" x14ac:dyDescent="0.35">
      <c r="B4503" s="4"/>
      <c r="F4503" s="3" t="e">
        <f>VLOOKUP(B4503,Fondos!$A$1:$C$332,3,FALSE)</f>
        <v>#N/A</v>
      </c>
      <c r="H4503">
        <f>Table1[[#This Row],[Cantidad invertida]]+Table1[[#This Row],[Plus / minus]]</f>
        <v>0</v>
      </c>
    </row>
    <row r="4504" spans="2:8" x14ac:dyDescent="0.35">
      <c r="B4504" s="4"/>
      <c r="F4504" s="3" t="e">
        <f>VLOOKUP(B4504,Fondos!$A$1:$C$332,3,FALSE)</f>
        <v>#N/A</v>
      </c>
      <c r="H4504">
        <f>Table1[[#This Row],[Cantidad invertida]]+Table1[[#This Row],[Plus / minus]]</f>
        <v>0</v>
      </c>
    </row>
    <row r="4505" spans="2:8" x14ac:dyDescent="0.35">
      <c r="B4505" s="4"/>
      <c r="F4505" s="3" t="e">
        <f>VLOOKUP(B4505,Fondos!$A$1:$C$332,3,FALSE)</f>
        <v>#N/A</v>
      </c>
      <c r="H4505">
        <f>Table1[[#This Row],[Cantidad invertida]]+Table1[[#This Row],[Plus / minus]]</f>
        <v>0</v>
      </c>
    </row>
    <row r="4506" spans="2:8" x14ac:dyDescent="0.35">
      <c r="B4506" s="4"/>
      <c r="F4506" s="3" t="e">
        <f>VLOOKUP(B4506,Fondos!$A$1:$C$332,3,FALSE)</f>
        <v>#N/A</v>
      </c>
      <c r="H4506">
        <f>Table1[[#This Row],[Cantidad invertida]]+Table1[[#This Row],[Plus / minus]]</f>
        <v>0</v>
      </c>
    </row>
    <row r="4507" spans="2:8" x14ac:dyDescent="0.35">
      <c r="B4507" s="4"/>
      <c r="F4507" s="3" t="e">
        <f>VLOOKUP(B4507,Fondos!$A$1:$C$332,3,FALSE)</f>
        <v>#N/A</v>
      </c>
      <c r="H4507">
        <f>Table1[[#This Row],[Cantidad invertida]]+Table1[[#This Row],[Plus / minus]]</f>
        <v>0</v>
      </c>
    </row>
    <row r="4508" spans="2:8" x14ac:dyDescent="0.35">
      <c r="B4508" s="4"/>
      <c r="F4508" s="3" t="e">
        <f>VLOOKUP(B4508,Fondos!$A$1:$C$332,3,FALSE)</f>
        <v>#N/A</v>
      </c>
      <c r="H4508">
        <f>Table1[[#This Row],[Cantidad invertida]]+Table1[[#This Row],[Plus / minus]]</f>
        <v>0</v>
      </c>
    </row>
    <row r="4509" spans="2:8" x14ac:dyDescent="0.35">
      <c r="B4509" s="4"/>
      <c r="F4509" s="3" t="e">
        <f>VLOOKUP(B4509,Fondos!$A$1:$C$332,3,FALSE)</f>
        <v>#N/A</v>
      </c>
      <c r="H4509">
        <f>Table1[[#This Row],[Cantidad invertida]]+Table1[[#This Row],[Plus / minus]]</f>
        <v>0</v>
      </c>
    </row>
    <row r="4510" spans="2:8" x14ac:dyDescent="0.35">
      <c r="B4510" s="4"/>
      <c r="F4510" s="3" t="e">
        <f>VLOOKUP(B4510,Fondos!$A$1:$C$332,3,FALSE)</f>
        <v>#N/A</v>
      </c>
      <c r="H4510">
        <f>Table1[[#This Row],[Cantidad invertida]]+Table1[[#This Row],[Plus / minus]]</f>
        <v>0</v>
      </c>
    </row>
    <row r="4511" spans="2:8" x14ac:dyDescent="0.35">
      <c r="B4511" s="4"/>
      <c r="F4511" s="3" t="e">
        <f>VLOOKUP(B4511,Fondos!$A$1:$C$332,3,FALSE)</f>
        <v>#N/A</v>
      </c>
      <c r="H4511">
        <f>Table1[[#This Row],[Cantidad invertida]]+Table1[[#This Row],[Plus / minus]]</f>
        <v>0</v>
      </c>
    </row>
    <row r="4512" spans="2:8" x14ac:dyDescent="0.35">
      <c r="B4512" s="4"/>
      <c r="F4512" s="3" t="e">
        <f>VLOOKUP(B4512,Fondos!$A$1:$C$332,3,FALSE)</f>
        <v>#N/A</v>
      </c>
      <c r="H4512">
        <f>Table1[[#This Row],[Cantidad invertida]]+Table1[[#This Row],[Plus / minus]]</f>
        <v>0</v>
      </c>
    </row>
    <row r="4513" spans="2:8" x14ac:dyDescent="0.35">
      <c r="B4513" s="4"/>
      <c r="F4513" s="3" t="e">
        <f>VLOOKUP(B4513,Fondos!$A$1:$C$332,3,FALSE)</f>
        <v>#N/A</v>
      </c>
      <c r="H4513">
        <f>Table1[[#This Row],[Cantidad invertida]]+Table1[[#This Row],[Plus / minus]]</f>
        <v>0</v>
      </c>
    </row>
    <row r="4514" spans="2:8" x14ac:dyDescent="0.35">
      <c r="B4514" s="4"/>
      <c r="F4514" s="3" t="e">
        <f>VLOOKUP(B4514,Fondos!$A$1:$C$332,3,FALSE)</f>
        <v>#N/A</v>
      </c>
      <c r="H4514">
        <f>Table1[[#This Row],[Cantidad invertida]]+Table1[[#This Row],[Plus / minus]]</f>
        <v>0</v>
      </c>
    </row>
    <row r="4515" spans="2:8" x14ac:dyDescent="0.35">
      <c r="B4515" s="4"/>
      <c r="F4515" s="3" t="e">
        <f>VLOOKUP(B4515,Fondos!$A$1:$C$332,3,FALSE)</f>
        <v>#N/A</v>
      </c>
      <c r="H4515">
        <f>Table1[[#This Row],[Cantidad invertida]]+Table1[[#This Row],[Plus / minus]]</f>
        <v>0</v>
      </c>
    </row>
    <row r="4516" spans="2:8" x14ac:dyDescent="0.35">
      <c r="B4516" s="4"/>
      <c r="F4516" s="3" t="e">
        <f>VLOOKUP(B4516,Fondos!$A$1:$C$332,3,FALSE)</f>
        <v>#N/A</v>
      </c>
      <c r="H4516">
        <f>Table1[[#This Row],[Cantidad invertida]]+Table1[[#This Row],[Plus / minus]]</f>
        <v>0</v>
      </c>
    </row>
    <row r="4517" spans="2:8" x14ac:dyDescent="0.35">
      <c r="B4517" s="4"/>
      <c r="F4517" s="3" t="e">
        <f>VLOOKUP(B4517,Fondos!$A$1:$C$332,3,FALSE)</f>
        <v>#N/A</v>
      </c>
      <c r="H4517">
        <f>Table1[[#This Row],[Cantidad invertida]]+Table1[[#This Row],[Plus / minus]]</f>
        <v>0</v>
      </c>
    </row>
    <row r="4518" spans="2:8" x14ac:dyDescent="0.35">
      <c r="B4518" s="4"/>
      <c r="F4518" s="3" t="e">
        <f>VLOOKUP(B4518,Fondos!$A$1:$C$332,3,FALSE)</f>
        <v>#N/A</v>
      </c>
      <c r="H4518">
        <f>Table1[[#This Row],[Cantidad invertida]]+Table1[[#This Row],[Plus / minus]]</f>
        <v>0</v>
      </c>
    </row>
    <row r="4519" spans="2:8" x14ac:dyDescent="0.35">
      <c r="B4519" s="4"/>
      <c r="F4519" s="3" t="e">
        <f>VLOOKUP(B4519,Fondos!$A$1:$C$332,3,FALSE)</f>
        <v>#N/A</v>
      </c>
      <c r="H4519">
        <f>Table1[[#This Row],[Cantidad invertida]]+Table1[[#This Row],[Plus / minus]]</f>
        <v>0</v>
      </c>
    </row>
    <row r="4520" spans="2:8" x14ac:dyDescent="0.35">
      <c r="B4520" s="4"/>
      <c r="F4520" s="3" t="e">
        <f>VLOOKUP(B4520,Fondos!$A$1:$C$332,3,FALSE)</f>
        <v>#N/A</v>
      </c>
      <c r="H4520">
        <f>Table1[[#This Row],[Cantidad invertida]]+Table1[[#This Row],[Plus / minus]]</f>
        <v>0</v>
      </c>
    </row>
    <row r="4521" spans="2:8" x14ac:dyDescent="0.35">
      <c r="B4521" s="4"/>
      <c r="F4521" s="3" t="e">
        <f>VLOOKUP(B4521,Fondos!$A$1:$C$332,3,FALSE)</f>
        <v>#N/A</v>
      </c>
      <c r="H4521">
        <f>Table1[[#This Row],[Cantidad invertida]]+Table1[[#This Row],[Plus / minus]]</f>
        <v>0</v>
      </c>
    </row>
    <row r="4522" spans="2:8" x14ac:dyDescent="0.35">
      <c r="B4522" s="4"/>
      <c r="F4522" s="3" t="e">
        <f>VLOOKUP(B4522,Fondos!$A$1:$C$332,3,FALSE)</f>
        <v>#N/A</v>
      </c>
      <c r="H4522">
        <f>Table1[[#This Row],[Cantidad invertida]]+Table1[[#This Row],[Plus / minus]]</f>
        <v>0</v>
      </c>
    </row>
    <row r="4523" spans="2:8" x14ac:dyDescent="0.35">
      <c r="B4523" s="4"/>
      <c r="F4523" s="3" t="e">
        <f>VLOOKUP(B4523,Fondos!$A$1:$C$332,3,FALSE)</f>
        <v>#N/A</v>
      </c>
      <c r="H4523">
        <f>Table1[[#This Row],[Cantidad invertida]]+Table1[[#This Row],[Plus / minus]]</f>
        <v>0</v>
      </c>
    </row>
    <row r="4524" spans="2:8" x14ac:dyDescent="0.35">
      <c r="B4524" s="4"/>
      <c r="F4524" s="3" t="e">
        <f>VLOOKUP(B4524,Fondos!$A$1:$C$332,3,FALSE)</f>
        <v>#N/A</v>
      </c>
      <c r="H4524">
        <f>Table1[[#This Row],[Cantidad invertida]]+Table1[[#This Row],[Plus / minus]]</f>
        <v>0</v>
      </c>
    </row>
    <row r="4525" spans="2:8" x14ac:dyDescent="0.35">
      <c r="B4525" s="4"/>
      <c r="F4525" s="3" t="e">
        <f>VLOOKUP(B4525,Fondos!$A$1:$C$332,3,FALSE)</f>
        <v>#N/A</v>
      </c>
      <c r="H4525">
        <f>Table1[[#This Row],[Cantidad invertida]]+Table1[[#This Row],[Plus / minus]]</f>
        <v>0</v>
      </c>
    </row>
    <row r="4526" spans="2:8" x14ac:dyDescent="0.35">
      <c r="B4526" s="4"/>
      <c r="F4526" s="3" t="e">
        <f>VLOOKUP(B4526,Fondos!$A$1:$C$332,3,FALSE)</f>
        <v>#N/A</v>
      </c>
      <c r="H4526">
        <f>Table1[[#This Row],[Cantidad invertida]]+Table1[[#This Row],[Plus / minus]]</f>
        <v>0</v>
      </c>
    </row>
    <row r="4527" spans="2:8" x14ac:dyDescent="0.35">
      <c r="B4527" s="4"/>
      <c r="F4527" s="3" t="e">
        <f>VLOOKUP(B4527,Fondos!$A$1:$C$332,3,FALSE)</f>
        <v>#N/A</v>
      </c>
      <c r="H4527">
        <f>Table1[[#This Row],[Cantidad invertida]]+Table1[[#This Row],[Plus / minus]]</f>
        <v>0</v>
      </c>
    </row>
    <row r="4528" spans="2:8" x14ac:dyDescent="0.35">
      <c r="B4528" s="4"/>
      <c r="F4528" s="3" t="e">
        <f>VLOOKUP(B4528,Fondos!$A$1:$C$332,3,FALSE)</f>
        <v>#N/A</v>
      </c>
      <c r="H4528">
        <f>Table1[[#This Row],[Cantidad invertida]]+Table1[[#This Row],[Plus / minus]]</f>
        <v>0</v>
      </c>
    </row>
    <row r="4529" spans="2:8" x14ac:dyDescent="0.35">
      <c r="B4529" s="4"/>
      <c r="F4529" s="3" t="e">
        <f>VLOOKUP(B4529,Fondos!$A$1:$C$332,3,FALSE)</f>
        <v>#N/A</v>
      </c>
      <c r="H4529">
        <f>Table1[[#This Row],[Cantidad invertida]]+Table1[[#This Row],[Plus / minus]]</f>
        <v>0</v>
      </c>
    </row>
    <row r="4530" spans="2:8" x14ac:dyDescent="0.35">
      <c r="B4530" s="4"/>
      <c r="F4530" s="3" t="e">
        <f>VLOOKUP(B4530,Fondos!$A$1:$C$332,3,FALSE)</f>
        <v>#N/A</v>
      </c>
      <c r="H4530">
        <f>Table1[[#This Row],[Cantidad invertida]]+Table1[[#This Row],[Plus / minus]]</f>
        <v>0</v>
      </c>
    </row>
    <row r="4531" spans="2:8" x14ac:dyDescent="0.35">
      <c r="B4531" s="4"/>
      <c r="F4531" s="3" t="e">
        <f>VLOOKUP(B4531,Fondos!$A$1:$C$332,3,FALSE)</f>
        <v>#N/A</v>
      </c>
      <c r="H4531">
        <f>Table1[[#This Row],[Cantidad invertida]]+Table1[[#This Row],[Plus / minus]]</f>
        <v>0</v>
      </c>
    </row>
    <row r="4532" spans="2:8" x14ac:dyDescent="0.35">
      <c r="B4532" s="4"/>
      <c r="F4532" s="3" t="e">
        <f>VLOOKUP(B4532,Fondos!$A$1:$C$332,3,FALSE)</f>
        <v>#N/A</v>
      </c>
      <c r="H4532">
        <f>Table1[[#This Row],[Cantidad invertida]]+Table1[[#This Row],[Plus / minus]]</f>
        <v>0</v>
      </c>
    </row>
    <row r="4533" spans="2:8" x14ac:dyDescent="0.35">
      <c r="B4533" s="4"/>
      <c r="F4533" s="3" t="e">
        <f>VLOOKUP(B4533,Fondos!$A$1:$C$332,3,FALSE)</f>
        <v>#N/A</v>
      </c>
      <c r="H4533">
        <f>Table1[[#This Row],[Cantidad invertida]]+Table1[[#This Row],[Plus / minus]]</f>
        <v>0</v>
      </c>
    </row>
    <row r="4534" spans="2:8" x14ac:dyDescent="0.35">
      <c r="B4534" s="4"/>
      <c r="F4534" s="3" t="e">
        <f>VLOOKUP(B4534,Fondos!$A$1:$C$332,3,FALSE)</f>
        <v>#N/A</v>
      </c>
      <c r="H4534">
        <f>Table1[[#This Row],[Cantidad invertida]]+Table1[[#This Row],[Plus / minus]]</f>
        <v>0</v>
      </c>
    </row>
    <row r="4535" spans="2:8" x14ac:dyDescent="0.35">
      <c r="B4535" s="4"/>
      <c r="F4535" s="3" t="e">
        <f>VLOOKUP(B4535,Fondos!$A$1:$C$332,3,FALSE)</f>
        <v>#N/A</v>
      </c>
      <c r="H4535">
        <f>Table1[[#This Row],[Cantidad invertida]]+Table1[[#This Row],[Plus / minus]]</f>
        <v>0</v>
      </c>
    </row>
    <row r="4536" spans="2:8" x14ac:dyDescent="0.35">
      <c r="B4536" s="4"/>
      <c r="F4536" s="3" t="e">
        <f>VLOOKUP(B4536,Fondos!$A$1:$C$332,3,FALSE)</f>
        <v>#N/A</v>
      </c>
      <c r="H4536">
        <f>Table1[[#This Row],[Cantidad invertida]]+Table1[[#This Row],[Plus / minus]]</f>
        <v>0</v>
      </c>
    </row>
    <row r="4537" spans="2:8" x14ac:dyDescent="0.35">
      <c r="B4537" s="4"/>
      <c r="F4537" s="3" t="e">
        <f>VLOOKUP(B4537,Fondos!$A$1:$C$332,3,FALSE)</f>
        <v>#N/A</v>
      </c>
      <c r="H4537">
        <f>Table1[[#This Row],[Cantidad invertida]]+Table1[[#This Row],[Plus / minus]]</f>
        <v>0</v>
      </c>
    </row>
    <row r="4538" spans="2:8" x14ac:dyDescent="0.35">
      <c r="B4538" s="4"/>
      <c r="F4538" s="3" t="e">
        <f>VLOOKUP(B4538,Fondos!$A$1:$C$332,3,FALSE)</f>
        <v>#N/A</v>
      </c>
      <c r="H4538">
        <f>Table1[[#This Row],[Cantidad invertida]]+Table1[[#This Row],[Plus / minus]]</f>
        <v>0</v>
      </c>
    </row>
    <row r="4539" spans="2:8" x14ac:dyDescent="0.35">
      <c r="B4539" s="4"/>
      <c r="F4539" s="3" t="e">
        <f>VLOOKUP(B4539,Fondos!$A$1:$C$332,3,FALSE)</f>
        <v>#N/A</v>
      </c>
      <c r="H4539">
        <f>Table1[[#This Row],[Cantidad invertida]]+Table1[[#This Row],[Plus / minus]]</f>
        <v>0</v>
      </c>
    </row>
    <row r="4540" spans="2:8" x14ac:dyDescent="0.35">
      <c r="B4540" s="4"/>
      <c r="F4540" s="3" t="e">
        <f>VLOOKUP(B4540,Fondos!$A$1:$C$332,3,FALSE)</f>
        <v>#N/A</v>
      </c>
      <c r="H4540">
        <f>Table1[[#This Row],[Cantidad invertida]]+Table1[[#This Row],[Plus / minus]]</f>
        <v>0</v>
      </c>
    </row>
    <row r="4541" spans="2:8" x14ac:dyDescent="0.35">
      <c r="B4541" s="4"/>
      <c r="F4541" s="3" t="e">
        <f>VLOOKUP(B4541,Fondos!$A$1:$C$332,3,FALSE)</f>
        <v>#N/A</v>
      </c>
      <c r="H4541">
        <f>Table1[[#This Row],[Cantidad invertida]]+Table1[[#This Row],[Plus / minus]]</f>
        <v>0</v>
      </c>
    </row>
    <row r="4542" spans="2:8" x14ac:dyDescent="0.35">
      <c r="B4542" s="4"/>
      <c r="F4542" s="3" t="e">
        <f>VLOOKUP(B4542,Fondos!$A$1:$C$332,3,FALSE)</f>
        <v>#N/A</v>
      </c>
      <c r="H4542">
        <f>Table1[[#This Row],[Cantidad invertida]]+Table1[[#This Row],[Plus / minus]]</f>
        <v>0</v>
      </c>
    </row>
    <row r="4543" spans="2:8" x14ac:dyDescent="0.35">
      <c r="B4543" s="4"/>
      <c r="F4543" s="3" t="e">
        <f>VLOOKUP(B4543,Fondos!$A$1:$C$332,3,FALSE)</f>
        <v>#N/A</v>
      </c>
      <c r="H4543">
        <f>Table1[[#This Row],[Cantidad invertida]]+Table1[[#This Row],[Plus / minus]]</f>
        <v>0</v>
      </c>
    </row>
    <row r="4544" spans="2:8" x14ac:dyDescent="0.35">
      <c r="B4544" s="4"/>
      <c r="F4544" s="3" t="e">
        <f>VLOOKUP(B4544,Fondos!$A$1:$C$332,3,FALSE)</f>
        <v>#N/A</v>
      </c>
      <c r="H4544">
        <f>Table1[[#This Row],[Cantidad invertida]]+Table1[[#This Row],[Plus / minus]]</f>
        <v>0</v>
      </c>
    </row>
    <row r="4545" spans="2:8" x14ac:dyDescent="0.35">
      <c r="B4545" s="4"/>
      <c r="F4545" s="3" t="e">
        <f>VLOOKUP(B4545,Fondos!$A$1:$C$332,3,FALSE)</f>
        <v>#N/A</v>
      </c>
      <c r="H4545">
        <f>Table1[[#This Row],[Cantidad invertida]]+Table1[[#This Row],[Plus / minus]]</f>
        <v>0</v>
      </c>
    </row>
    <row r="4546" spans="2:8" x14ac:dyDescent="0.35">
      <c r="B4546" s="4"/>
      <c r="F4546" s="3" t="e">
        <f>VLOOKUP(B4546,Fondos!$A$1:$C$332,3,FALSE)</f>
        <v>#N/A</v>
      </c>
      <c r="H4546">
        <f>Table1[[#This Row],[Cantidad invertida]]+Table1[[#This Row],[Plus / minus]]</f>
        <v>0</v>
      </c>
    </row>
    <row r="4547" spans="2:8" x14ac:dyDescent="0.35">
      <c r="B4547" s="4"/>
      <c r="F4547" s="3" t="e">
        <f>VLOOKUP(B4547,Fondos!$A$1:$C$332,3,FALSE)</f>
        <v>#N/A</v>
      </c>
      <c r="H4547">
        <f>Table1[[#This Row],[Cantidad invertida]]+Table1[[#This Row],[Plus / minus]]</f>
        <v>0</v>
      </c>
    </row>
    <row r="4548" spans="2:8" x14ac:dyDescent="0.35">
      <c r="B4548" s="4"/>
      <c r="F4548" s="3" t="e">
        <f>VLOOKUP(B4548,Fondos!$A$1:$C$332,3,FALSE)</f>
        <v>#N/A</v>
      </c>
      <c r="H4548">
        <f>Table1[[#This Row],[Cantidad invertida]]+Table1[[#This Row],[Plus / minus]]</f>
        <v>0</v>
      </c>
    </row>
    <row r="4549" spans="2:8" x14ac:dyDescent="0.35">
      <c r="B4549" s="4"/>
      <c r="F4549" s="3" t="e">
        <f>VLOOKUP(B4549,Fondos!$A$1:$C$332,3,FALSE)</f>
        <v>#N/A</v>
      </c>
      <c r="H4549">
        <f>Table1[[#This Row],[Cantidad invertida]]+Table1[[#This Row],[Plus / minus]]</f>
        <v>0</v>
      </c>
    </row>
    <row r="4550" spans="2:8" x14ac:dyDescent="0.35">
      <c r="B4550" s="4"/>
      <c r="F4550" s="3" t="e">
        <f>VLOOKUP(B4550,Fondos!$A$1:$C$332,3,FALSE)</f>
        <v>#N/A</v>
      </c>
      <c r="H4550">
        <f>Table1[[#This Row],[Cantidad invertida]]+Table1[[#This Row],[Plus / minus]]</f>
        <v>0</v>
      </c>
    </row>
    <row r="4551" spans="2:8" x14ac:dyDescent="0.35">
      <c r="B4551" s="4"/>
      <c r="F4551" s="3" t="e">
        <f>VLOOKUP(B4551,Fondos!$A$1:$C$332,3,FALSE)</f>
        <v>#N/A</v>
      </c>
      <c r="H4551">
        <f>Table1[[#This Row],[Cantidad invertida]]+Table1[[#This Row],[Plus / minus]]</f>
        <v>0</v>
      </c>
    </row>
    <row r="4552" spans="2:8" x14ac:dyDescent="0.35">
      <c r="B4552" s="4"/>
      <c r="F4552" s="3" t="e">
        <f>VLOOKUP(B4552,Fondos!$A$1:$C$332,3,FALSE)</f>
        <v>#N/A</v>
      </c>
      <c r="H4552">
        <f>Table1[[#This Row],[Cantidad invertida]]+Table1[[#This Row],[Plus / minus]]</f>
        <v>0</v>
      </c>
    </row>
    <row r="4553" spans="2:8" x14ac:dyDescent="0.35">
      <c r="B4553" s="4"/>
      <c r="F4553" s="3" t="e">
        <f>VLOOKUP(B4553,Fondos!$A$1:$C$332,3,FALSE)</f>
        <v>#N/A</v>
      </c>
      <c r="H4553">
        <f>Table1[[#This Row],[Cantidad invertida]]+Table1[[#This Row],[Plus / minus]]</f>
        <v>0</v>
      </c>
    </row>
    <row r="4554" spans="2:8" x14ac:dyDescent="0.35">
      <c r="B4554" s="4"/>
      <c r="F4554" s="3" t="e">
        <f>VLOOKUP(B4554,Fondos!$A$1:$C$332,3,FALSE)</f>
        <v>#N/A</v>
      </c>
      <c r="H4554">
        <f>Table1[[#This Row],[Cantidad invertida]]+Table1[[#This Row],[Plus / minus]]</f>
        <v>0</v>
      </c>
    </row>
    <row r="4555" spans="2:8" x14ac:dyDescent="0.35">
      <c r="B4555" s="4"/>
      <c r="F4555" s="3" t="e">
        <f>VLOOKUP(B4555,Fondos!$A$1:$C$332,3,FALSE)</f>
        <v>#N/A</v>
      </c>
      <c r="H4555">
        <f>Table1[[#This Row],[Cantidad invertida]]+Table1[[#This Row],[Plus / minus]]</f>
        <v>0</v>
      </c>
    </row>
    <row r="4556" spans="2:8" x14ac:dyDescent="0.35">
      <c r="B4556" s="4"/>
      <c r="F4556" s="3" t="e">
        <f>VLOOKUP(B4556,Fondos!$A$1:$C$332,3,FALSE)</f>
        <v>#N/A</v>
      </c>
      <c r="H4556">
        <f>Table1[[#This Row],[Cantidad invertida]]+Table1[[#This Row],[Plus / minus]]</f>
        <v>0</v>
      </c>
    </row>
    <row r="4557" spans="2:8" x14ac:dyDescent="0.35">
      <c r="B4557" s="4"/>
      <c r="F4557" s="3" t="e">
        <f>VLOOKUP(B4557,Fondos!$A$1:$C$332,3,FALSE)</f>
        <v>#N/A</v>
      </c>
      <c r="H4557">
        <f>Table1[[#This Row],[Cantidad invertida]]+Table1[[#This Row],[Plus / minus]]</f>
        <v>0</v>
      </c>
    </row>
    <row r="4558" spans="2:8" x14ac:dyDescent="0.35">
      <c r="B4558" s="4"/>
      <c r="F4558" s="3" t="e">
        <f>VLOOKUP(B4558,Fondos!$A$1:$C$332,3,FALSE)</f>
        <v>#N/A</v>
      </c>
      <c r="H4558">
        <f>Table1[[#This Row],[Cantidad invertida]]+Table1[[#This Row],[Plus / minus]]</f>
        <v>0</v>
      </c>
    </row>
    <row r="4559" spans="2:8" x14ac:dyDescent="0.35">
      <c r="B4559" s="4"/>
      <c r="F4559" s="3" t="e">
        <f>VLOOKUP(B4559,Fondos!$A$1:$C$332,3,FALSE)</f>
        <v>#N/A</v>
      </c>
      <c r="H4559">
        <f>Table1[[#This Row],[Cantidad invertida]]+Table1[[#This Row],[Plus / minus]]</f>
        <v>0</v>
      </c>
    </row>
    <row r="4560" spans="2:8" x14ac:dyDescent="0.35">
      <c r="B4560" s="4"/>
      <c r="F4560" s="3" t="e">
        <f>VLOOKUP(B4560,Fondos!$A$1:$C$332,3,FALSE)</f>
        <v>#N/A</v>
      </c>
      <c r="H4560">
        <f>Table1[[#This Row],[Cantidad invertida]]+Table1[[#This Row],[Plus / minus]]</f>
        <v>0</v>
      </c>
    </row>
    <row r="4561" spans="2:8" x14ac:dyDescent="0.35">
      <c r="B4561" s="4"/>
      <c r="F4561" s="3" t="e">
        <f>VLOOKUP(B4561,Fondos!$A$1:$C$332,3,FALSE)</f>
        <v>#N/A</v>
      </c>
      <c r="H4561">
        <f>Table1[[#This Row],[Cantidad invertida]]+Table1[[#This Row],[Plus / minus]]</f>
        <v>0</v>
      </c>
    </row>
    <row r="4562" spans="2:8" x14ac:dyDescent="0.35">
      <c r="B4562" s="4"/>
      <c r="F4562" s="3" t="e">
        <f>VLOOKUP(B4562,Fondos!$A$1:$C$332,3,FALSE)</f>
        <v>#N/A</v>
      </c>
      <c r="H4562">
        <f>Table1[[#This Row],[Cantidad invertida]]+Table1[[#This Row],[Plus / minus]]</f>
        <v>0</v>
      </c>
    </row>
    <row r="4563" spans="2:8" x14ac:dyDescent="0.35">
      <c r="B4563" s="4"/>
      <c r="F4563" s="3" t="e">
        <f>VLOOKUP(B4563,Fondos!$A$1:$C$332,3,FALSE)</f>
        <v>#N/A</v>
      </c>
      <c r="H4563">
        <f>Table1[[#This Row],[Cantidad invertida]]+Table1[[#This Row],[Plus / minus]]</f>
        <v>0</v>
      </c>
    </row>
    <row r="4564" spans="2:8" x14ac:dyDescent="0.35">
      <c r="B4564" s="4"/>
      <c r="F4564" s="3" t="e">
        <f>VLOOKUP(B4564,Fondos!$A$1:$C$332,3,FALSE)</f>
        <v>#N/A</v>
      </c>
      <c r="H4564">
        <f>Table1[[#This Row],[Cantidad invertida]]+Table1[[#This Row],[Plus / minus]]</f>
        <v>0</v>
      </c>
    </row>
    <row r="4565" spans="2:8" x14ac:dyDescent="0.35">
      <c r="B4565" s="4"/>
      <c r="F4565" s="3" t="e">
        <f>VLOOKUP(B4565,Fondos!$A$1:$C$332,3,FALSE)</f>
        <v>#N/A</v>
      </c>
      <c r="H4565">
        <f>Table1[[#This Row],[Cantidad invertida]]+Table1[[#This Row],[Plus / minus]]</f>
        <v>0</v>
      </c>
    </row>
    <row r="4566" spans="2:8" x14ac:dyDescent="0.35">
      <c r="B4566" s="4"/>
      <c r="F4566" s="3" t="e">
        <f>VLOOKUP(B4566,Fondos!$A$1:$C$332,3,FALSE)</f>
        <v>#N/A</v>
      </c>
      <c r="H4566">
        <f>Table1[[#This Row],[Cantidad invertida]]+Table1[[#This Row],[Plus / minus]]</f>
        <v>0</v>
      </c>
    </row>
    <row r="4567" spans="2:8" x14ac:dyDescent="0.35">
      <c r="B4567" s="4"/>
      <c r="F4567" s="3" t="e">
        <f>VLOOKUP(B4567,Fondos!$A$1:$C$332,3,FALSE)</f>
        <v>#N/A</v>
      </c>
      <c r="H4567">
        <f>Table1[[#This Row],[Cantidad invertida]]+Table1[[#This Row],[Plus / minus]]</f>
        <v>0</v>
      </c>
    </row>
    <row r="4568" spans="2:8" x14ac:dyDescent="0.35">
      <c r="B4568" s="4"/>
      <c r="F4568" s="3" t="e">
        <f>VLOOKUP(B4568,Fondos!$A$1:$C$332,3,FALSE)</f>
        <v>#N/A</v>
      </c>
      <c r="H4568">
        <f>Table1[[#This Row],[Cantidad invertida]]+Table1[[#This Row],[Plus / minus]]</f>
        <v>0</v>
      </c>
    </row>
    <row r="4569" spans="2:8" x14ac:dyDescent="0.35">
      <c r="B4569" s="4"/>
      <c r="F4569" s="3" t="e">
        <f>VLOOKUP(B4569,Fondos!$A$1:$C$332,3,FALSE)</f>
        <v>#N/A</v>
      </c>
      <c r="H4569">
        <f>Table1[[#This Row],[Cantidad invertida]]+Table1[[#This Row],[Plus / minus]]</f>
        <v>0</v>
      </c>
    </row>
    <row r="4570" spans="2:8" x14ac:dyDescent="0.35">
      <c r="B4570" s="4"/>
      <c r="F4570" s="3" t="e">
        <f>VLOOKUP(B4570,Fondos!$A$1:$C$332,3,FALSE)</f>
        <v>#N/A</v>
      </c>
      <c r="H4570">
        <f>Table1[[#This Row],[Cantidad invertida]]+Table1[[#This Row],[Plus / minus]]</f>
        <v>0</v>
      </c>
    </row>
    <row r="4571" spans="2:8" x14ac:dyDescent="0.35">
      <c r="B4571" s="4"/>
      <c r="F4571" s="3" t="e">
        <f>VLOOKUP(B4571,Fondos!$A$1:$C$332,3,FALSE)</f>
        <v>#N/A</v>
      </c>
      <c r="H4571">
        <f>Table1[[#This Row],[Cantidad invertida]]+Table1[[#This Row],[Plus / minus]]</f>
        <v>0</v>
      </c>
    </row>
    <row r="4572" spans="2:8" x14ac:dyDescent="0.35">
      <c r="B4572" s="4"/>
      <c r="F4572" s="3" t="e">
        <f>VLOOKUP(B4572,Fondos!$A$1:$C$332,3,FALSE)</f>
        <v>#N/A</v>
      </c>
      <c r="H4572">
        <f>Table1[[#This Row],[Cantidad invertida]]+Table1[[#This Row],[Plus / minus]]</f>
        <v>0</v>
      </c>
    </row>
    <row r="4573" spans="2:8" x14ac:dyDescent="0.35">
      <c r="B4573" s="4"/>
      <c r="F4573" s="3" t="e">
        <f>VLOOKUP(B4573,Fondos!$A$1:$C$332,3,FALSE)</f>
        <v>#N/A</v>
      </c>
      <c r="H4573">
        <f>Table1[[#This Row],[Cantidad invertida]]+Table1[[#This Row],[Plus / minus]]</f>
        <v>0</v>
      </c>
    </row>
    <row r="4574" spans="2:8" x14ac:dyDescent="0.35">
      <c r="B4574" s="4"/>
      <c r="F4574" s="3" t="e">
        <f>VLOOKUP(B4574,Fondos!$A$1:$C$332,3,FALSE)</f>
        <v>#N/A</v>
      </c>
      <c r="H4574">
        <f>Table1[[#This Row],[Cantidad invertida]]+Table1[[#This Row],[Plus / minus]]</f>
        <v>0</v>
      </c>
    </row>
    <row r="4575" spans="2:8" x14ac:dyDescent="0.35">
      <c r="B4575" s="4"/>
      <c r="F4575" s="3" t="e">
        <f>VLOOKUP(B4575,Fondos!$A$1:$C$332,3,FALSE)</f>
        <v>#N/A</v>
      </c>
      <c r="H4575">
        <f>Table1[[#This Row],[Cantidad invertida]]+Table1[[#This Row],[Plus / minus]]</f>
        <v>0</v>
      </c>
    </row>
    <row r="4576" spans="2:8" x14ac:dyDescent="0.35">
      <c r="B4576" s="4"/>
      <c r="F4576" s="3" t="e">
        <f>VLOOKUP(B4576,Fondos!$A$1:$C$332,3,FALSE)</f>
        <v>#N/A</v>
      </c>
      <c r="H4576">
        <f>Table1[[#This Row],[Cantidad invertida]]+Table1[[#This Row],[Plus / minus]]</f>
        <v>0</v>
      </c>
    </row>
    <row r="4577" spans="2:8" x14ac:dyDescent="0.35">
      <c r="B4577" s="4"/>
      <c r="F4577" s="3" t="e">
        <f>VLOOKUP(B4577,Fondos!$A$1:$C$332,3,FALSE)</f>
        <v>#N/A</v>
      </c>
      <c r="H4577">
        <f>Table1[[#This Row],[Cantidad invertida]]+Table1[[#This Row],[Plus / minus]]</f>
        <v>0</v>
      </c>
    </row>
    <row r="4578" spans="2:8" x14ac:dyDescent="0.35">
      <c r="B4578" s="4"/>
      <c r="F4578" s="3" t="e">
        <f>VLOOKUP(B4578,Fondos!$A$1:$C$332,3,FALSE)</f>
        <v>#N/A</v>
      </c>
      <c r="H4578">
        <f>Table1[[#This Row],[Cantidad invertida]]+Table1[[#This Row],[Plus / minus]]</f>
        <v>0</v>
      </c>
    </row>
    <row r="4579" spans="2:8" x14ac:dyDescent="0.35">
      <c r="B4579" s="4"/>
      <c r="F4579" s="3" t="e">
        <f>VLOOKUP(B4579,Fondos!$A$1:$C$332,3,FALSE)</f>
        <v>#N/A</v>
      </c>
      <c r="H4579">
        <f>Table1[[#This Row],[Cantidad invertida]]+Table1[[#This Row],[Plus / minus]]</f>
        <v>0</v>
      </c>
    </row>
    <row r="4580" spans="2:8" x14ac:dyDescent="0.35">
      <c r="B4580" s="4"/>
      <c r="F4580" s="3" t="e">
        <f>VLOOKUP(B4580,Fondos!$A$1:$C$332,3,FALSE)</f>
        <v>#N/A</v>
      </c>
      <c r="H4580">
        <f>Table1[[#This Row],[Cantidad invertida]]+Table1[[#This Row],[Plus / minus]]</f>
        <v>0</v>
      </c>
    </row>
    <row r="4581" spans="2:8" x14ac:dyDescent="0.35">
      <c r="B4581" s="4"/>
      <c r="F4581" s="3" t="e">
        <f>VLOOKUP(B4581,Fondos!$A$1:$C$332,3,FALSE)</f>
        <v>#N/A</v>
      </c>
      <c r="H4581">
        <f>Table1[[#This Row],[Cantidad invertida]]+Table1[[#This Row],[Plus / minus]]</f>
        <v>0</v>
      </c>
    </row>
    <row r="4582" spans="2:8" x14ac:dyDescent="0.35">
      <c r="B4582" s="4"/>
      <c r="F4582" s="3" t="e">
        <f>VLOOKUP(B4582,Fondos!$A$1:$C$332,3,FALSE)</f>
        <v>#N/A</v>
      </c>
      <c r="H4582">
        <f>Table1[[#This Row],[Cantidad invertida]]+Table1[[#This Row],[Plus / minus]]</f>
        <v>0</v>
      </c>
    </row>
    <row r="4583" spans="2:8" x14ac:dyDescent="0.35">
      <c r="B4583" s="4"/>
      <c r="F4583" s="3" t="e">
        <f>VLOOKUP(B4583,Fondos!$A$1:$C$332,3,FALSE)</f>
        <v>#N/A</v>
      </c>
      <c r="H4583">
        <f>Table1[[#This Row],[Cantidad invertida]]+Table1[[#This Row],[Plus / minus]]</f>
        <v>0</v>
      </c>
    </row>
    <row r="4584" spans="2:8" x14ac:dyDescent="0.35">
      <c r="B4584" s="4"/>
      <c r="F4584" s="3" t="e">
        <f>VLOOKUP(B4584,Fondos!$A$1:$C$332,3,FALSE)</f>
        <v>#N/A</v>
      </c>
      <c r="H4584">
        <f>Table1[[#This Row],[Cantidad invertida]]+Table1[[#This Row],[Plus / minus]]</f>
        <v>0</v>
      </c>
    </row>
    <row r="4585" spans="2:8" x14ac:dyDescent="0.35">
      <c r="B4585" s="4"/>
      <c r="F4585" s="3" t="e">
        <f>VLOOKUP(B4585,Fondos!$A$1:$C$332,3,FALSE)</f>
        <v>#N/A</v>
      </c>
      <c r="H4585">
        <f>Table1[[#This Row],[Cantidad invertida]]+Table1[[#This Row],[Plus / minus]]</f>
        <v>0</v>
      </c>
    </row>
    <row r="4586" spans="2:8" x14ac:dyDescent="0.35">
      <c r="B4586" s="4"/>
      <c r="F4586" s="3" t="e">
        <f>VLOOKUP(B4586,Fondos!$A$1:$C$332,3,FALSE)</f>
        <v>#N/A</v>
      </c>
      <c r="H4586">
        <f>Table1[[#This Row],[Cantidad invertida]]+Table1[[#This Row],[Plus / minus]]</f>
        <v>0</v>
      </c>
    </row>
    <row r="4587" spans="2:8" x14ac:dyDescent="0.35">
      <c r="B4587" s="4"/>
      <c r="F4587" s="3" t="e">
        <f>VLOOKUP(B4587,Fondos!$A$1:$C$332,3,FALSE)</f>
        <v>#N/A</v>
      </c>
      <c r="H4587">
        <f>Table1[[#This Row],[Cantidad invertida]]+Table1[[#This Row],[Plus / minus]]</f>
        <v>0</v>
      </c>
    </row>
    <row r="4588" spans="2:8" x14ac:dyDescent="0.35">
      <c r="B4588" s="4"/>
      <c r="F4588" s="3" t="e">
        <f>VLOOKUP(B4588,Fondos!$A$1:$C$332,3,FALSE)</f>
        <v>#N/A</v>
      </c>
      <c r="H4588">
        <f>Table1[[#This Row],[Cantidad invertida]]+Table1[[#This Row],[Plus / minus]]</f>
        <v>0</v>
      </c>
    </row>
    <row r="4589" spans="2:8" x14ac:dyDescent="0.35">
      <c r="B4589" s="4"/>
      <c r="F4589" s="3" t="e">
        <f>VLOOKUP(B4589,Fondos!$A$1:$C$332,3,FALSE)</f>
        <v>#N/A</v>
      </c>
      <c r="H4589">
        <f>Table1[[#This Row],[Cantidad invertida]]+Table1[[#This Row],[Plus / minus]]</f>
        <v>0</v>
      </c>
    </row>
    <row r="4590" spans="2:8" x14ac:dyDescent="0.35">
      <c r="B4590" s="4"/>
      <c r="F4590" s="3" t="e">
        <f>VLOOKUP(B4590,Fondos!$A$1:$C$332,3,FALSE)</f>
        <v>#N/A</v>
      </c>
      <c r="H4590">
        <f>Table1[[#This Row],[Cantidad invertida]]+Table1[[#This Row],[Plus / minus]]</f>
        <v>0</v>
      </c>
    </row>
    <row r="4591" spans="2:8" x14ac:dyDescent="0.35">
      <c r="B4591" s="4"/>
      <c r="F4591" s="3" t="e">
        <f>VLOOKUP(B4591,Fondos!$A$1:$C$332,3,FALSE)</f>
        <v>#N/A</v>
      </c>
      <c r="H4591">
        <f>Table1[[#This Row],[Cantidad invertida]]+Table1[[#This Row],[Plus / minus]]</f>
        <v>0</v>
      </c>
    </row>
    <row r="4592" spans="2:8" x14ac:dyDescent="0.35">
      <c r="B4592" s="4"/>
      <c r="F4592" s="3" t="e">
        <f>VLOOKUP(B4592,Fondos!$A$1:$C$332,3,FALSE)</f>
        <v>#N/A</v>
      </c>
      <c r="H4592">
        <f>Table1[[#This Row],[Cantidad invertida]]+Table1[[#This Row],[Plus / minus]]</f>
        <v>0</v>
      </c>
    </row>
    <row r="4593" spans="2:8" x14ac:dyDescent="0.35">
      <c r="B4593" s="4"/>
      <c r="F4593" s="3" t="e">
        <f>VLOOKUP(B4593,Fondos!$A$1:$C$332,3,FALSE)</f>
        <v>#N/A</v>
      </c>
      <c r="H4593">
        <f>Table1[[#This Row],[Cantidad invertida]]+Table1[[#This Row],[Plus / minus]]</f>
        <v>0</v>
      </c>
    </row>
    <row r="4594" spans="2:8" x14ac:dyDescent="0.35">
      <c r="B4594" s="4"/>
      <c r="F4594" s="3" t="e">
        <f>VLOOKUP(B4594,Fondos!$A$1:$C$332,3,FALSE)</f>
        <v>#N/A</v>
      </c>
      <c r="H4594">
        <f>Table1[[#This Row],[Cantidad invertida]]+Table1[[#This Row],[Plus / minus]]</f>
        <v>0</v>
      </c>
    </row>
    <row r="4595" spans="2:8" x14ac:dyDescent="0.35">
      <c r="B4595" s="4"/>
      <c r="F4595" s="3" t="e">
        <f>VLOOKUP(B4595,Fondos!$A$1:$C$332,3,FALSE)</f>
        <v>#N/A</v>
      </c>
      <c r="H4595">
        <f>Table1[[#This Row],[Cantidad invertida]]+Table1[[#This Row],[Plus / minus]]</f>
        <v>0</v>
      </c>
    </row>
    <row r="4596" spans="2:8" x14ac:dyDescent="0.35">
      <c r="B4596" s="4"/>
      <c r="F4596" s="3" t="e">
        <f>VLOOKUP(B4596,Fondos!$A$1:$C$332,3,FALSE)</f>
        <v>#N/A</v>
      </c>
      <c r="H4596">
        <f>Table1[[#This Row],[Cantidad invertida]]+Table1[[#This Row],[Plus / minus]]</f>
        <v>0</v>
      </c>
    </row>
    <row r="4597" spans="2:8" x14ac:dyDescent="0.35">
      <c r="B4597" s="4"/>
      <c r="F4597" s="3" t="e">
        <f>VLOOKUP(B4597,Fondos!$A$1:$C$332,3,FALSE)</f>
        <v>#N/A</v>
      </c>
      <c r="H4597">
        <f>Table1[[#This Row],[Cantidad invertida]]+Table1[[#This Row],[Plus / minus]]</f>
        <v>0</v>
      </c>
    </row>
    <row r="4598" spans="2:8" x14ac:dyDescent="0.35">
      <c r="B4598" s="4"/>
      <c r="F4598" s="3" t="e">
        <f>VLOOKUP(B4598,Fondos!$A$1:$C$332,3,FALSE)</f>
        <v>#N/A</v>
      </c>
      <c r="H4598">
        <f>Table1[[#This Row],[Cantidad invertida]]+Table1[[#This Row],[Plus / minus]]</f>
        <v>0</v>
      </c>
    </row>
    <row r="4599" spans="2:8" x14ac:dyDescent="0.35">
      <c r="B4599" s="4"/>
      <c r="F4599" s="3" t="e">
        <f>VLOOKUP(B4599,Fondos!$A$1:$C$332,3,FALSE)</f>
        <v>#N/A</v>
      </c>
      <c r="H4599">
        <f>Table1[[#This Row],[Cantidad invertida]]+Table1[[#This Row],[Plus / minus]]</f>
        <v>0</v>
      </c>
    </row>
    <row r="4600" spans="2:8" x14ac:dyDescent="0.35">
      <c r="B4600" s="4"/>
      <c r="F4600" s="3" t="e">
        <f>VLOOKUP(B4600,Fondos!$A$1:$C$332,3,FALSE)</f>
        <v>#N/A</v>
      </c>
      <c r="H4600">
        <f>Table1[[#This Row],[Cantidad invertida]]+Table1[[#This Row],[Plus / minus]]</f>
        <v>0</v>
      </c>
    </row>
    <row r="4601" spans="2:8" x14ac:dyDescent="0.35">
      <c r="B4601" s="4"/>
      <c r="F4601" s="3" t="e">
        <f>VLOOKUP(B4601,Fondos!$A$1:$C$332,3,FALSE)</f>
        <v>#N/A</v>
      </c>
      <c r="H4601">
        <f>Table1[[#This Row],[Cantidad invertida]]+Table1[[#This Row],[Plus / minus]]</f>
        <v>0</v>
      </c>
    </row>
    <row r="4602" spans="2:8" x14ac:dyDescent="0.35">
      <c r="B4602" s="4"/>
      <c r="F4602" s="3" t="e">
        <f>VLOOKUP(B4602,Fondos!$A$1:$C$332,3,FALSE)</f>
        <v>#N/A</v>
      </c>
      <c r="H4602">
        <f>Table1[[#This Row],[Cantidad invertida]]+Table1[[#This Row],[Plus / minus]]</f>
        <v>0</v>
      </c>
    </row>
    <row r="4603" spans="2:8" x14ac:dyDescent="0.35">
      <c r="B4603" s="4"/>
      <c r="F4603" s="3" t="e">
        <f>VLOOKUP(B4603,Fondos!$A$1:$C$332,3,FALSE)</f>
        <v>#N/A</v>
      </c>
      <c r="H4603">
        <f>Table1[[#This Row],[Cantidad invertida]]+Table1[[#This Row],[Plus / minus]]</f>
        <v>0</v>
      </c>
    </row>
    <row r="4604" spans="2:8" x14ac:dyDescent="0.35">
      <c r="B4604" s="4"/>
      <c r="F4604" s="3" t="e">
        <f>VLOOKUP(B4604,Fondos!$A$1:$C$332,3,FALSE)</f>
        <v>#N/A</v>
      </c>
      <c r="H4604">
        <f>Table1[[#This Row],[Cantidad invertida]]+Table1[[#This Row],[Plus / minus]]</f>
        <v>0</v>
      </c>
    </row>
    <row r="4605" spans="2:8" x14ac:dyDescent="0.35">
      <c r="B4605" s="4"/>
      <c r="F4605" s="3" t="e">
        <f>VLOOKUP(B4605,Fondos!$A$1:$C$332,3,FALSE)</f>
        <v>#N/A</v>
      </c>
      <c r="H4605">
        <f>Table1[[#This Row],[Cantidad invertida]]+Table1[[#This Row],[Plus / minus]]</f>
        <v>0</v>
      </c>
    </row>
    <row r="4606" spans="2:8" x14ac:dyDescent="0.35">
      <c r="B4606" s="4"/>
      <c r="F4606" s="3" t="e">
        <f>VLOOKUP(B4606,Fondos!$A$1:$C$332,3,FALSE)</f>
        <v>#N/A</v>
      </c>
      <c r="H4606">
        <f>Table1[[#This Row],[Cantidad invertida]]+Table1[[#This Row],[Plus / minus]]</f>
        <v>0</v>
      </c>
    </row>
    <row r="4607" spans="2:8" x14ac:dyDescent="0.35">
      <c r="B4607" s="4"/>
      <c r="F4607" s="3" t="e">
        <f>VLOOKUP(B4607,Fondos!$A$1:$C$332,3,FALSE)</f>
        <v>#N/A</v>
      </c>
      <c r="H4607">
        <f>Table1[[#This Row],[Cantidad invertida]]+Table1[[#This Row],[Plus / minus]]</f>
        <v>0</v>
      </c>
    </row>
    <row r="4608" spans="2:8" x14ac:dyDescent="0.35">
      <c r="B4608" s="4"/>
      <c r="F4608" s="3" t="e">
        <f>VLOOKUP(B4608,Fondos!$A$1:$C$332,3,FALSE)</f>
        <v>#N/A</v>
      </c>
      <c r="H4608">
        <f>Table1[[#This Row],[Cantidad invertida]]+Table1[[#This Row],[Plus / minus]]</f>
        <v>0</v>
      </c>
    </row>
    <row r="4609" spans="2:8" x14ac:dyDescent="0.35">
      <c r="B4609" s="4"/>
      <c r="F4609" s="3" t="e">
        <f>VLOOKUP(B4609,Fondos!$A$1:$C$332,3,FALSE)</f>
        <v>#N/A</v>
      </c>
      <c r="H4609">
        <f>Table1[[#This Row],[Cantidad invertida]]+Table1[[#This Row],[Plus / minus]]</f>
        <v>0</v>
      </c>
    </row>
    <row r="4610" spans="2:8" x14ac:dyDescent="0.35">
      <c r="B4610" s="4"/>
      <c r="F4610" s="3" t="e">
        <f>VLOOKUP(B4610,Fondos!$A$1:$C$332,3,FALSE)</f>
        <v>#N/A</v>
      </c>
      <c r="H4610">
        <f>Table1[[#This Row],[Cantidad invertida]]+Table1[[#This Row],[Plus / minus]]</f>
        <v>0</v>
      </c>
    </row>
    <row r="4611" spans="2:8" x14ac:dyDescent="0.35">
      <c r="B4611" s="4"/>
      <c r="F4611" s="3" t="e">
        <f>VLOOKUP(B4611,Fondos!$A$1:$C$332,3,FALSE)</f>
        <v>#N/A</v>
      </c>
      <c r="H4611">
        <f>Table1[[#This Row],[Cantidad invertida]]+Table1[[#This Row],[Plus / minus]]</f>
        <v>0</v>
      </c>
    </row>
    <row r="4612" spans="2:8" x14ac:dyDescent="0.35">
      <c r="B4612" s="4"/>
      <c r="F4612" s="3" t="e">
        <f>VLOOKUP(B4612,Fondos!$A$1:$C$332,3,FALSE)</f>
        <v>#N/A</v>
      </c>
      <c r="H4612">
        <f>Table1[[#This Row],[Cantidad invertida]]+Table1[[#This Row],[Plus / minus]]</f>
        <v>0</v>
      </c>
    </row>
    <row r="4613" spans="2:8" x14ac:dyDescent="0.35">
      <c r="B4613" s="4"/>
      <c r="F4613" s="3" t="e">
        <f>VLOOKUP(B4613,Fondos!$A$1:$C$332,3,FALSE)</f>
        <v>#N/A</v>
      </c>
      <c r="H4613">
        <f>Table1[[#This Row],[Cantidad invertida]]+Table1[[#This Row],[Plus / minus]]</f>
        <v>0</v>
      </c>
    </row>
    <row r="4614" spans="2:8" x14ac:dyDescent="0.35">
      <c r="B4614" s="4"/>
      <c r="F4614" s="3" t="e">
        <f>VLOOKUP(B4614,Fondos!$A$1:$C$332,3,FALSE)</f>
        <v>#N/A</v>
      </c>
      <c r="H4614">
        <f>Table1[[#This Row],[Cantidad invertida]]+Table1[[#This Row],[Plus / minus]]</f>
        <v>0</v>
      </c>
    </row>
    <row r="4615" spans="2:8" x14ac:dyDescent="0.35">
      <c r="B4615" s="4"/>
      <c r="F4615" s="3" t="e">
        <f>VLOOKUP(B4615,Fondos!$A$1:$C$332,3,FALSE)</f>
        <v>#N/A</v>
      </c>
      <c r="H4615">
        <f>Table1[[#This Row],[Cantidad invertida]]+Table1[[#This Row],[Plus / minus]]</f>
        <v>0</v>
      </c>
    </row>
    <row r="4616" spans="2:8" x14ac:dyDescent="0.35">
      <c r="B4616" s="4"/>
      <c r="F4616" s="3" t="e">
        <f>VLOOKUP(B4616,Fondos!$A$1:$C$332,3,FALSE)</f>
        <v>#N/A</v>
      </c>
      <c r="H4616">
        <f>Table1[[#This Row],[Cantidad invertida]]+Table1[[#This Row],[Plus / minus]]</f>
        <v>0</v>
      </c>
    </row>
    <row r="4617" spans="2:8" x14ac:dyDescent="0.35">
      <c r="B4617" s="4"/>
      <c r="F4617" s="3" t="e">
        <f>VLOOKUP(B4617,Fondos!$A$1:$C$332,3,FALSE)</f>
        <v>#N/A</v>
      </c>
      <c r="H4617">
        <f>Table1[[#This Row],[Cantidad invertida]]+Table1[[#This Row],[Plus / minus]]</f>
        <v>0</v>
      </c>
    </row>
    <row r="4618" spans="2:8" x14ac:dyDescent="0.35">
      <c r="B4618" s="4"/>
      <c r="F4618" s="3" t="e">
        <f>VLOOKUP(B4618,Fondos!$A$1:$C$332,3,FALSE)</f>
        <v>#N/A</v>
      </c>
      <c r="H4618">
        <f>Table1[[#This Row],[Cantidad invertida]]+Table1[[#This Row],[Plus / minus]]</f>
        <v>0</v>
      </c>
    </row>
    <row r="4619" spans="2:8" x14ac:dyDescent="0.35">
      <c r="B4619" s="4"/>
      <c r="F4619" s="3" t="e">
        <f>VLOOKUP(B4619,Fondos!$A$1:$C$332,3,FALSE)</f>
        <v>#N/A</v>
      </c>
      <c r="H4619">
        <f>Table1[[#This Row],[Cantidad invertida]]+Table1[[#This Row],[Plus / minus]]</f>
        <v>0</v>
      </c>
    </row>
    <row r="4620" spans="2:8" x14ac:dyDescent="0.35">
      <c r="B4620" s="4"/>
      <c r="F4620" s="3" t="e">
        <f>VLOOKUP(B4620,Fondos!$A$1:$C$332,3,FALSE)</f>
        <v>#N/A</v>
      </c>
      <c r="H4620">
        <f>Table1[[#This Row],[Cantidad invertida]]+Table1[[#This Row],[Plus / minus]]</f>
        <v>0</v>
      </c>
    </row>
    <row r="4621" spans="2:8" x14ac:dyDescent="0.35">
      <c r="B4621" s="4"/>
      <c r="F4621" s="3" t="e">
        <f>VLOOKUP(B4621,Fondos!$A$1:$C$332,3,FALSE)</f>
        <v>#N/A</v>
      </c>
      <c r="H4621">
        <f>Table1[[#This Row],[Cantidad invertida]]+Table1[[#This Row],[Plus / minus]]</f>
        <v>0</v>
      </c>
    </row>
    <row r="4622" spans="2:8" x14ac:dyDescent="0.35">
      <c r="B4622" s="4"/>
      <c r="F4622" s="3" t="e">
        <f>VLOOKUP(B4622,Fondos!$A$1:$C$332,3,FALSE)</f>
        <v>#N/A</v>
      </c>
      <c r="H4622">
        <f>Table1[[#This Row],[Cantidad invertida]]+Table1[[#This Row],[Plus / minus]]</f>
        <v>0</v>
      </c>
    </row>
    <row r="4623" spans="2:8" x14ac:dyDescent="0.35">
      <c r="B4623" s="4"/>
      <c r="F4623" s="3" t="e">
        <f>VLOOKUP(B4623,Fondos!$A$1:$C$332,3,FALSE)</f>
        <v>#N/A</v>
      </c>
      <c r="H4623">
        <f>Table1[[#This Row],[Cantidad invertida]]+Table1[[#This Row],[Plus / minus]]</f>
        <v>0</v>
      </c>
    </row>
    <row r="4624" spans="2:8" x14ac:dyDescent="0.35">
      <c r="B4624" s="4"/>
      <c r="F4624" s="3" t="e">
        <f>VLOOKUP(B4624,Fondos!$A$1:$C$332,3,FALSE)</f>
        <v>#N/A</v>
      </c>
      <c r="H4624">
        <f>Table1[[#This Row],[Cantidad invertida]]+Table1[[#This Row],[Plus / minus]]</f>
        <v>0</v>
      </c>
    </row>
    <row r="4625" spans="2:8" x14ac:dyDescent="0.35">
      <c r="B4625" s="4"/>
      <c r="F4625" s="3" t="e">
        <f>VLOOKUP(B4625,Fondos!$A$1:$C$332,3,FALSE)</f>
        <v>#N/A</v>
      </c>
      <c r="H4625">
        <f>Table1[[#This Row],[Cantidad invertida]]+Table1[[#This Row],[Plus / minus]]</f>
        <v>0</v>
      </c>
    </row>
    <row r="4626" spans="2:8" x14ac:dyDescent="0.35">
      <c r="B4626" s="4"/>
      <c r="F4626" s="3" t="e">
        <f>VLOOKUP(B4626,Fondos!$A$1:$C$332,3,FALSE)</f>
        <v>#N/A</v>
      </c>
      <c r="H4626">
        <f>Table1[[#This Row],[Cantidad invertida]]+Table1[[#This Row],[Plus / minus]]</f>
        <v>0</v>
      </c>
    </row>
    <row r="4627" spans="2:8" x14ac:dyDescent="0.35">
      <c r="B4627" s="4"/>
      <c r="F4627" s="3" t="e">
        <f>VLOOKUP(B4627,Fondos!$A$1:$C$332,3,FALSE)</f>
        <v>#N/A</v>
      </c>
      <c r="H4627">
        <f>Table1[[#This Row],[Cantidad invertida]]+Table1[[#This Row],[Plus / minus]]</f>
        <v>0</v>
      </c>
    </row>
    <row r="4628" spans="2:8" x14ac:dyDescent="0.35">
      <c r="B4628" s="4"/>
      <c r="F4628" s="3" t="e">
        <f>VLOOKUP(B4628,Fondos!$A$1:$C$332,3,FALSE)</f>
        <v>#N/A</v>
      </c>
      <c r="H4628">
        <f>Table1[[#This Row],[Cantidad invertida]]+Table1[[#This Row],[Plus / minus]]</f>
        <v>0</v>
      </c>
    </row>
    <row r="4629" spans="2:8" x14ac:dyDescent="0.35">
      <c r="B4629" s="4"/>
      <c r="F4629" s="3" t="e">
        <f>VLOOKUP(B4629,Fondos!$A$1:$C$332,3,FALSE)</f>
        <v>#N/A</v>
      </c>
      <c r="H4629">
        <f>Table1[[#This Row],[Cantidad invertida]]+Table1[[#This Row],[Plus / minus]]</f>
        <v>0</v>
      </c>
    </row>
    <row r="4630" spans="2:8" x14ac:dyDescent="0.35">
      <c r="B4630" s="4"/>
      <c r="F4630" s="3" t="e">
        <f>VLOOKUP(B4630,Fondos!$A$1:$C$332,3,FALSE)</f>
        <v>#N/A</v>
      </c>
      <c r="H4630">
        <f>Table1[[#This Row],[Cantidad invertida]]+Table1[[#This Row],[Plus / minus]]</f>
        <v>0</v>
      </c>
    </row>
    <row r="4631" spans="2:8" x14ac:dyDescent="0.35">
      <c r="B4631" s="4"/>
      <c r="F4631" s="3" t="e">
        <f>VLOOKUP(B4631,Fondos!$A$1:$C$332,3,FALSE)</f>
        <v>#N/A</v>
      </c>
      <c r="H4631">
        <f>Table1[[#This Row],[Cantidad invertida]]+Table1[[#This Row],[Plus / minus]]</f>
        <v>0</v>
      </c>
    </row>
    <row r="4632" spans="2:8" x14ac:dyDescent="0.35">
      <c r="B4632" s="4"/>
      <c r="F4632" s="3" t="e">
        <f>VLOOKUP(B4632,Fondos!$A$1:$C$332,3,FALSE)</f>
        <v>#N/A</v>
      </c>
      <c r="H4632">
        <f>Table1[[#This Row],[Cantidad invertida]]+Table1[[#This Row],[Plus / minus]]</f>
        <v>0</v>
      </c>
    </row>
    <row r="4633" spans="2:8" x14ac:dyDescent="0.35">
      <c r="B4633" s="4"/>
      <c r="F4633" s="3" t="e">
        <f>VLOOKUP(B4633,Fondos!$A$1:$C$332,3,FALSE)</f>
        <v>#N/A</v>
      </c>
      <c r="H4633">
        <f>Table1[[#This Row],[Cantidad invertida]]+Table1[[#This Row],[Plus / minus]]</f>
        <v>0</v>
      </c>
    </row>
    <row r="4634" spans="2:8" x14ac:dyDescent="0.35">
      <c r="B4634" s="4"/>
      <c r="F4634" s="3" t="e">
        <f>VLOOKUP(B4634,Fondos!$A$1:$C$332,3,FALSE)</f>
        <v>#N/A</v>
      </c>
      <c r="H4634">
        <f>Table1[[#This Row],[Cantidad invertida]]+Table1[[#This Row],[Plus / minus]]</f>
        <v>0</v>
      </c>
    </row>
    <row r="4635" spans="2:8" x14ac:dyDescent="0.35">
      <c r="B4635" s="4"/>
      <c r="F4635" s="3" t="e">
        <f>VLOOKUP(B4635,Fondos!$A$1:$C$332,3,FALSE)</f>
        <v>#N/A</v>
      </c>
      <c r="H4635">
        <f>Table1[[#This Row],[Cantidad invertida]]+Table1[[#This Row],[Plus / minus]]</f>
        <v>0</v>
      </c>
    </row>
    <row r="4636" spans="2:8" x14ac:dyDescent="0.35">
      <c r="B4636" s="4"/>
      <c r="F4636" s="3" t="e">
        <f>VLOOKUP(B4636,Fondos!$A$1:$C$332,3,FALSE)</f>
        <v>#N/A</v>
      </c>
      <c r="H4636">
        <f>Table1[[#This Row],[Cantidad invertida]]+Table1[[#This Row],[Plus / minus]]</f>
        <v>0</v>
      </c>
    </row>
    <row r="4637" spans="2:8" x14ac:dyDescent="0.35">
      <c r="B4637" s="4"/>
      <c r="F4637" s="3" t="e">
        <f>VLOOKUP(B4637,Fondos!$A$1:$C$332,3,FALSE)</f>
        <v>#N/A</v>
      </c>
      <c r="H4637">
        <f>Table1[[#This Row],[Cantidad invertida]]+Table1[[#This Row],[Plus / minus]]</f>
        <v>0</v>
      </c>
    </row>
    <row r="4638" spans="2:8" x14ac:dyDescent="0.35">
      <c r="B4638" s="4"/>
      <c r="F4638" s="3" t="e">
        <f>VLOOKUP(B4638,Fondos!$A$1:$C$332,3,FALSE)</f>
        <v>#N/A</v>
      </c>
      <c r="H4638">
        <f>Table1[[#This Row],[Cantidad invertida]]+Table1[[#This Row],[Plus / minus]]</f>
        <v>0</v>
      </c>
    </row>
    <row r="4639" spans="2:8" x14ac:dyDescent="0.35">
      <c r="B4639" s="4"/>
      <c r="F4639" s="3" t="e">
        <f>VLOOKUP(B4639,Fondos!$A$1:$C$332,3,FALSE)</f>
        <v>#N/A</v>
      </c>
      <c r="H4639">
        <f>Table1[[#This Row],[Cantidad invertida]]+Table1[[#This Row],[Plus / minus]]</f>
        <v>0</v>
      </c>
    </row>
    <row r="4640" spans="2:8" x14ac:dyDescent="0.35">
      <c r="B4640" s="4"/>
      <c r="F4640" s="3" t="e">
        <f>VLOOKUP(B4640,Fondos!$A$1:$C$332,3,FALSE)</f>
        <v>#N/A</v>
      </c>
      <c r="H4640">
        <f>Table1[[#This Row],[Cantidad invertida]]+Table1[[#This Row],[Plus / minus]]</f>
        <v>0</v>
      </c>
    </row>
    <row r="4641" spans="2:8" x14ac:dyDescent="0.35">
      <c r="B4641" s="4"/>
      <c r="F4641" s="3" t="e">
        <f>VLOOKUP(B4641,Fondos!$A$1:$C$332,3,FALSE)</f>
        <v>#N/A</v>
      </c>
      <c r="H4641">
        <f>Table1[[#This Row],[Cantidad invertida]]+Table1[[#This Row],[Plus / minus]]</f>
        <v>0</v>
      </c>
    </row>
    <row r="4642" spans="2:8" x14ac:dyDescent="0.35">
      <c r="B4642" s="4"/>
      <c r="F4642" s="3" t="e">
        <f>VLOOKUP(B4642,Fondos!$A$1:$C$332,3,FALSE)</f>
        <v>#N/A</v>
      </c>
      <c r="H4642">
        <f>Table1[[#This Row],[Cantidad invertida]]+Table1[[#This Row],[Plus / minus]]</f>
        <v>0</v>
      </c>
    </row>
    <row r="4643" spans="2:8" x14ac:dyDescent="0.35">
      <c r="B4643" s="4"/>
      <c r="F4643" s="3" t="e">
        <f>VLOOKUP(B4643,Fondos!$A$1:$C$332,3,FALSE)</f>
        <v>#N/A</v>
      </c>
      <c r="H4643">
        <f>Table1[[#This Row],[Cantidad invertida]]+Table1[[#This Row],[Plus / minus]]</f>
        <v>0</v>
      </c>
    </row>
    <row r="4644" spans="2:8" x14ac:dyDescent="0.35">
      <c r="B4644" s="4"/>
      <c r="F4644" s="3" t="e">
        <f>VLOOKUP(B4644,Fondos!$A$1:$C$332,3,FALSE)</f>
        <v>#N/A</v>
      </c>
      <c r="H4644">
        <f>Table1[[#This Row],[Cantidad invertida]]+Table1[[#This Row],[Plus / minus]]</f>
        <v>0</v>
      </c>
    </row>
    <row r="4645" spans="2:8" x14ac:dyDescent="0.35">
      <c r="B4645" s="4"/>
      <c r="F4645" s="3" t="e">
        <f>VLOOKUP(B4645,Fondos!$A$1:$C$332,3,FALSE)</f>
        <v>#N/A</v>
      </c>
      <c r="H4645">
        <f>Table1[[#This Row],[Cantidad invertida]]+Table1[[#This Row],[Plus / minus]]</f>
        <v>0</v>
      </c>
    </row>
    <row r="4646" spans="2:8" x14ac:dyDescent="0.35">
      <c r="B4646" s="4"/>
      <c r="F4646" s="3" t="e">
        <f>VLOOKUP(B4646,Fondos!$A$1:$C$332,3,FALSE)</f>
        <v>#N/A</v>
      </c>
      <c r="H4646">
        <f>Table1[[#This Row],[Cantidad invertida]]+Table1[[#This Row],[Plus / minus]]</f>
        <v>0</v>
      </c>
    </row>
    <row r="4647" spans="2:8" x14ac:dyDescent="0.35">
      <c r="B4647" s="4"/>
      <c r="F4647" s="3" t="e">
        <f>VLOOKUP(B4647,Fondos!$A$1:$C$332,3,FALSE)</f>
        <v>#N/A</v>
      </c>
      <c r="H4647">
        <f>Table1[[#This Row],[Cantidad invertida]]+Table1[[#This Row],[Plus / minus]]</f>
        <v>0</v>
      </c>
    </row>
    <row r="4648" spans="2:8" x14ac:dyDescent="0.35">
      <c r="B4648" s="4"/>
      <c r="F4648" s="3" t="e">
        <f>VLOOKUP(B4648,Fondos!$A$1:$C$332,3,FALSE)</f>
        <v>#N/A</v>
      </c>
      <c r="H4648">
        <f>Table1[[#This Row],[Cantidad invertida]]+Table1[[#This Row],[Plus / minus]]</f>
        <v>0</v>
      </c>
    </row>
    <row r="4649" spans="2:8" x14ac:dyDescent="0.35">
      <c r="B4649" s="4"/>
      <c r="F4649" s="3" t="e">
        <f>VLOOKUP(B4649,Fondos!$A$1:$C$332,3,FALSE)</f>
        <v>#N/A</v>
      </c>
      <c r="H4649">
        <f>Table1[[#This Row],[Cantidad invertida]]+Table1[[#This Row],[Plus / minus]]</f>
        <v>0</v>
      </c>
    </row>
    <row r="4650" spans="2:8" x14ac:dyDescent="0.35">
      <c r="B4650" s="4"/>
      <c r="F4650" s="3" t="e">
        <f>VLOOKUP(B4650,Fondos!$A$1:$C$332,3,FALSE)</f>
        <v>#N/A</v>
      </c>
      <c r="H4650">
        <f>Table1[[#This Row],[Cantidad invertida]]+Table1[[#This Row],[Plus / minus]]</f>
        <v>0</v>
      </c>
    </row>
    <row r="4651" spans="2:8" x14ac:dyDescent="0.35">
      <c r="B4651" s="4"/>
      <c r="F4651" s="3" t="e">
        <f>VLOOKUP(B4651,Fondos!$A$1:$C$332,3,FALSE)</f>
        <v>#N/A</v>
      </c>
      <c r="H4651">
        <f>Table1[[#This Row],[Cantidad invertida]]+Table1[[#This Row],[Plus / minus]]</f>
        <v>0</v>
      </c>
    </row>
    <row r="4652" spans="2:8" x14ac:dyDescent="0.35">
      <c r="B4652" s="4"/>
      <c r="F4652" s="3" t="e">
        <f>VLOOKUP(B4652,Fondos!$A$1:$C$332,3,FALSE)</f>
        <v>#N/A</v>
      </c>
      <c r="H4652">
        <f>Table1[[#This Row],[Cantidad invertida]]+Table1[[#This Row],[Plus / minus]]</f>
        <v>0</v>
      </c>
    </row>
    <row r="4653" spans="2:8" x14ac:dyDescent="0.35">
      <c r="B4653" s="4"/>
      <c r="F4653" s="3" t="e">
        <f>VLOOKUP(B4653,Fondos!$A$1:$C$332,3,FALSE)</f>
        <v>#N/A</v>
      </c>
      <c r="H4653">
        <f>Table1[[#This Row],[Cantidad invertida]]+Table1[[#This Row],[Plus / minus]]</f>
        <v>0</v>
      </c>
    </row>
    <row r="4654" spans="2:8" x14ac:dyDescent="0.35">
      <c r="B4654" s="4"/>
      <c r="F4654" s="3" t="e">
        <f>VLOOKUP(B4654,Fondos!$A$1:$C$332,3,FALSE)</f>
        <v>#N/A</v>
      </c>
      <c r="H4654">
        <f>Table1[[#This Row],[Cantidad invertida]]+Table1[[#This Row],[Plus / minus]]</f>
        <v>0</v>
      </c>
    </row>
    <row r="4655" spans="2:8" x14ac:dyDescent="0.35">
      <c r="B4655" s="4"/>
      <c r="F4655" s="3" t="e">
        <f>VLOOKUP(B4655,Fondos!$A$1:$C$332,3,FALSE)</f>
        <v>#N/A</v>
      </c>
      <c r="H4655">
        <f>Table1[[#This Row],[Cantidad invertida]]+Table1[[#This Row],[Plus / minus]]</f>
        <v>0</v>
      </c>
    </row>
    <row r="4656" spans="2:8" x14ac:dyDescent="0.35">
      <c r="B4656" s="4"/>
      <c r="F4656" s="3" t="e">
        <f>VLOOKUP(B4656,Fondos!$A$1:$C$332,3,FALSE)</f>
        <v>#N/A</v>
      </c>
      <c r="H4656">
        <f>Table1[[#This Row],[Cantidad invertida]]+Table1[[#This Row],[Plus / minus]]</f>
        <v>0</v>
      </c>
    </row>
    <row r="4657" spans="2:8" x14ac:dyDescent="0.35">
      <c r="B4657" s="4"/>
      <c r="F4657" s="3" t="e">
        <f>VLOOKUP(B4657,Fondos!$A$1:$C$332,3,FALSE)</f>
        <v>#N/A</v>
      </c>
      <c r="H4657">
        <f>Table1[[#This Row],[Cantidad invertida]]+Table1[[#This Row],[Plus / minus]]</f>
        <v>0</v>
      </c>
    </row>
    <row r="4658" spans="2:8" x14ac:dyDescent="0.35">
      <c r="B4658" s="4"/>
      <c r="F4658" s="3" t="e">
        <f>VLOOKUP(B4658,Fondos!$A$1:$C$332,3,FALSE)</f>
        <v>#N/A</v>
      </c>
      <c r="H4658">
        <f>Table1[[#This Row],[Cantidad invertida]]+Table1[[#This Row],[Plus / minus]]</f>
        <v>0</v>
      </c>
    </row>
    <row r="4659" spans="2:8" x14ac:dyDescent="0.35">
      <c r="B4659" s="4"/>
      <c r="F4659" s="3" t="e">
        <f>VLOOKUP(B4659,Fondos!$A$1:$C$332,3,FALSE)</f>
        <v>#N/A</v>
      </c>
      <c r="H4659">
        <f>Table1[[#This Row],[Cantidad invertida]]+Table1[[#This Row],[Plus / minus]]</f>
        <v>0</v>
      </c>
    </row>
    <row r="4660" spans="2:8" x14ac:dyDescent="0.35">
      <c r="B4660" s="4"/>
      <c r="F4660" s="3" t="e">
        <f>VLOOKUP(B4660,Fondos!$A$1:$C$332,3,FALSE)</f>
        <v>#N/A</v>
      </c>
      <c r="H4660">
        <f>Table1[[#This Row],[Cantidad invertida]]+Table1[[#This Row],[Plus / minus]]</f>
        <v>0</v>
      </c>
    </row>
    <row r="4661" spans="2:8" x14ac:dyDescent="0.35">
      <c r="B4661" s="4"/>
      <c r="F4661" s="3" t="e">
        <f>VLOOKUP(B4661,Fondos!$A$1:$C$332,3,FALSE)</f>
        <v>#N/A</v>
      </c>
      <c r="H4661">
        <f>Table1[[#This Row],[Cantidad invertida]]+Table1[[#This Row],[Plus / minus]]</f>
        <v>0</v>
      </c>
    </row>
    <row r="4662" spans="2:8" x14ac:dyDescent="0.35">
      <c r="B4662" s="4"/>
      <c r="F4662" s="3" t="e">
        <f>VLOOKUP(B4662,Fondos!$A$1:$C$332,3,FALSE)</f>
        <v>#N/A</v>
      </c>
      <c r="H4662">
        <f>Table1[[#This Row],[Cantidad invertida]]+Table1[[#This Row],[Plus / minus]]</f>
        <v>0</v>
      </c>
    </row>
    <row r="4663" spans="2:8" x14ac:dyDescent="0.35">
      <c r="B4663" s="4"/>
      <c r="F4663" s="3" t="e">
        <f>VLOOKUP(B4663,Fondos!$A$1:$C$332,3,FALSE)</f>
        <v>#N/A</v>
      </c>
      <c r="H4663">
        <f>Table1[[#This Row],[Cantidad invertida]]+Table1[[#This Row],[Plus / minus]]</f>
        <v>0</v>
      </c>
    </row>
    <row r="4664" spans="2:8" x14ac:dyDescent="0.35">
      <c r="B4664" s="4"/>
      <c r="F4664" s="3" t="e">
        <f>VLOOKUP(B4664,Fondos!$A$1:$C$332,3,FALSE)</f>
        <v>#N/A</v>
      </c>
      <c r="H4664">
        <f>Table1[[#This Row],[Cantidad invertida]]+Table1[[#This Row],[Plus / minus]]</f>
        <v>0</v>
      </c>
    </row>
    <row r="4665" spans="2:8" x14ac:dyDescent="0.35">
      <c r="B4665" s="4"/>
      <c r="F4665" s="3" t="e">
        <f>VLOOKUP(B4665,Fondos!$A$1:$C$332,3,FALSE)</f>
        <v>#N/A</v>
      </c>
      <c r="H4665">
        <f>Table1[[#This Row],[Cantidad invertida]]+Table1[[#This Row],[Plus / minus]]</f>
        <v>0</v>
      </c>
    </row>
    <row r="4666" spans="2:8" x14ac:dyDescent="0.35">
      <c r="B4666" s="4"/>
      <c r="F4666" s="3" t="e">
        <f>VLOOKUP(B4666,Fondos!$A$1:$C$332,3,FALSE)</f>
        <v>#N/A</v>
      </c>
      <c r="H4666">
        <f>Table1[[#This Row],[Cantidad invertida]]+Table1[[#This Row],[Plus / minus]]</f>
        <v>0</v>
      </c>
    </row>
    <row r="4667" spans="2:8" x14ac:dyDescent="0.35">
      <c r="B4667" s="4"/>
      <c r="F4667" s="3" t="e">
        <f>VLOOKUP(B4667,Fondos!$A$1:$C$332,3,FALSE)</f>
        <v>#N/A</v>
      </c>
      <c r="H4667">
        <f>Table1[[#This Row],[Cantidad invertida]]+Table1[[#This Row],[Plus / minus]]</f>
        <v>0</v>
      </c>
    </row>
    <row r="4668" spans="2:8" x14ac:dyDescent="0.35">
      <c r="B4668" s="4"/>
      <c r="F4668" s="3" t="e">
        <f>VLOOKUP(B4668,Fondos!$A$1:$C$332,3,FALSE)</f>
        <v>#N/A</v>
      </c>
      <c r="H4668">
        <f>Table1[[#This Row],[Cantidad invertida]]+Table1[[#This Row],[Plus / minus]]</f>
        <v>0</v>
      </c>
    </row>
    <row r="4669" spans="2:8" x14ac:dyDescent="0.35">
      <c r="B4669" s="4"/>
      <c r="F4669" s="3" t="e">
        <f>VLOOKUP(B4669,Fondos!$A$1:$C$332,3,FALSE)</f>
        <v>#N/A</v>
      </c>
      <c r="H4669">
        <f>Table1[[#This Row],[Cantidad invertida]]+Table1[[#This Row],[Plus / minus]]</f>
        <v>0</v>
      </c>
    </row>
    <row r="4670" spans="2:8" x14ac:dyDescent="0.35">
      <c r="B4670" s="4"/>
      <c r="F4670" s="3" t="e">
        <f>VLOOKUP(B4670,Fondos!$A$1:$C$332,3,FALSE)</f>
        <v>#N/A</v>
      </c>
      <c r="H4670">
        <f>Table1[[#This Row],[Cantidad invertida]]+Table1[[#This Row],[Plus / minus]]</f>
        <v>0</v>
      </c>
    </row>
    <row r="4671" spans="2:8" x14ac:dyDescent="0.35">
      <c r="B4671" s="4"/>
      <c r="F4671" s="3" t="e">
        <f>VLOOKUP(B4671,Fondos!$A$1:$C$332,3,FALSE)</f>
        <v>#N/A</v>
      </c>
      <c r="H4671">
        <f>Table1[[#This Row],[Cantidad invertida]]+Table1[[#This Row],[Plus / minus]]</f>
        <v>0</v>
      </c>
    </row>
    <row r="4672" spans="2:8" x14ac:dyDescent="0.35">
      <c r="B4672" s="4"/>
      <c r="F4672" s="3" t="e">
        <f>VLOOKUP(B4672,Fondos!$A$1:$C$332,3,FALSE)</f>
        <v>#N/A</v>
      </c>
      <c r="H4672">
        <f>Table1[[#This Row],[Cantidad invertida]]+Table1[[#This Row],[Plus / minus]]</f>
        <v>0</v>
      </c>
    </row>
    <row r="4673" spans="2:8" x14ac:dyDescent="0.35">
      <c r="B4673" s="4"/>
      <c r="F4673" s="3" t="e">
        <f>VLOOKUP(B4673,Fondos!$A$1:$C$332,3,FALSE)</f>
        <v>#N/A</v>
      </c>
      <c r="H4673">
        <f>Table1[[#This Row],[Cantidad invertida]]+Table1[[#This Row],[Plus / minus]]</f>
        <v>0</v>
      </c>
    </row>
    <row r="4674" spans="2:8" x14ac:dyDescent="0.35">
      <c r="B4674" s="4"/>
      <c r="F4674" s="3" t="e">
        <f>VLOOKUP(B4674,Fondos!$A$1:$C$332,3,FALSE)</f>
        <v>#N/A</v>
      </c>
      <c r="H4674">
        <f>Table1[[#This Row],[Cantidad invertida]]+Table1[[#This Row],[Plus / minus]]</f>
        <v>0</v>
      </c>
    </row>
    <row r="4675" spans="2:8" x14ac:dyDescent="0.35">
      <c r="B4675" s="4"/>
      <c r="F4675" s="3" t="e">
        <f>VLOOKUP(B4675,Fondos!$A$1:$C$332,3,FALSE)</f>
        <v>#N/A</v>
      </c>
      <c r="H4675">
        <f>Table1[[#This Row],[Cantidad invertida]]+Table1[[#This Row],[Plus / minus]]</f>
        <v>0</v>
      </c>
    </row>
    <row r="4676" spans="2:8" x14ac:dyDescent="0.35">
      <c r="B4676" s="4"/>
      <c r="F4676" s="3" t="e">
        <f>VLOOKUP(B4676,Fondos!$A$1:$C$332,3,FALSE)</f>
        <v>#N/A</v>
      </c>
      <c r="H4676">
        <f>Table1[[#This Row],[Cantidad invertida]]+Table1[[#This Row],[Plus / minus]]</f>
        <v>0</v>
      </c>
    </row>
    <row r="4677" spans="2:8" x14ac:dyDescent="0.35">
      <c r="B4677" s="4"/>
      <c r="F4677" s="3" t="e">
        <f>VLOOKUP(B4677,Fondos!$A$1:$C$332,3,FALSE)</f>
        <v>#N/A</v>
      </c>
      <c r="H4677">
        <f>Table1[[#This Row],[Cantidad invertida]]+Table1[[#This Row],[Plus / minus]]</f>
        <v>0</v>
      </c>
    </row>
    <row r="4678" spans="2:8" x14ac:dyDescent="0.35">
      <c r="B4678" s="4"/>
      <c r="F4678" s="3" t="e">
        <f>VLOOKUP(B4678,Fondos!$A$1:$C$332,3,FALSE)</f>
        <v>#N/A</v>
      </c>
      <c r="H4678">
        <f>Table1[[#This Row],[Cantidad invertida]]+Table1[[#This Row],[Plus / minus]]</f>
        <v>0</v>
      </c>
    </row>
    <row r="4679" spans="2:8" x14ac:dyDescent="0.35">
      <c r="B4679" s="4"/>
      <c r="F4679" s="3" t="e">
        <f>VLOOKUP(B4679,Fondos!$A$1:$C$332,3,FALSE)</f>
        <v>#N/A</v>
      </c>
      <c r="H4679">
        <f>Table1[[#This Row],[Cantidad invertida]]+Table1[[#This Row],[Plus / minus]]</f>
        <v>0</v>
      </c>
    </row>
    <row r="4680" spans="2:8" x14ac:dyDescent="0.35">
      <c r="B4680" s="4"/>
      <c r="F4680" s="3" t="e">
        <f>VLOOKUP(B4680,Fondos!$A$1:$C$332,3,FALSE)</f>
        <v>#N/A</v>
      </c>
      <c r="H4680">
        <f>Table1[[#This Row],[Cantidad invertida]]+Table1[[#This Row],[Plus / minus]]</f>
        <v>0</v>
      </c>
    </row>
    <row r="4681" spans="2:8" x14ac:dyDescent="0.35">
      <c r="B4681" s="4"/>
      <c r="F4681" s="3" t="e">
        <f>VLOOKUP(B4681,Fondos!$A$1:$C$332,3,FALSE)</f>
        <v>#N/A</v>
      </c>
      <c r="H4681">
        <f>Table1[[#This Row],[Cantidad invertida]]+Table1[[#This Row],[Plus / minus]]</f>
        <v>0</v>
      </c>
    </row>
    <row r="4682" spans="2:8" x14ac:dyDescent="0.35">
      <c r="B4682" s="4"/>
      <c r="F4682" s="3" t="e">
        <f>VLOOKUP(B4682,Fondos!$A$1:$C$332,3,FALSE)</f>
        <v>#N/A</v>
      </c>
      <c r="H4682">
        <f>Table1[[#This Row],[Cantidad invertida]]+Table1[[#This Row],[Plus / minus]]</f>
        <v>0</v>
      </c>
    </row>
    <row r="4683" spans="2:8" x14ac:dyDescent="0.35">
      <c r="B4683" s="4"/>
      <c r="F4683" s="3" t="e">
        <f>VLOOKUP(B4683,Fondos!$A$1:$C$332,3,FALSE)</f>
        <v>#N/A</v>
      </c>
      <c r="H4683">
        <f>Table1[[#This Row],[Cantidad invertida]]+Table1[[#This Row],[Plus / minus]]</f>
        <v>0</v>
      </c>
    </row>
    <row r="4684" spans="2:8" x14ac:dyDescent="0.35">
      <c r="B4684" s="4"/>
      <c r="F4684" s="3" t="e">
        <f>VLOOKUP(B4684,Fondos!$A$1:$C$332,3,FALSE)</f>
        <v>#N/A</v>
      </c>
      <c r="H4684">
        <f>Table1[[#This Row],[Cantidad invertida]]+Table1[[#This Row],[Plus / minus]]</f>
        <v>0</v>
      </c>
    </row>
    <row r="4685" spans="2:8" x14ac:dyDescent="0.35">
      <c r="B4685" s="4"/>
      <c r="F4685" s="3" t="e">
        <f>VLOOKUP(B4685,Fondos!$A$1:$C$332,3,FALSE)</f>
        <v>#N/A</v>
      </c>
      <c r="H4685">
        <f>Table1[[#This Row],[Cantidad invertida]]+Table1[[#This Row],[Plus / minus]]</f>
        <v>0</v>
      </c>
    </row>
    <row r="4686" spans="2:8" x14ac:dyDescent="0.35">
      <c r="B4686" s="4"/>
      <c r="F4686" s="3" t="e">
        <f>VLOOKUP(B4686,Fondos!$A$1:$C$332,3,FALSE)</f>
        <v>#N/A</v>
      </c>
      <c r="H4686">
        <f>Table1[[#This Row],[Cantidad invertida]]+Table1[[#This Row],[Plus / minus]]</f>
        <v>0</v>
      </c>
    </row>
    <row r="4687" spans="2:8" x14ac:dyDescent="0.35">
      <c r="B4687" s="4"/>
      <c r="F4687" s="3" t="e">
        <f>VLOOKUP(B4687,Fondos!$A$1:$C$332,3,FALSE)</f>
        <v>#N/A</v>
      </c>
      <c r="H4687">
        <f>Table1[[#This Row],[Cantidad invertida]]+Table1[[#This Row],[Plus / minus]]</f>
        <v>0</v>
      </c>
    </row>
    <row r="4688" spans="2:8" x14ac:dyDescent="0.35">
      <c r="B4688" s="4"/>
      <c r="F4688" s="3" t="e">
        <f>VLOOKUP(B4688,Fondos!$A$1:$C$332,3,FALSE)</f>
        <v>#N/A</v>
      </c>
      <c r="H4688">
        <f>Table1[[#This Row],[Cantidad invertida]]+Table1[[#This Row],[Plus / minus]]</f>
        <v>0</v>
      </c>
    </row>
    <row r="4689" spans="2:8" x14ac:dyDescent="0.35">
      <c r="B4689" s="4"/>
      <c r="F4689" s="3" t="e">
        <f>VLOOKUP(B4689,Fondos!$A$1:$C$332,3,FALSE)</f>
        <v>#N/A</v>
      </c>
      <c r="H4689">
        <f>Table1[[#This Row],[Cantidad invertida]]+Table1[[#This Row],[Plus / minus]]</f>
        <v>0</v>
      </c>
    </row>
    <row r="4690" spans="2:8" x14ac:dyDescent="0.35">
      <c r="B4690" s="4"/>
      <c r="F4690" s="3" t="e">
        <f>VLOOKUP(B4690,Fondos!$A$1:$C$332,3,FALSE)</f>
        <v>#N/A</v>
      </c>
      <c r="H4690">
        <f>Table1[[#This Row],[Cantidad invertida]]+Table1[[#This Row],[Plus / minus]]</f>
        <v>0</v>
      </c>
    </row>
    <row r="4691" spans="2:8" x14ac:dyDescent="0.35">
      <c r="B4691" s="4"/>
      <c r="F4691" s="3" t="e">
        <f>VLOOKUP(B4691,Fondos!$A$1:$C$332,3,FALSE)</f>
        <v>#N/A</v>
      </c>
      <c r="H4691">
        <f>Table1[[#This Row],[Cantidad invertida]]+Table1[[#This Row],[Plus / minus]]</f>
        <v>0</v>
      </c>
    </row>
    <row r="4692" spans="2:8" x14ac:dyDescent="0.35">
      <c r="B4692" s="4"/>
      <c r="F4692" s="3" t="e">
        <f>VLOOKUP(B4692,Fondos!$A$1:$C$332,3,FALSE)</f>
        <v>#N/A</v>
      </c>
      <c r="H4692">
        <f>Table1[[#This Row],[Cantidad invertida]]+Table1[[#This Row],[Plus / minus]]</f>
        <v>0</v>
      </c>
    </row>
    <row r="4693" spans="2:8" x14ac:dyDescent="0.35">
      <c r="B4693" s="4"/>
      <c r="F4693" s="3" t="e">
        <f>VLOOKUP(B4693,Fondos!$A$1:$C$332,3,FALSE)</f>
        <v>#N/A</v>
      </c>
      <c r="H4693">
        <f>Table1[[#This Row],[Cantidad invertida]]+Table1[[#This Row],[Plus / minus]]</f>
        <v>0</v>
      </c>
    </row>
    <row r="4694" spans="2:8" x14ac:dyDescent="0.35">
      <c r="B4694" s="4"/>
      <c r="F4694" s="3" t="e">
        <f>VLOOKUP(B4694,Fondos!$A$1:$C$332,3,FALSE)</f>
        <v>#N/A</v>
      </c>
      <c r="H4694">
        <f>Table1[[#This Row],[Cantidad invertida]]+Table1[[#This Row],[Plus / minus]]</f>
        <v>0</v>
      </c>
    </row>
    <row r="4695" spans="2:8" x14ac:dyDescent="0.35">
      <c r="B4695" s="4"/>
      <c r="F4695" s="3" t="e">
        <f>VLOOKUP(B4695,Fondos!$A$1:$C$332,3,FALSE)</f>
        <v>#N/A</v>
      </c>
      <c r="H4695">
        <f>Table1[[#This Row],[Cantidad invertida]]+Table1[[#This Row],[Plus / minus]]</f>
        <v>0</v>
      </c>
    </row>
    <row r="4696" spans="2:8" x14ac:dyDescent="0.35">
      <c r="B4696" s="4"/>
      <c r="F4696" s="3" t="e">
        <f>VLOOKUP(B4696,Fondos!$A$1:$C$332,3,FALSE)</f>
        <v>#N/A</v>
      </c>
      <c r="H4696">
        <f>Table1[[#This Row],[Cantidad invertida]]+Table1[[#This Row],[Plus / minus]]</f>
        <v>0</v>
      </c>
    </row>
    <row r="4697" spans="2:8" x14ac:dyDescent="0.35">
      <c r="B4697" s="4"/>
      <c r="F4697" s="3" t="e">
        <f>VLOOKUP(B4697,Fondos!$A$1:$C$332,3,FALSE)</f>
        <v>#N/A</v>
      </c>
      <c r="H4697">
        <f>Table1[[#This Row],[Cantidad invertida]]+Table1[[#This Row],[Plus / minus]]</f>
        <v>0</v>
      </c>
    </row>
    <row r="4698" spans="2:8" x14ac:dyDescent="0.35">
      <c r="B4698" s="4"/>
      <c r="F4698" s="3" t="e">
        <f>VLOOKUP(B4698,Fondos!$A$1:$C$332,3,FALSE)</f>
        <v>#N/A</v>
      </c>
      <c r="H4698">
        <f>Table1[[#This Row],[Cantidad invertida]]+Table1[[#This Row],[Plus / minus]]</f>
        <v>0</v>
      </c>
    </row>
    <row r="4699" spans="2:8" x14ac:dyDescent="0.35">
      <c r="B4699" s="4"/>
      <c r="F4699" s="3" t="e">
        <f>VLOOKUP(B4699,Fondos!$A$1:$C$332,3,FALSE)</f>
        <v>#N/A</v>
      </c>
      <c r="H4699">
        <f>Table1[[#This Row],[Cantidad invertida]]+Table1[[#This Row],[Plus / minus]]</f>
        <v>0</v>
      </c>
    </row>
    <row r="4700" spans="2:8" x14ac:dyDescent="0.35">
      <c r="B4700" s="4"/>
      <c r="F4700" s="3" t="e">
        <f>VLOOKUP(B4700,Fondos!$A$1:$C$332,3,FALSE)</f>
        <v>#N/A</v>
      </c>
      <c r="H4700">
        <f>Table1[[#This Row],[Cantidad invertida]]+Table1[[#This Row],[Plus / minus]]</f>
        <v>0</v>
      </c>
    </row>
    <row r="4701" spans="2:8" x14ac:dyDescent="0.35">
      <c r="B4701" s="4"/>
      <c r="F4701" s="3" t="e">
        <f>VLOOKUP(B4701,Fondos!$A$1:$C$332,3,FALSE)</f>
        <v>#N/A</v>
      </c>
      <c r="H4701">
        <f>Table1[[#This Row],[Cantidad invertida]]+Table1[[#This Row],[Plus / minus]]</f>
        <v>0</v>
      </c>
    </row>
    <row r="4702" spans="2:8" x14ac:dyDescent="0.35">
      <c r="B4702" s="4"/>
      <c r="F4702" s="3" t="e">
        <f>VLOOKUP(B4702,Fondos!$A$1:$C$332,3,FALSE)</f>
        <v>#N/A</v>
      </c>
      <c r="H4702">
        <f>Table1[[#This Row],[Cantidad invertida]]+Table1[[#This Row],[Plus / minus]]</f>
        <v>0</v>
      </c>
    </row>
    <row r="4703" spans="2:8" x14ac:dyDescent="0.35">
      <c r="B4703" s="4"/>
      <c r="F4703" s="3" t="e">
        <f>VLOOKUP(B4703,Fondos!$A$1:$C$332,3,FALSE)</f>
        <v>#N/A</v>
      </c>
      <c r="H4703">
        <f>Table1[[#This Row],[Cantidad invertida]]+Table1[[#This Row],[Plus / minus]]</f>
        <v>0</v>
      </c>
    </row>
    <row r="4704" spans="2:8" x14ac:dyDescent="0.35">
      <c r="B4704" s="4"/>
      <c r="F4704" s="3" t="e">
        <f>VLOOKUP(B4704,Fondos!$A$1:$C$332,3,FALSE)</f>
        <v>#N/A</v>
      </c>
      <c r="H4704">
        <f>Table1[[#This Row],[Cantidad invertida]]+Table1[[#This Row],[Plus / minus]]</f>
        <v>0</v>
      </c>
    </row>
    <row r="4705" spans="2:8" x14ac:dyDescent="0.35">
      <c r="B4705" s="4"/>
      <c r="F4705" s="3" t="e">
        <f>VLOOKUP(B4705,Fondos!$A$1:$C$332,3,FALSE)</f>
        <v>#N/A</v>
      </c>
      <c r="H4705">
        <f>Table1[[#This Row],[Cantidad invertida]]+Table1[[#This Row],[Plus / minus]]</f>
        <v>0</v>
      </c>
    </row>
    <row r="4706" spans="2:8" x14ac:dyDescent="0.35">
      <c r="B4706" s="4"/>
      <c r="F4706" s="3" t="e">
        <f>VLOOKUP(B4706,Fondos!$A$1:$C$332,3,FALSE)</f>
        <v>#N/A</v>
      </c>
      <c r="H4706">
        <f>Table1[[#This Row],[Cantidad invertida]]+Table1[[#This Row],[Plus / minus]]</f>
        <v>0</v>
      </c>
    </row>
    <row r="4707" spans="2:8" x14ac:dyDescent="0.35">
      <c r="B4707" s="4"/>
      <c r="F4707" s="3" t="e">
        <f>VLOOKUP(B4707,Fondos!$A$1:$C$332,3,FALSE)</f>
        <v>#N/A</v>
      </c>
      <c r="H4707">
        <f>Table1[[#This Row],[Cantidad invertida]]+Table1[[#This Row],[Plus / minus]]</f>
        <v>0</v>
      </c>
    </row>
    <row r="4708" spans="2:8" x14ac:dyDescent="0.35">
      <c r="B4708" s="4"/>
      <c r="F4708" s="3" t="e">
        <f>VLOOKUP(B4708,Fondos!$A$1:$C$332,3,FALSE)</f>
        <v>#N/A</v>
      </c>
      <c r="H4708">
        <f>Table1[[#This Row],[Cantidad invertida]]+Table1[[#This Row],[Plus / minus]]</f>
        <v>0</v>
      </c>
    </row>
    <row r="4709" spans="2:8" x14ac:dyDescent="0.35">
      <c r="B4709" s="4"/>
      <c r="F4709" s="3" t="e">
        <f>VLOOKUP(B4709,Fondos!$A$1:$C$332,3,FALSE)</f>
        <v>#N/A</v>
      </c>
      <c r="H4709">
        <f>Table1[[#This Row],[Cantidad invertida]]+Table1[[#This Row],[Plus / minus]]</f>
        <v>0</v>
      </c>
    </row>
    <row r="4710" spans="2:8" x14ac:dyDescent="0.35">
      <c r="B4710" s="4"/>
      <c r="F4710" s="3" t="e">
        <f>VLOOKUP(B4710,Fondos!$A$1:$C$332,3,FALSE)</f>
        <v>#N/A</v>
      </c>
      <c r="H4710">
        <f>Table1[[#This Row],[Cantidad invertida]]+Table1[[#This Row],[Plus / minus]]</f>
        <v>0</v>
      </c>
    </row>
    <row r="4711" spans="2:8" x14ac:dyDescent="0.35">
      <c r="B4711" s="4"/>
      <c r="F4711" s="3" t="e">
        <f>VLOOKUP(B4711,Fondos!$A$1:$C$332,3,FALSE)</f>
        <v>#N/A</v>
      </c>
      <c r="H4711">
        <f>Table1[[#This Row],[Cantidad invertida]]+Table1[[#This Row],[Plus / minus]]</f>
        <v>0</v>
      </c>
    </row>
    <row r="4712" spans="2:8" x14ac:dyDescent="0.35">
      <c r="B4712" s="4"/>
      <c r="F4712" s="3" t="e">
        <f>VLOOKUP(B4712,Fondos!$A$1:$C$332,3,FALSE)</f>
        <v>#N/A</v>
      </c>
      <c r="H4712">
        <f>Table1[[#This Row],[Cantidad invertida]]+Table1[[#This Row],[Plus / minus]]</f>
        <v>0</v>
      </c>
    </row>
    <row r="4713" spans="2:8" x14ac:dyDescent="0.35">
      <c r="B4713" s="4"/>
      <c r="F4713" s="3" t="e">
        <f>VLOOKUP(B4713,Fondos!$A$1:$C$332,3,FALSE)</f>
        <v>#N/A</v>
      </c>
      <c r="H4713">
        <f>Table1[[#This Row],[Cantidad invertida]]+Table1[[#This Row],[Plus / minus]]</f>
        <v>0</v>
      </c>
    </row>
    <row r="4714" spans="2:8" x14ac:dyDescent="0.35">
      <c r="B4714" s="4"/>
      <c r="F4714" s="3" t="e">
        <f>VLOOKUP(B4714,Fondos!$A$1:$C$332,3,FALSE)</f>
        <v>#N/A</v>
      </c>
      <c r="H4714">
        <f>Table1[[#This Row],[Cantidad invertida]]+Table1[[#This Row],[Plus / minus]]</f>
        <v>0</v>
      </c>
    </row>
    <row r="4715" spans="2:8" x14ac:dyDescent="0.35">
      <c r="B4715" s="4"/>
      <c r="F4715" s="3" t="e">
        <f>VLOOKUP(B4715,Fondos!$A$1:$C$332,3,FALSE)</f>
        <v>#N/A</v>
      </c>
      <c r="H4715">
        <f>Table1[[#This Row],[Cantidad invertida]]+Table1[[#This Row],[Plus / minus]]</f>
        <v>0</v>
      </c>
    </row>
    <row r="4716" spans="2:8" x14ac:dyDescent="0.35">
      <c r="B4716" s="4"/>
      <c r="F4716" s="3" t="e">
        <f>VLOOKUP(B4716,Fondos!$A$1:$C$332,3,FALSE)</f>
        <v>#N/A</v>
      </c>
      <c r="H4716">
        <f>Table1[[#This Row],[Cantidad invertida]]+Table1[[#This Row],[Plus / minus]]</f>
        <v>0</v>
      </c>
    </row>
    <row r="4717" spans="2:8" x14ac:dyDescent="0.35">
      <c r="B4717" s="4"/>
      <c r="F4717" s="3" t="e">
        <f>VLOOKUP(B4717,Fondos!$A$1:$C$332,3,FALSE)</f>
        <v>#N/A</v>
      </c>
      <c r="H4717">
        <f>Table1[[#This Row],[Cantidad invertida]]+Table1[[#This Row],[Plus / minus]]</f>
        <v>0</v>
      </c>
    </row>
    <row r="4718" spans="2:8" x14ac:dyDescent="0.35">
      <c r="B4718" s="4"/>
      <c r="F4718" s="3" t="e">
        <f>VLOOKUP(B4718,Fondos!$A$1:$C$332,3,FALSE)</f>
        <v>#N/A</v>
      </c>
      <c r="H4718">
        <f>Table1[[#This Row],[Cantidad invertida]]+Table1[[#This Row],[Plus / minus]]</f>
        <v>0</v>
      </c>
    </row>
    <row r="4719" spans="2:8" x14ac:dyDescent="0.35">
      <c r="B4719" s="4"/>
      <c r="F4719" s="3" t="e">
        <f>VLOOKUP(B4719,Fondos!$A$1:$C$332,3,FALSE)</f>
        <v>#N/A</v>
      </c>
      <c r="H4719">
        <f>Table1[[#This Row],[Cantidad invertida]]+Table1[[#This Row],[Plus / minus]]</f>
        <v>0</v>
      </c>
    </row>
    <row r="4720" spans="2:8" x14ac:dyDescent="0.35">
      <c r="B4720" s="4"/>
      <c r="F4720" s="3" t="e">
        <f>VLOOKUP(B4720,Fondos!$A$1:$C$332,3,FALSE)</f>
        <v>#N/A</v>
      </c>
      <c r="H4720">
        <f>Table1[[#This Row],[Cantidad invertida]]+Table1[[#This Row],[Plus / minus]]</f>
        <v>0</v>
      </c>
    </row>
    <row r="4721" spans="2:8" x14ac:dyDescent="0.35">
      <c r="B4721" s="4"/>
      <c r="F4721" s="3" t="e">
        <f>VLOOKUP(B4721,Fondos!$A$1:$C$332,3,FALSE)</f>
        <v>#N/A</v>
      </c>
      <c r="H4721">
        <f>Table1[[#This Row],[Cantidad invertida]]+Table1[[#This Row],[Plus / minus]]</f>
        <v>0</v>
      </c>
    </row>
    <row r="4722" spans="2:8" x14ac:dyDescent="0.35">
      <c r="B4722" s="4"/>
      <c r="F4722" s="3" t="e">
        <f>VLOOKUP(B4722,Fondos!$A$1:$C$332,3,FALSE)</f>
        <v>#N/A</v>
      </c>
      <c r="H4722">
        <f>Table1[[#This Row],[Cantidad invertida]]+Table1[[#This Row],[Plus / minus]]</f>
        <v>0</v>
      </c>
    </row>
    <row r="4723" spans="2:8" x14ac:dyDescent="0.35">
      <c r="B4723" s="4"/>
      <c r="F4723" s="3" t="e">
        <f>VLOOKUP(B4723,Fondos!$A$1:$C$332,3,FALSE)</f>
        <v>#N/A</v>
      </c>
      <c r="H4723">
        <f>Table1[[#This Row],[Cantidad invertida]]+Table1[[#This Row],[Plus / minus]]</f>
        <v>0</v>
      </c>
    </row>
    <row r="4724" spans="2:8" x14ac:dyDescent="0.35">
      <c r="B4724" s="4"/>
      <c r="F4724" s="3" t="e">
        <f>VLOOKUP(B4724,Fondos!$A$1:$C$332,3,FALSE)</f>
        <v>#N/A</v>
      </c>
      <c r="H4724">
        <f>Table1[[#This Row],[Cantidad invertida]]+Table1[[#This Row],[Plus / minus]]</f>
        <v>0</v>
      </c>
    </row>
    <row r="4725" spans="2:8" x14ac:dyDescent="0.35">
      <c r="B4725" s="4"/>
      <c r="F4725" s="3" t="e">
        <f>VLOOKUP(B4725,Fondos!$A$1:$C$332,3,FALSE)</f>
        <v>#N/A</v>
      </c>
      <c r="H4725">
        <f>Table1[[#This Row],[Cantidad invertida]]+Table1[[#This Row],[Plus / minus]]</f>
        <v>0</v>
      </c>
    </row>
    <row r="4726" spans="2:8" x14ac:dyDescent="0.35">
      <c r="B4726" s="4"/>
      <c r="F4726" s="3" t="e">
        <f>VLOOKUP(B4726,Fondos!$A$1:$C$332,3,FALSE)</f>
        <v>#N/A</v>
      </c>
      <c r="H4726">
        <f>Table1[[#This Row],[Cantidad invertida]]+Table1[[#This Row],[Plus / minus]]</f>
        <v>0</v>
      </c>
    </row>
    <row r="4727" spans="2:8" x14ac:dyDescent="0.35">
      <c r="B4727" s="4"/>
      <c r="F4727" s="3" t="e">
        <f>VLOOKUP(B4727,Fondos!$A$1:$C$332,3,FALSE)</f>
        <v>#N/A</v>
      </c>
      <c r="H4727">
        <f>Table1[[#This Row],[Cantidad invertida]]+Table1[[#This Row],[Plus / minus]]</f>
        <v>0</v>
      </c>
    </row>
    <row r="4728" spans="2:8" x14ac:dyDescent="0.35">
      <c r="B4728" s="4"/>
      <c r="F4728" s="3" t="e">
        <f>VLOOKUP(B4728,Fondos!$A$1:$C$332,3,FALSE)</f>
        <v>#N/A</v>
      </c>
      <c r="H4728">
        <f>Table1[[#This Row],[Cantidad invertida]]+Table1[[#This Row],[Plus / minus]]</f>
        <v>0</v>
      </c>
    </row>
    <row r="4729" spans="2:8" x14ac:dyDescent="0.35">
      <c r="B4729" s="4"/>
      <c r="F4729" s="3" t="e">
        <f>VLOOKUP(B4729,Fondos!$A$1:$C$332,3,FALSE)</f>
        <v>#N/A</v>
      </c>
      <c r="H4729">
        <f>Table1[[#This Row],[Cantidad invertida]]+Table1[[#This Row],[Plus / minus]]</f>
        <v>0</v>
      </c>
    </row>
    <row r="4730" spans="2:8" x14ac:dyDescent="0.35">
      <c r="B4730" s="4"/>
      <c r="F4730" s="3" t="e">
        <f>VLOOKUP(B4730,Fondos!$A$1:$C$332,3,FALSE)</f>
        <v>#N/A</v>
      </c>
      <c r="H4730">
        <f>Table1[[#This Row],[Cantidad invertida]]+Table1[[#This Row],[Plus / minus]]</f>
        <v>0</v>
      </c>
    </row>
    <row r="4731" spans="2:8" x14ac:dyDescent="0.35">
      <c r="B4731" s="4"/>
      <c r="F4731" s="3" t="e">
        <f>VLOOKUP(B4731,Fondos!$A$1:$C$332,3,FALSE)</f>
        <v>#N/A</v>
      </c>
      <c r="H4731">
        <f>Table1[[#This Row],[Cantidad invertida]]+Table1[[#This Row],[Plus / minus]]</f>
        <v>0</v>
      </c>
    </row>
    <row r="4732" spans="2:8" x14ac:dyDescent="0.35">
      <c r="B4732" s="4"/>
      <c r="F4732" s="3" t="e">
        <f>VLOOKUP(B4732,Fondos!$A$1:$C$332,3,FALSE)</f>
        <v>#N/A</v>
      </c>
      <c r="H4732">
        <f>Table1[[#This Row],[Cantidad invertida]]+Table1[[#This Row],[Plus / minus]]</f>
        <v>0</v>
      </c>
    </row>
    <row r="4733" spans="2:8" x14ac:dyDescent="0.35">
      <c r="B4733" s="4"/>
      <c r="F4733" s="3" t="e">
        <f>VLOOKUP(B4733,Fondos!$A$1:$C$332,3,FALSE)</f>
        <v>#N/A</v>
      </c>
      <c r="H4733">
        <f>Table1[[#This Row],[Cantidad invertida]]+Table1[[#This Row],[Plus / minus]]</f>
        <v>0</v>
      </c>
    </row>
    <row r="4734" spans="2:8" x14ac:dyDescent="0.35">
      <c r="B4734" s="4"/>
      <c r="F4734" s="3" t="e">
        <f>VLOOKUP(B4734,Fondos!$A$1:$C$332,3,FALSE)</f>
        <v>#N/A</v>
      </c>
      <c r="H4734">
        <f>Table1[[#This Row],[Cantidad invertida]]+Table1[[#This Row],[Plus / minus]]</f>
        <v>0</v>
      </c>
    </row>
    <row r="4735" spans="2:8" x14ac:dyDescent="0.35">
      <c r="B4735" s="4"/>
      <c r="F4735" s="3" t="e">
        <f>VLOOKUP(B4735,Fondos!$A$1:$C$332,3,FALSE)</f>
        <v>#N/A</v>
      </c>
      <c r="H4735">
        <f>Table1[[#This Row],[Cantidad invertida]]+Table1[[#This Row],[Plus / minus]]</f>
        <v>0</v>
      </c>
    </row>
    <row r="4736" spans="2:8" x14ac:dyDescent="0.35">
      <c r="B4736" s="4"/>
      <c r="F4736" s="3" t="e">
        <f>VLOOKUP(B4736,Fondos!$A$1:$C$332,3,FALSE)</f>
        <v>#N/A</v>
      </c>
      <c r="H4736">
        <f>Table1[[#This Row],[Cantidad invertida]]+Table1[[#This Row],[Plus / minus]]</f>
        <v>0</v>
      </c>
    </row>
    <row r="4737" spans="2:8" x14ac:dyDescent="0.35">
      <c r="B4737" s="4"/>
      <c r="F4737" s="3" t="e">
        <f>VLOOKUP(B4737,Fondos!$A$1:$C$332,3,FALSE)</f>
        <v>#N/A</v>
      </c>
      <c r="H4737">
        <f>Table1[[#This Row],[Cantidad invertida]]+Table1[[#This Row],[Plus / minus]]</f>
        <v>0</v>
      </c>
    </row>
    <row r="4738" spans="2:8" x14ac:dyDescent="0.35">
      <c r="B4738" s="4"/>
      <c r="F4738" s="3" t="e">
        <f>VLOOKUP(B4738,Fondos!$A$1:$C$332,3,FALSE)</f>
        <v>#N/A</v>
      </c>
      <c r="H4738">
        <f>Table1[[#This Row],[Cantidad invertida]]+Table1[[#This Row],[Plus / minus]]</f>
        <v>0</v>
      </c>
    </row>
    <row r="4739" spans="2:8" x14ac:dyDescent="0.35">
      <c r="B4739" s="4"/>
      <c r="F4739" s="3" t="e">
        <f>VLOOKUP(B4739,Fondos!$A$1:$C$332,3,FALSE)</f>
        <v>#N/A</v>
      </c>
      <c r="H4739">
        <f>Table1[[#This Row],[Cantidad invertida]]+Table1[[#This Row],[Plus / minus]]</f>
        <v>0</v>
      </c>
    </row>
    <row r="4740" spans="2:8" x14ac:dyDescent="0.35">
      <c r="B4740" s="4"/>
      <c r="F4740" s="3" t="e">
        <f>VLOOKUP(B4740,Fondos!$A$1:$C$332,3,FALSE)</f>
        <v>#N/A</v>
      </c>
      <c r="H4740">
        <f>Table1[[#This Row],[Cantidad invertida]]+Table1[[#This Row],[Plus / minus]]</f>
        <v>0</v>
      </c>
    </row>
    <row r="4741" spans="2:8" x14ac:dyDescent="0.35">
      <c r="B4741" s="4"/>
      <c r="F4741" s="3" t="e">
        <f>VLOOKUP(B4741,Fondos!$A$1:$C$332,3,FALSE)</f>
        <v>#N/A</v>
      </c>
      <c r="H4741">
        <f>Table1[[#This Row],[Cantidad invertida]]+Table1[[#This Row],[Plus / minus]]</f>
        <v>0</v>
      </c>
    </row>
    <row r="4742" spans="2:8" x14ac:dyDescent="0.35">
      <c r="B4742" s="4"/>
      <c r="F4742" s="3" t="e">
        <f>VLOOKUP(B4742,Fondos!$A$1:$C$332,3,FALSE)</f>
        <v>#N/A</v>
      </c>
      <c r="H4742">
        <f>Table1[[#This Row],[Cantidad invertida]]+Table1[[#This Row],[Plus / minus]]</f>
        <v>0</v>
      </c>
    </row>
    <row r="4743" spans="2:8" x14ac:dyDescent="0.35">
      <c r="B4743" s="4"/>
      <c r="F4743" s="3" t="e">
        <f>VLOOKUP(B4743,Fondos!$A$1:$C$332,3,FALSE)</f>
        <v>#N/A</v>
      </c>
      <c r="H4743">
        <f>Table1[[#This Row],[Cantidad invertida]]+Table1[[#This Row],[Plus / minus]]</f>
        <v>0</v>
      </c>
    </row>
    <row r="4744" spans="2:8" x14ac:dyDescent="0.35">
      <c r="B4744" s="4"/>
      <c r="F4744" s="3" t="e">
        <f>VLOOKUP(B4744,Fondos!$A$1:$C$332,3,FALSE)</f>
        <v>#N/A</v>
      </c>
      <c r="H4744">
        <f>Table1[[#This Row],[Cantidad invertida]]+Table1[[#This Row],[Plus / minus]]</f>
        <v>0</v>
      </c>
    </row>
    <row r="4745" spans="2:8" x14ac:dyDescent="0.35">
      <c r="B4745" s="4"/>
      <c r="F4745" s="3" t="e">
        <f>VLOOKUP(B4745,Fondos!$A$1:$C$332,3,FALSE)</f>
        <v>#N/A</v>
      </c>
      <c r="H4745">
        <f>Table1[[#This Row],[Cantidad invertida]]+Table1[[#This Row],[Plus / minus]]</f>
        <v>0</v>
      </c>
    </row>
    <row r="4746" spans="2:8" x14ac:dyDescent="0.35">
      <c r="B4746" s="4"/>
      <c r="F4746" s="3" t="e">
        <f>VLOOKUP(B4746,Fondos!$A$1:$C$332,3,FALSE)</f>
        <v>#N/A</v>
      </c>
      <c r="H4746">
        <f>Table1[[#This Row],[Cantidad invertida]]+Table1[[#This Row],[Plus / minus]]</f>
        <v>0</v>
      </c>
    </row>
    <row r="4747" spans="2:8" x14ac:dyDescent="0.35">
      <c r="B4747" s="4"/>
      <c r="F4747" s="3" t="e">
        <f>VLOOKUP(B4747,Fondos!$A$1:$C$332,3,FALSE)</f>
        <v>#N/A</v>
      </c>
      <c r="H4747">
        <f>Table1[[#This Row],[Cantidad invertida]]+Table1[[#This Row],[Plus / minus]]</f>
        <v>0</v>
      </c>
    </row>
    <row r="4748" spans="2:8" x14ac:dyDescent="0.35">
      <c r="B4748" s="4"/>
      <c r="F4748" s="3" t="e">
        <f>VLOOKUP(B4748,Fondos!$A$1:$C$332,3,FALSE)</f>
        <v>#N/A</v>
      </c>
      <c r="H4748">
        <f>Table1[[#This Row],[Cantidad invertida]]+Table1[[#This Row],[Plus / minus]]</f>
        <v>0</v>
      </c>
    </row>
    <row r="4749" spans="2:8" x14ac:dyDescent="0.35">
      <c r="B4749" s="4"/>
      <c r="F4749" s="3" t="e">
        <f>VLOOKUP(B4749,Fondos!$A$1:$C$332,3,FALSE)</f>
        <v>#N/A</v>
      </c>
      <c r="H4749">
        <f>Table1[[#This Row],[Cantidad invertida]]+Table1[[#This Row],[Plus / minus]]</f>
        <v>0</v>
      </c>
    </row>
    <row r="4750" spans="2:8" x14ac:dyDescent="0.35">
      <c r="B4750" s="4"/>
      <c r="F4750" s="3" t="e">
        <f>VLOOKUP(B4750,Fondos!$A$1:$C$332,3,FALSE)</f>
        <v>#N/A</v>
      </c>
      <c r="H4750">
        <f>Table1[[#This Row],[Cantidad invertida]]+Table1[[#This Row],[Plus / minus]]</f>
        <v>0</v>
      </c>
    </row>
    <row r="4751" spans="2:8" x14ac:dyDescent="0.35">
      <c r="B4751" s="4"/>
      <c r="F4751" s="3" t="e">
        <f>VLOOKUP(B4751,Fondos!$A$1:$C$332,3,FALSE)</f>
        <v>#N/A</v>
      </c>
      <c r="H4751">
        <f>Table1[[#This Row],[Cantidad invertida]]+Table1[[#This Row],[Plus / minus]]</f>
        <v>0</v>
      </c>
    </row>
    <row r="4752" spans="2:8" x14ac:dyDescent="0.35">
      <c r="B4752" s="4"/>
      <c r="F4752" s="3" t="e">
        <f>VLOOKUP(B4752,Fondos!$A$1:$C$332,3,FALSE)</f>
        <v>#N/A</v>
      </c>
      <c r="H4752">
        <f>Table1[[#This Row],[Cantidad invertida]]+Table1[[#This Row],[Plus / minus]]</f>
        <v>0</v>
      </c>
    </row>
    <row r="4753" spans="2:8" x14ac:dyDescent="0.35">
      <c r="B4753" s="4"/>
      <c r="F4753" s="3" t="e">
        <f>VLOOKUP(B4753,Fondos!$A$1:$C$332,3,FALSE)</f>
        <v>#N/A</v>
      </c>
      <c r="H4753">
        <f>Table1[[#This Row],[Cantidad invertida]]+Table1[[#This Row],[Plus / minus]]</f>
        <v>0</v>
      </c>
    </row>
    <row r="4754" spans="2:8" x14ac:dyDescent="0.35">
      <c r="B4754" s="4"/>
      <c r="F4754" s="3" t="e">
        <f>VLOOKUP(B4754,Fondos!$A$1:$C$332,3,FALSE)</f>
        <v>#N/A</v>
      </c>
      <c r="H4754">
        <f>Table1[[#This Row],[Cantidad invertida]]+Table1[[#This Row],[Plus / minus]]</f>
        <v>0</v>
      </c>
    </row>
    <row r="4755" spans="2:8" x14ac:dyDescent="0.35">
      <c r="B4755" s="4"/>
      <c r="F4755" s="3" t="e">
        <f>VLOOKUP(B4755,Fondos!$A$1:$C$332,3,FALSE)</f>
        <v>#N/A</v>
      </c>
      <c r="H4755">
        <f>Table1[[#This Row],[Cantidad invertida]]+Table1[[#This Row],[Plus / minus]]</f>
        <v>0</v>
      </c>
    </row>
    <row r="4756" spans="2:8" x14ac:dyDescent="0.35">
      <c r="B4756" s="4"/>
      <c r="F4756" s="3" t="e">
        <f>VLOOKUP(B4756,Fondos!$A$1:$C$332,3,FALSE)</f>
        <v>#N/A</v>
      </c>
      <c r="H4756">
        <f>Table1[[#This Row],[Cantidad invertida]]+Table1[[#This Row],[Plus / minus]]</f>
        <v>0</v>
      </c>
    </row>
    <row r="4757" spans="2:8" x14ac:dyDescent="0.35">
      <c r="B4757" s="4"/>
      <c r="F4757" s="3" t="e">
        <f>VLOOKUP(B4757,Fondos!$A$1:$C$332,3,FALSE)</f>
        <v>#N/A</v>
      </c>
      <c r="H4757">
        <f>Table1[[#This Row],[Cantidad invertida]]+Table1[[#This Row],[Plus / minus]]</f>
        <v>0</v>
      </c>
    </row>
    <row r="4758" spans="2:8" x14ac:dyDescent="0.35">
      <c r="B4758" s="4"/>
      <c r="F4758" s="3" t="e">
        <f>VLOOKUP(B4758,Fondos!$A$1:$C$332,3,FALSE)</f>
        <v>#N/A</v>
      </c>
      <c r="H4758">
        <f>Table1[[#This Row],[Cantidad invertida]]+Table1[[#This Row],[Plus / minus]]</f>
        <v>0</v>
      </c>
    </row>
    <row r="4759" spans="2:8" x14ac:dyDescent="0.35">
      <c r="B4759" s="4"/>
      <c r="F4759" s="3" t="e">
        <f>VLOOKUP(B4759,Fondos!$A$1:$C$332,3,FALSE)</f>
        <v>#N/A</v>
      </c>
      <c r="H4759">
        <f>Table1[[#This Row],[Cantidad invertida]]+Table1[[#This Row],[Plus / minus]]</f>
        <v>0</v>
      </c>
    </row>
    <row r="4760" spans="2:8" x14ac:dyDescent="0.35">
      <c r="B4760" s="4"/>
      <c r="F4760" s="3" t="e">
        <f>VLOOKUP(B4760,Fondos!$A$1:$C$332,3,FALSE)</f>
        <v>#N/A</v>
      </c>
      <c r="H4760">
        <f>Table1[[#This Row],[Cantidad invertida]]+Table1[[#This Row],[Plus / minus]]</f>
        <v>0</v>
      </c>
    </row>
    <row r="4761" spans="2:8" x14ac:dyDescent="0.35">
      <c r="B4761" s="4"/>
      <c r="F4761" s="3" t="e">
        <f>VLOOKUP(B4761,Fondos!$A$1:$C$332,3,FALSE)</f>
        <v>#N/A</v>
      </c>
      <c r="H4761">
        <f>Table1[[#This Row],[Cantidad invertida]]+Table1[[#This Row],[Plus / minus]]</f>
        <v>0</v>
      </c>
    </row>
    <row r="4762" spans="2:8" x14ac:dyDescent="0.35">
      <c r="B4762" s="4"/>
      <c r="F4762" s="3" t="e">
        <f>VLOOKUP(B4762,Fondos!$A$1:$C$332,3,FALSE)</f>
        <v>#N/A</v>
      </c>
      <c r="H4762">
        <f>Table1[[#This Row],[Cantidad invertida]]+Table1[[#This Row],[Plus / minus]]</f>
        <v>0</v>
      </c>
    </row>
    <row r="4763" spans="2:8" x14ac:dyDescent="0.35">
      <c r="B4763" s="4"/>
      <c r="F4763" s="3" t="e">
        <f>VLOOKUP(B4763,Fondos!$A$1:$C$332,3,FALSE)</f>
        <v>#N/A</v>
      </c>
      <c r="H4763">
        <f>Table1[[#This Row],[Cantidad invertida]]+Table1[[#This Row],[Plus / minus]]</f>
        <v>0</v>
      </c>
    </row>
    <row r="4764" spans="2:8" x14ac:dyDescent="0.35">
      <c r="B4764" s="4"/>
      <c r="F4764" s="3" t="e">
        <f>VLOOKUP(B4764,Fondos!$A$1:$C$332,3,FALSE)</f>
        <v>#N/A</v>
      </c>
      <c r="H4764">
        <f>Table1[[#This Row],[Cantidad invertida]]+Table1[[#This Row],[Plus / minus]]</f>
        <v>0</v>
      </c>
    </row>
    <row r="4765" spans="2:8" x14ac:dyDescent="0.35">
      <c r="B4765" s="4"/>
      <c r="F4765" s="3" t="e">
        <f>VLOOKUP(B4765,Fondos!$A$1:$C$332,3,FALSE)</f>
        <v>#N/A</v>
      </c>
      <c r="H4765">
        <f>Table1[[#This Row],[Cantidad invertida]]+Table1[[#This Row],[Plus / minus]]</f>
        <v>0</v>
      </c>
    </row>
    <row r="4766" spans="2:8" x14ac:dyDescent="0.35">
      <c r="B4766" s="4"/>
      <c r="F4766" s="3" t="e">
        <f>VLOOKUP(B4766,Fondos!$A$1:$C$332,3,FALSE)</f>
        <v>#N/A</v>
      </c>
      <c r="H4766">
        <f>Table1[[#This Row],[Cantidad invertida]]+Table1[[#This Row],[Plus / minus]]</f>
        <v>0</v>
      </c>
    </row>
    <row r="4767" spans="2:8" x14ac:dyDescent="0.35">
      <c r="B4767" s="4"/>
      <c r="F4767" s="3" t="e">
        <f>VLOOKUP(B4767,Fondos!$A$1:$C$332,3,FALSE)</f>
        <v>#N/A</v>
      </c>
      <c r="H4767">
        <f>Table1[[#This Row],[Cantidad invertida]]+Table1[[#This Row],[Plus / minus]]</f>
        <v>0</v>
      </c>
    </row>
    <row r="4768" spans="2:8" x14ac:dyDescent="0.35">
      <c r="B4768" s="4"/>
      <c r="F4768" s="3" t="e">
        <f>VLOOKUP(B4768,Fondos!$A$1:$C$332,3,FALSE)</f>
        <v>#N/A</v>
      </c>
      <c r="H4768">
        <f>Table1[[#This Row],[Cantidad invertida]]+Table1[[#This Row],[Plus / minus]]</f>
        <v>0</v>
      </c>
    </row>
    <row r="4769" spans="2:8" x14ac:dyDescent="0.35">
      <c r="B4769" s="4"/>
      <c r="F4769" s="3" t="e">
        <f>VLOOKUP(B4769,Fondos!$A$1:$C$332,3,FALSE)</f>
        <v>#N/A</v>
      </c>
      <c r="H4769">
        <f>Table1[[#This Row],[Cantidad invertida]]+Table1[[#This Row],[Plus / minus]]</f>
        <v>0</v>
      </c>
    </row>
    <row r="4770" spans="2:8" x14ac:dyDescent="0.35">
      <c r="B4770" s="4"/>
      <c r="F4770" s="3" t="e">
        <f>VLOOKUP(B4770,Fondos!$A$1:$C$332,3,FALSE)</f>
        <v>#N/A</v>
      </c>
      <c r="H4770">
        <f>Table1[[#This Row],[Cantidad invertida]]+Table1[[#This Row],[Plus / minus]]</f>
        <v>0</v>
      </c>
    </row>
    <row r="4771" spans="2:8" x14ac:dyDescent="0.35">
      <c r="B4771" s="4"/>
      <c r="F4771" s="3" t="e">
        <f>VLOOKUP(B4771,Fondos!$A$1:$C$332,3,FALSE)</f>
        <v>#N/A</v>
      </c>
      <c r="H4771">
        <f>Table1[[#This Row],[Cantidad invertida]]+Table1[[#This Row],[Plus / minus]]</f>
        <v>0</v>
      </c>
    </row>
    <row r="4772" spans="2:8" x14ac:dyDescent="0.35">
      <c r="B4772" s="4"/>
      <c r="F4772" s="3" t="e">
        <f>VLOOKUP(B4772,Fondos!$A$1:$C$332,3,FALSE)</f>
        <v>#N/A</v>
      </c>
      <c r="H4772">
        <f>Table1[[#This Row],[Cantidad invertida]]+Table1[[#This Row],[Plus / minus]]</f>
        <v>0</v>
      </c>
    </row>
    <row r="4773" spans="2:8" x14ac:dyDescent="0.35">
      <c r="B4773" s="4"/>
      <c r="F4773" s="3" t="e">
        <f>VLOOKUP(B4773,Fondos!$A$1:$C$332,3,FALSE)</f>
        <v>#N/A</v>
      </c>
      <c r="H4773">
        <f>Table1[[#This Row],[Cantidad invertida]]+Table1[[#This Row],[Plus / minus]]</f>
        <v>0</v>
      </c>
    </row>
    <row r="4774" spans="2:8" x14ac:dyDescent="0.35">
      <c r="B4774" s="4"/>
      <c r="F4774" s="3" t="e">
        <f>VLOOKUP(B4774,Fondos!$A$1:$C$332,3,FALSE)</f>
        <v>#N/A</v>
      </c>
      <c r="H4774">
        <f>Table1[[#This Row],[Cantidad invertida]]+Table1[[#This Row],[Plus / minus]]</f>
        <v>0</v>
      </c>
    </row>
    <row r="4775" spans="2:8" x14ac:dyDescent="0.35">
      <c r="B4775" s="4"/>
      <c r="F4775" s="3" t="e">
        <f>VLOOKUP(B4775,Fondos!$A$1:$C$332,3,FALSE)</f>
        <v>#N/A</v>
      </c>
      <c r="H4775">
        <f>Table1[[#This Row],[Cantidad invertida]]+Table1[[#This Row],[Plus / minus]]</f>
        <v>0</v>
      </c>
    </row>
    <row r="4776" spans="2:8" x14ac:dyDescent="0.35">
      <c r="B4776" s="4"/>
      <c r="F4776" s="3" t="e">
        <f>VLOOKUP(B4776,Fondos!$A$1:$C$332,3,FALSE)</f>
        <v>#N/A</v>
      </c>
      <c r="H4776">
        <f>Table1[[#This Row],[Cantidad invertida]]+Table1[[#This Row],[Plus / minus]]</f>
        <v>0</v>
      </c>
    </row>
    <row r="4777" spans="2:8" x14ac:dyDescent="0.35">
      <c r="B4777" s="4"/>
      <c r="F4777" s="3" t="e">
        <f>VLOOKUP(B4777,Fondos!$A$1:$C$332,3,FALSE)</f>
        <v>#N/A</v>
      </c>
      <c r="H4777">
        <f>Table1[[#This Row],[Cantidad invertida]]+Table1[[#This Row],[Plus / minus]]</f>
        <v>0</v>
      </c>
    </row>
    <row r="4778" spans="2:8" x14ac:dyDescent="0.35">
      <c r="B4778" s="4"/>
      <c r="F4778" s="3" t="e">
        <f>VLOOKUP(B4778,Fondos!$A$1:$C$332,3,FALSE)</f>
        <v>#N/A</v>
      </c>
      <c r="H4778">
        <f>Table1[[#This Row],[Cantidad invertida]]+Table1[[#This Row],[Plus / minus]]</f>
        <v>0</v>
      </c>
    </row>
    <row r="4779" spans="2:8" x14ac:dyDescent="0.35">
      <c r="B4779" s="4"/>
      <c r="F4779" s="3" t="e">
        <f>VLOOKUP(B4779,Fondos!$A$1:$C$332,3,FALSE)</f>
        <v>#N/A</v>
      </c>
      <c r="H4779">
        <f>Table1[[#This Row],[Cantidad invertida]]+Table1[[#This Row],[Plus / minus]]</f>
        <v>0</v>
      </c>
    </row>
    <row r="4780" spans="2:8" x14ac:dyDescent="0.35">
      <c r="B4780" s="4"/>
      <c r="F4780" s="3" t="e">
        <f>VLOOKUP(B4780,Fondos!$A$1:$C$332,3,FALSE)</f>
        <v>#N/A</v>
      </c>
      <c r="H4780">
        <f>Table1[[#This Row],[Cantidad invertida]]+Table1[[#This Row],[Plus / minus]]</f>
        <v>0</v>
      </c>
    </row>
    <row r="4781" spans="2:8" x14ac:dyDescent="0.35">
      <c r="B4781" s="4"/>
      <c r="F4781" s="3" t="e">
        <f>VLOOKUP(B4781,Fondos!$A$1:$C$332,3,FALSE)</f>
        <v>#N/A</v>
      </c>
      <c r="H4781">
        <f>Table1[[#This Row],[Cantidad invertida]]+Table1[[#This Row],[Plus / minus]]</f>
        <v>0</v>
      </c>
    </row>
    <row r="4782" spans="2:8" x14ac:dyDescent="0.35">
      <c r="B4782" s="4"/>
      <c r="F4782" s="3" t="e">
        <f>VLOOKUP(B4782,Fondos!$A$1:$C$332,3,FALSE)</f>
        <v>#N/A</v>
      </c>
      <c r="H4782">
        <f>Table1[[#This Row],[Cantidad invertida]]+Table1[[#This Row],[Plus / minus]]</f>
        <v>0</v>
      </c>
    </row>
    <row r="4783" spans="2:8" x14ac:dyDescent="0.35">
      <c r="B4783" s="4"/>
      <c r="F4783" s="3" t="e">
        <f>VLOOKUP(B4783,Fondos!$A$1:$C$332,3,FALSE)</f>
        <v>#N/A</v>
      </c>
      <c r="H4783">
        <f>Table1[[#This Row],[Cantidad invertida]]+Table1[[#This Row],[Plus / minus]]</f>
        <v>0</v>
      </c>
    </row>
    <row r="4784" spans="2:8" x14ac:dyDescent="0.35">
      <c r="B4784" s="4"/>
      <c r="F4784" s="3" t="e">
        <f>VLOOKUP(B4784,Fondos!$A$1:$C$332,3,FALSE)</f>
        <v>#N/A</v>
      </c>
      <c r="H4784">
        <f>Table1[[#This Row],[Cantidad invertida]]+Table1[[#This Row],[Plus / minus]]</f>
        <v>0</v>
      </c>
    </row>
    <row r="4785" spans="2:8" x14ac:dyDescent="0.35">
      <c r="B4785" s="4"/>
      <c r="F4785" s="3" t="e">
        <f>VLOOKUP(B4785,Fondos!$A$1:$C$332,3,FALSE)</f>
        <v>#N/A</v>
      </c>
      <c r="H4785">
        <f>Table1[[#This Row],[Cantidad invertida]]+Table1[[#This Row],[Plus / minus]]</f>
        <v>0</v>
      </c>
    </row>
    <row r="4786" spans="2:8" x14ac:dyDescent="0.35">
      <c r="B4786" s="4"/>
      <c r="F4786" s="3" t="e">
        <f>VLOOKUP(B4786,Fondos!$A$1:$C$332,3,FALSE)</f>
        <v>#N/A</v>
      </c>
      <c r="H4786">
        <f>Table1[[#This Row],[Cantidad invertida]]+Table1[[#This Row],[Plus / minus]]</f>
        <v>0</v>
      </c>
    </row>
    <row r="4787" spans="2:8" x14ac:dyDescent="0.35">
      <c r="B4787" s="4"/>
      <c r="F4787" s="3" t="e">
        <f>VLOOKUP(B4787,Fondos!$A$1:$C$332,3,FALSE)</f>
        <v>#N/A</v>
      </c>
      <c r="H4787">
        <f>Table1[[#This Row],[Cantidad invertida]]+Table1[[#This Row],[Plus / minus]]</f>
        <v>0</v>
      </c>
    </row>
    <row r="4788" spans="2:8" x14ac:dyDescent="0.35">
      <c r="B4788" s="4"/>
      <c r="F4788" s="3" t="e">
        <f>VLOOKUP(B4788,Fondos!$A$1:$C$332,3,FALSE)</f>
        <v>#N/A</v>
      </c>
      <c r="H4788">
        <f>Table1[[#This Row],[Cantidad invertida]]+Table1[[#This Row],[Plus / minus]]</f>
        <v>0</v>
      </c>
    </row>
    <row r="4789" spans="2:8" x14ac:dyDescent="0.35">
      <c r="B4789" s="4"/>
      <c r="F4789" s="3" t="e">
        <f>VLOOKUP(B4789,Fondos!$A$1:$C$332,3,FALSE)</f>
        <v>#N/A</v>
      </c>
      <c r="H4789">
        <f>Table1[[#This Row],[Cantidad invertida]]+Table1[[#This Row],[Plus / minus]]</f>
        <v>0</v>
      </c>
    </row>
    <row r="4790" spans="2:8" x14ac:dyDescent="0.35">
      <c r="B4790" s="4"/>
      <c r="F4790" s="3" t="e">
        <f>VLOOKUP(B4790,Fondos!$A$1:$C$332,3,FALSE)</f>
        <v>#N/A</v>
      </c>
      <c r="H4790">
        <f>Table1[[#This Row],[Cantidad invertida]]+Table1[[#This Row],[Plus / minus]]</f>
        <v>0</v>
      </c>
    </row>
    <row r="4791" spans="2:8" x14ac:dyDescent="0.35">
      <c r="B4791" s="4"/>
      <c r="F4791" s="3" t="e">
        <f>VLOOKUP(B4791,Fondos!$A$1:$C$332,3,FALSE)</f>
        <v>#N/A</v>
      </c>
      <c r="H4791">
        <f>Table1[[#This Row],[Cantidad invertida]]+Table1[[#This Row],[Plus / minus]]</f>
        <v>0</v>
      </c>
    </row>
    <row r="4792" spans="2:8" x14ac:dyDescent="0.35">
      <c r="B4792" s="4"/>
      <c r="F4792" s="3" t="e">
        <f>VLOOKUP(B4792,Fondos!$A$1:$C$332,3,FALSE)</f>
        <v>#N/A</v>
      </c>
      <c r="H4792">
        <f>Table1[[#This Row],[Cantidad invertida]]+Table1[[#This Row],[Plus / minus]]</f>
        <v>0</v>
      </c>
    </row>
    <row r="4793" spans="2:8" x14ac:dyDescent="0.35">
      <c r="B4793" s="4"/>
      <c r="F4793" s="3" t="e">
        <f>VLOOKUP(B4793,Fondos!$A$1:$C$332,3,FALSE)</f>
        <v>#N/A</v>
      </c>
      <c r="H4793">
        <f>Table1[[#This Row],[Cantidad invertida]]+Table1[[#This Row],[Plus / minus]]</f>
        <v>0</v>
      </c>
    </row>
    <row r="4794" spans="2:8" x14ac:dyDescent="0.35">
      <c r="B4794" s="4"/>
      <c r="F4794" s="3" t="e">
        <f>VLOOKUP(B4794,Fondos!$A$1:$C$332,3,FALSE)</f>
        <v>#N/A</v>
      </c>
      <c r="H4794">
        <f>Table1[[#This Row],[Cantidad invertida]]+Table1[[#This Row],[Plus / minus]]</f>
        <v>0</v>
      </c>
    </row>
    <row r="4795" spans="2:8" x14ac:dyDescent="0.35">
      <c r="B4795" s="4"/>
      <c r="F4795" s="3" t="e">
        <f>VLOOKUP(B4795,Fondos!$A$1:$C$332,3,FALSE)</f>
        <v>#N/A</v>
      </c>
      <c r="H4795">
        <f>Table1[[#This Row],[Cantidad invertida]]+Table1[[#This Row],[Plus / minus]]</f>
        <v>0</v>
      </c>
    </row>
    <row r="4796" spans="2:8" x14ac:dyDescent="0.35">
      <c r="B4796" s="4"/>
      <c r="F4796" s="3" t="e">
        <f>VLOOKUP(B4796,Fondos!$A$1:$C$332,3,FALSE)</f>
        <v>#N/A</v>
      </c>
      <c r="H4796">
        <f>Table1[[#This Row],[Cantidad invertida]]+Table1[[#This Row],[Plus / minus]]</f>
        <v>0</v>
      </c>
    </row>
    <row r="4797" spans="2:8" x14ac:dyDescent="0.35">
      <c r="B4797" s="4"/>
      <c r="F4797" s="3" t="e">
        <f>VLOOKUP(B4797,Fondos!$A$1:$C$332,3,FALSE)</f>
        <v>#N/A</v>
      </c>
      <c r="H4797">
        <f>Table1[[#This Row],[Cantidad invertida]]+Table1[[#This Row],[Plus / minus]]</f>
        <v>0</v>
      </c>
    </row>
    <row r="4798" spans="2:8" x14ac:dyDescent="0.35">
      <c r="B4798" s="4"/>
      <c r="F4798" s="3" t="e">
        <f>VLOOKUP(B4798,Fondos!$A$1:$C$332,3,FALSE)</f>
        <v>#N/A</v>
      </c>
      <c r="H4798">
        <f>Table1[[#This Row],[Cantidad invertida]]+Table1[[#This Row],[Plus / minus]]</f>
        <v>0</v>
      </c>
    </row>
    <row r="4799" spans="2:8" x14ac:dyDescent="0.35">
      <c r="B4799" s="4"/>
      <c r="F4799" s="3" t="e">
        <f>VLOOKUP(B4799,Fondos!$A$1:$C$332,3,FALSE)</f>
        <v>#N/A</v>
      </c>
      <c r="H4799">
        <f>Table1[[#This Row],[Cantidad invertida]]+Table1[[#This Row],[Plus / minus]]</f>
        <v>0</v>
      </c>
    </row>
    <row r="4800" spans="2:8" x14ac:dyDescent="0.35">
      <c r="B4800" s="4"/>
      <c r="F4800" s="3" t="e">
        <f>VLOOKUP(B4800,Fondos!$A$1:$C$332,3,FALSE)</f>
        <v>#N/A</v>
      </c>
      <c r="H4800">
        <f>Table1[[#This Row],[Cantidad invertida]]+Table1[[#This Row],[Plus / minus]]</f>
        <v>0</v>
      </c>
    </row>
    <row r="4801" spans="2:8" x14ac:dyDescent="0.35">
      <c r="B4801" s="4"/>
      <c r="F4801" s="3" t="e">
        <f>VLOOKUP(B4801,Fondos!$A$1:$C$332,3,FALSE)</f>
        <v>#N/A</v>
      </c>
      <c r="H4801">
        <f>Table1[[#This Row],[Cantidad invertida]]+Table1[[#This Row],[Plus / minus]]</f>
        <v>0</v>
      </c>
    </row>
    <row r="4802" spans="2:8" x14ac:dyDescent="0.35">
      <c r="B4802" s="4"/>
      <c r="F4802" s="3" t="e">
        <f>VLOOKUP(B4802,Fondos!$A$1:$C$332,3,FALSE)</f>
        <v>#N/A</v>
      </c>
      <c r="H4802">
        <f>Table1[[#This Row],[Cantidad invertida]]+Table1[[#This Row],[Plus / minus]]</f>
        <v>0</v>
      </c>
    </row>
    <row r="4803" spans="2:8" x14ac:dyDescent="0.35">
      <c r="B4803" s="4"/>
      <c r="F4803" s="3" t="e">
        <f>VLOOKUP(B4803,Fondos!$A$1:$C$332,3,FALSE)</f>
        <v>#N/A</v>
      </c>
      <c r="H4803">
        <f>Table1[[#This Row],[Cantidad invertida]]+Table1[[#This Row],[Plus / minus]]</f>
        <v>0</v>
      </c>
    </row>
    <row r="4804" spans="2:8" x14ac:dyDescent="0.35">
      <c r="B4804" s="4"/>
      <c r="F4804" s="3" t="e">
        <f>VLOOKUP(B4804,Fondos!$A$1:$C$332,3,FALSE)</f>
        <v>#N/A</v>
      </c>
      <c r="H4804">
        <f>Table1[[#This Row],[Cantidad invertida]]+Table1[[#This Row],[Plus / minus]]</f>
        <v>0</v>
      </c>
    </row>
    <row r="4805" spans="2:8" x14ac:dyDescent="0.35">
      <c r="B4805" s="4"/>
      <c r="F4805" s="3" t="e">
        <f>VLOOKUP(B4805,Fondos!$A$1:$C$332,3,FALSE)</f>
        <v>#N/A</v>
      </c>
      <c r="H4805">
        <f>Table1[[#This Row],[Cantidad invertida]]+Table1[[#This Row],[Plus / minus]]</f>
        <v>0</v>
      </c>
    </row>
    <row r="4806" spans="2:8" x14ac:dyDescent="0.35">
      <c r="B4806" s="4"/>
      <c r="F4806" s="3" t="e">
        <f>VLOOKUP(B4806,Fondos!$A$1:$C$332,3,FALSE)</f>
        <v>#N/A</v>
      </c>
      <c r="H4806">
        <f>Table1[[#This Row],[Cantidad invertida]]+Table1[[#This Row],[Plus / minus]]</f>
        <v>0</v>
      </c>
    </row>
    <row r="4807" spans="2:8" x14ac:dyDescent="0.35">
      <c r="B4807" s="4"/>
      <c r="F4807" s="3" t="e">
        <f>VLOOKUP(B4807,Fondos!$A$1:$C$332,3,FALSE)</f>
        <v>#N/A</v>
      </c>
      <c r="H4807">
        <f>Table1[[#This Row],[Cantidad invertida]]+Table1[[#This Row],[Plus / minus]]</f>
        <v>0</v>
      </c>
    </row>
    <row r="4808" spans="2:8" x14ac:dyDescent="0.35">
      <c r="B4808" s="4"/>
      <c r="F4808" s="3" t="e">
        <f>VLOOKUP(B4808,Fondos!$A$1:$C$332,3,FALSE)</f>
        <v>#N/A</v>
      </c>
      <c r="H4808">
        <f>Table1[[#This Row],[Cantidad invertida]]+Table1[[#This Row],[Plus / minus]]</f>
        <v>0</v>
      </c>
    </row>
    <row r="4809" spans="2:8" x14ac:dyDescent="0.35">
      <c r="B4809" s="4"/>
      <c r="F4809" s="3" t="e">
        <f>VLOOKUP(B4809,Fondos!$A$1:$C$332,3,FALSE)</f>
        <v>#N/A</v>
      </c>
      <c r="H4809">
        <f>Table1[[#This Row],[Cantidad invertida]]+Table1[[#This Row],[Plus / minus]]</f>
        <v>0</v>
      </c>
    </row>
    <row r="4810" spans="2:8" x14ac:dyDescent="0.35">
      <c r="B4810" s="4"/>
      <c r="F4810" s="3" t="e">
        <f>VLOOKUP(B4810,Fondos!$A$1:$C$332,3,FALSE)</f>
        <v>#N/A</v>
      </c>
      <c r="H4810">
        <f>Table1[[#This Row],[Cantidad invertida]]+Table1[[#This Row],[Plus / minus]]</f>
        <v>0</v>
      </c>
    </row>
    <row r="4811" spans="2:8" x14ac:dyDescent="0.35">
      <c r="B4811" s="4"/>
      <c r="F4811" s="3" t="e">
        <f>VLOOKUP(B4811,Fondos!$A$1:$C$332,3,FALSE)</f>
        <v>#N/A</v>
      </c>
      <c r="H4811">
        <f>Table1[[#This Row],[Cantidad invertida]]+Table1[[#This Row],[Plus / minus]]</f>
        <v>0</v>
      </c>
    </row>
    <row r="4812" spans="2:8" x14ac:dyDescent="0.35">
      <c r="B4812" s="4"/>
      <c r="F4812" s="3" t="e">
        <f>VLOOKUP(B4812,Fondos!$A$1:$C$332,3,FALSE)</f>
        <v>#N/A</v>
      </c>
      <c r="H4812">
        <f>Table1[[#This Row],[Cantidad invertida]]+Table1[[#This Row],[Plus / minus]]</f>
        <v>0</v>
      </c>
    </row>
    <row r="4813" spans="2:8" x14ac:dyDescent="0.35">
      <c r="B4813" s="4"/>
      <c r="F4813" s="3" t="e">
        <f>VLOOKUP(B4813,Fondos!$A$1:$C$332,3,FALSE)</f>
        <v>#N/A</v>
      </c>
      <c r="H4813">
        <f>Table1[[#This Row],[Cantidad invertida]]+Table1[[#This Row],[Plus / minus]]</f>
        <v>0</v>
      </c>
    </row>
    <row r="4814" spans="2:8" x14ac:dyDescent="0.35">
      <c r="B4814" s="4"/>
      <c r="F4814" s="3" t="e">
        <f>VLOOKUP(B4814,Fondos!$A$1:$C$332,3,FALSE)</f>
        <v>#N/A</v>
      </c>
      <c r="H4814">
        <f>Table1[[#This Row],[Cantidad invertida]]+Table1[[#This Row],[Plus / minus]]</f>
        <v>0</v>
      </c>
    </row>
    <row r="4815" spans="2:8" x14ac:dyDescent="0.35">
      <c r="B4815" s="4"/>
      <c r="F4815" s="3" t="e">
        <f>VLOOKUP(B4815,Fondos!$A$1:$C$332,3,FALSE)</f>
        <v>#N/A</v>
      </c>
      <c r="H4815">
        <f>Table1[[#This Row],[Cantidad invertida]]+Table1[[#This Row],[Plus / minus]]</f>
        <v>0</v>
      </c>
    </row>
    <row r="4816" spans="2:8" x14ac:dyDescent="0.35">
      <c r="B4816" s="4"/>
      <c r="F4816" s="3" t="e">
        <f>VLOOKUP(B4816,Fondos!$A$1:$C$332,3,FALSE)</f>
        <v>#N/A</v>
      </c>
      <c r="H4816">
        <f>Table1[[#This Row],[Cantidad invertida]]+Table1[[#This Row],[Plus / minus]]</f>
        <v>0</v>
      </c>
    </row>
    <row r="4817" spans="2:8" x14ac:dyDescent="0.35">
      <c r="B4817" s="4"/>
      <c r="F4817" s="3" t="e">
        <f>VLOOKUP(B4817,Fondos!$A$1:$C$332,3,FALSE)</f>
        <v>#N/A</v>
      </c>
      <c r="H4817">
        <f>Table1[[#This Row],[Cantidad invertida]]+Table1[[#This Row],[Plus / minus]]</f>
        <v>0</v>
      </c>
    </row>
    <row r="4818" spans="2:8" x14ac:dyDescent="0.35">
      <c r="B4818" s="4"/>
      <c r="F4818" s="3" t="e">
        <f>VLOOKUP(B4818,Fondos!$A$1:$C$332,3,FALSE)</f>
        <v>#N/A</v>
      </c>
      <c r="H4818">
        <f>Table1[[#This Row],[Cantidad invertida]]+Table1[[#This Row],[Plus / minus]]</f>
        <v>0</v>
      </c>
    </row>
    <row r="4819" spans="2:8" x14ac:dyDescent="0.35">
      <c r="B4819" s="4"/>
      <c r="F4819" s="3" t="e">
        <f>VLOOKUP(B4819,Fondos!$A$1:$C$332,3,FALSE)</f>
        <v>#N/A</v>
      </c>
      <c r="H4819">
        <f>Table1[[#This Row],[Cantidad invertida]]+Table1[[#This Row],[Plus / minus]]</f>
        <v>0</v>
      </c>
    </row>
    <row r="4820" spans="2:8" x14ac:dyDescent="0.35">
      <c r="B4820" s="4"/>
      <c r="F4820" s="3" t="e">
        <f>VLOOKUP(B4820,Fondos!$A$1:$C$332,3,FALSE)</f>
        <v>#N/A</v>
      </c>
      <c r="H4820">
        <f>Table1[[#This Row],[Cantidad invertida]]+Table1[[#This Row],[Plus / minus]]</f>
        <v>0</v>
      </c>
    </row>
    <row r="4821" spans="2:8" x14ac:dyDescent="0.35">
      <c r="B4821" s="4"/>
      <c r="F4821" s="3" t="e">
        <f>VLOOKUP(B4821,Fondos!$A$1:$C$332,3,FALSE)</f>
        <v>#N/A</v>
      </c>
      <c r="H4821">
        <f>Table1[[#This Row],[Cantidad invertida]]+Table1[[#This Row],[Plus / minus]]</f>
        <v>0</v>
      </c>
    </row>
    <row r="4822" spans="2:8" x14ac:dyDescent="0.35">
      <c r="B4822" s="4"/>
      <c r="F4822" s="3" t="e">
        <f>VLOOKUP(B4822,Fondos!$A$1:$C$332,3,FALSE)</f>
        <v>#N/A</v>
      </c>
      <c r="H4822">
        <f>Table1[[#This Row],[Cantidad invertida]]+Table1[[#This Row],[Plus / minus]]</f>
        <v>0</v>
      </c>
    </row>
    <row r="4823" spans="2:8" x14ac:dyDescent="0.35">
      <c r="B4823" s="4"/>
      <c r="F4823" s="3" t="e">
        <f>VLOOKUP(B4823,Fondos!$A$1:$C$332,3,FALSE)</f>
        <v>#N/A</v>
      </c>
      <c r="H4823">
        <f>Table1[[#This Row],[Cantidad invertida]]+Table1[[#This Row],[Plus / minus]]</f>
        <v>0</v>
      </c>
    </row>
    <row r="4824" spans="2:8" x14ac:dyDescent="0.35">
      <c r="B4824" s="4"/>
      <c r="F4824" s="3" t="e">
        <f>VLOOKUP(B4824,Fondos!$A$1:$C$332,3,FALSE)</f>
        <v>#N/A</v>
      </c>
      <c r="H4824">
        <f>Table1[[#This Row],[Cantidad invertida]]+Table1[[#This Row],[Plus / minus]]</f>
        <v>0</v>
      </c>
    </row>
    <row r="4825" spans="2:8" x14ac:dyDescent="0.35">
      <c r="B4825" s="4"/>
      <c r="F4825" s="3" t="e">
        <f>VLOOKUP(B4825,Fondos!$A$1:$C$332,3,FALSE)</f>
        <v>#N/A</v>
      </c>
      <c r="H4825">
        <f>Table1[[#This Row],[Cantidad invertida]]+Table1[[#This Row],[Plus / minus]]</f>
        <v>0</v>
      </c>
    </row>
    <row r="4826" spans="2:8" x14ac:dyDescent="0.35">
      <c r="B4826" s="4"/>
      <c r="F4826" s="3" t="e">
        <f>VLOOKUP(B4826,Fondos!$A$1:$C$332,3,FALSE)</f>
        <v>#N/A</v>
      </c>
      <c r="H4826">
        <f>Table1[[#This Row],[Cantidad invertida]]+Table1[[#This Row],[Plus / minus]]</f>
        <v>0</v>
      </c>
    </row>
    <row r="4827" spans="2:8" x14ac:dyDescent="0.35">
      <c r="B4827" s="4"/>
      <c r="F4827" s="3" t="e">
        <f>VLOOKUP(B4827,Fondos!$A$1:$C$332,3,FALSE)</f>
        <v>#N/A</v>
      </c>
      <c r="H4827">
        <f>Table1[[#This Row],[Cantidad invertida]]+Table1[[#This Row],[Plus / minus]]</f>
        <v>0</v>
      </c>
    </row>
    <row r="4828" spans="2:8" x14ac:dyDescent="0.35">
      <c r="B4828" s="4"/>
      <c r="F4828" s="3" t="e">
        <f>VLOOKUP(B4828,Fondos!$A$1:$C$332,3,FALSE)</f>
        <v>#N/A</v>
      </c>
      <c r="H4828">
        <f>Table1[[#This Row],[Cantidad invertida]]+Table1[[#This Row],[Plus / minus]]</f>
        <v>0</v>
      </c>
    </row>
    <row r="4829" spans="2:8" x14ac:dyDescent="0.35">
      <c r="B4829" s="4"/>
      <c r="F4829" s="3" t="e">
        <f>VLOOKUP(B4829,Fondos!$A$1:$C$332,3,FALSE)</f>
        <v>#N/A</v>
      </c>
      <c r="H4829">
        <f>Table1[[#This Row],[Cantidad invertida]]+Table1[[#This Row],[Plus / minus]]</f>
        <v>0</v>
      </c>
    </row>
    <row r="4830" spans="2:8" x14ac:dyDescent="0.35">
      <c r="B4830" s="4"/>
      <c r="F4830" s="3" t="e">
        <f>VLOOKUP(B4830,Fondos!$A$1:$C$332,3,FALSE)</f>
        <v>#N/A</v>
      </c>
      <c r="H4830">
        <f>Table1[[#This Row],[Cantidad invertida]]+Table1[[#This Row],[Plus / minus]]</f>
        <v>0</v>
      </c>
    </row>
    <row r="4831" spans="2:8" x14ac:dyDescent="0.35">
      <c r="B4831" s="4"/>
      <c r="F4831" s="3" t="e">
        <f>VLOOKUP(B4831,Fondos!$A$1:$C$332,3,FALSE)</f>
        <v>#N/A</v>
      </c>
      <c r="H4831">
        <f>Table1[[#This Row],[Cantidad invertida]]+Table1[[#This Row],[Plus / minus]]</f>
        <v>0</v>
      </c>
    </row>
    <row r="4832" spans="2:8" x14ac:dyDescent="0.35">
      <c r="B4832" s="4"/>
      <c r="F4832" s="3" t="e">
        <f>VLOOKUP(B4832,Fondos!$A$1:$C$332,3,FALSE)</f>
        <v>#N/A</v>
      </c>
      <c r="H4832">
        <f>Table1[[#This Row],[Cantidad invertida]]+Table1[[#This Row],[Plus / minus]]</f>
        <v>0</v>
      </c>
    </row>
    <row r="4833" spans="2:8" x14ac:dyDescent="0.35">
      <c r="B4833" s="4"/>
      <c r="F4833" s="3" t="e">
        <f>VLOOKUP(B4833,Fondos!$A$1:$C$332,3,FALSE)</f>
        <v>#N/A</v>
      </c>
      <c r="H4833">
        <f>Table1[[#This Row],[Cantidad invertida]]+Table1[[#This Row],[Plus / minus]]</f>
        <v>0</v>
      </c>
    </row>
    <row r="4834" spans="2:8" x14ac:dyDescent="0.35">
      <c r="B4834" s="4"/>
      <c r="F4834" s="3" t="e">
        <f>VLOOKUP(B4834,Fondos!$A$1:$C$332,3,FALSE)</f>
        <v>#N/A</v>
      </c>
      <c r="H4834">
        <f>Table1[[#This Row],[Cantidad invertida]]+Table1[[#This Row],[Plus / minus]]</f>
        <v>0</v>
      </c>
    </row>
    <row r="4835" spans="2:8" x14ac:dyDescent="0.35">
      <c r="B4835" s="4"/>
      <c r="F4835" s="3" t="e">
        <f>VLOOKUP(B4835,Fondos!$A$1:$C$332,3,FALSE)</f>
        <v>#N/A</v>
      </c>
      <c r="H4835">
        <f>Table1[[#This Row],[Cantidad invertida]]+Table1[[#This Row],[Plus / minus]]</f>
        <v>0</v>
      </c>
    </row>
    <row r="4836" spans="2:8" x14ac:dyDescent="0.35">
      <c r="B4836" s="4"/>
      <c r="F4836" s="3" t="e">
        <f>VLOOKUP(B4836,Fondos!$A$1:$C$332,3,FALSE)</f>
        <v>#N/A</v>
      </c>
      <c r="H4836">
        <f>Table1[[#This Row],[Cantidad invertida]]+Table1[[#This Row],[Plus / minus]]</f>
        <v>0</v>
      </c>
    </row>
    <row r="4837" spans="2:8" x14ac:dyDescent="0.35">
      <c r="B4837" s="4"/>
      <c r="F4837" s="3" t="e">
        <f>VLOOKUP(B4837,Fondos!$A$1:$C$332,3,FALSE)</f>
        <v>#N/A</v>
      </c>
      <c r="H4837">
        <f>Table1[[#This Row],[Cantidad invertida]]+Table1[[#This Row],[Plus / minus]]</f>
        <v>0</v>
      </c>
    </row>
    <row r="4838" spans="2:8" x14ac:dyDescent="0.35">
      <c r="B4838" s="4"/>
      <c r="F4838" s="3" t="e">
        <f>VLOOKUP(B4838,Fondos!$A$1:$C$332,3,FALSE)</f>
        <v>#N/A</v>
      </c>
      <c r="H4838">
        <f>Table1[[#This Row],[Cantidad invertida]]+Table1[[#This Row],[Plus / minus]]</f>
        <v>0</v>
      </c>
    </row>
    <row r="4839" spans="2:8" x14ac:dyDescent="0.35">
      <c r="B4839" s="4"/>
      <c r="F4839" s="3" t="e">
        <f>VLOOKUP(B4839,Fondos!$A$1:$C$332,3,FALSE)</f>
        <v>#N/A</v>
      </c>
      <c r="H4839">
        <f>Table1[[#This Row],[Cantidad invertida]]+Table1[[#This Row],[Plus / minus]]</f>
        <v>0</v>
      </c>
    </row>
    <row r="4840" spans="2:8" x14ac:dyDescent="0.35">
      <c r="B4840" s="4"/>
      <c r="F4840" s="3" t="e">
        <f>VLOOKUP(B4840,Fondos!$A$1:$C$332,3,FALSE)</f>
        <v>#N/A</v>
      </c>
      <c r="H4840">
        <f>Table1[[#This Row],[Cantidad invertida]]+Table1[[#This Row],[Plus / minus]]</f>
        <v>0</v>
      </c>
    </row>
    <row r="4841" spans="2:8" x14ac:dyDescent="0.35">
      <c r="B4841" s="4"/>
      <c r="F4841" s="3" t="e">
        <f>VLOOKUP(B4841,Fondos!$A$1:$C$332,3,FALSE)</f>
        <v>#N/A</v>
      </c>
      <c r="H4841">
        <f>Table1[[#This Row],[Cantidad invertida]]+Table1[[#This Row],[Plus / minus]]</f>
        <v>0</v>
      </c>
    </row>
    <row r="4842" spans="2:8" x14ac:dyDescent="0.35">
      <c r="B4842" s="4"/>
      <c r="F4842" s="3" t="e">
        <f>VLOOKUP(B4842,Fondos!$A$1:$C$332,3,FALSE)</f>
        <v>#N/A</v>
      </c>
      <c r="H4842">
        <f>Table1[[#This Row],[Cantidad invertida]]+Table1[[#This Row],[Plus / minus]]</f>
        <v>0</v>
      </c>
    </row>
    <row r="4843" spans="2:8" x14ac:dyDescent="0.35">
      <c r="B4843" s="4"/>
      <c r="F4843" s="3" t="e">
        <f>VLOOKUP(B4843,Fondos!$A$1:$C$332,3,FALSE)</f>
        <v>#N/A</v>
      </c>
      <c r="H4843">
        <f>Table1[[#This Row],[Cantidad invertida]]+Table1[[#This Row],[Plus / minus]]</f>
        <v>0</v>
      </c>
    </row>
    <row r="4844" spans="2:8" x14ac:dyDescent="0.35">
      <c r="B4844" s="4"/>
      <c r="F4844" s="3" t="e">
        <f>VLOOKUP(B4844,Fondos!$A$1:$C$332,3,FALSE)</f>
        <v>#N/A</v>
      </c>
      <c r="H4844">
        <f>Table1[[#This Row],[Cantidad invertida]]+Table1[[#This Row],[Plus / minus]]</f>
        <v>0</v>
      </c>
    </row>
    <row r="4845" spans="2:8" x14ac:dyDescent="0.35">
      <c r="B4845" s="4"/>
      <c r="F4845" s="3" t="e">
        <f>VLOOKUP(B4845,Fondos!$A$1:$C$332,3,FALSE)</f>
        <v>#N/A</v>
      </c>
      <c r="H4845">
        <f>Table1[[#This Row],[Cantidad invertida]]+Table1[[#This Row],[Plus / minus]]</f>
        <v>0</v>
      </c>
    </row>
    <row r="4846" spans="2:8" x14ac:dyDescent="0.35">
      <c r="B4846" s="4"/>
      <c r="F4846" s="3" t="e">
        <f>VLOOKUP(B4846,Fondos!$A$1:$C$332,3,FALSE)</f>
        <v>#N/A</v>
      </c>
      <c r="H4846">
        <f>Table1[[#This Row],[Cantidad invertida]]+Table1[[#This Row],[Plus / minus]]</f>
        <v>0</v>
      </c>
    </row>
    <row r="4847" spans="2:8" x14ac:dyDescent="0.35">
      <c r="B4847" s="4"/>
      <c r="F4847" s="3" t="e">
        <f>VLOOKUP(B4847,Fondos!$A$1:$C$332,3,FALSE)</f>
        <v>#N/A</v>
      </c>
      <c r="H4847">
        <f>Table1[[#This Row],[Cantidad invertida]]+Table1[[#This Row],[Plus / minus]]</f>
        <v>0</v>
      </c>
    </row>
    <row r="4848" spans="2:8" x14ac:dyDescent="0.35">
      <c r="B4848" s="4"/>
      <c r="F4848" s="3" t="e">
        <f>VLOOKUP(B4848,Fondos!$A$1:$C$332,3,FALSE)</f>
        <v>#N/A</v>
      </c>
      <c r="H4848">
        <f>Table1[[#This Row],[Cantidad invertida]]+Table1[[#This Row],[Plus / minus]]</f>
        <v>0</v>
      </c>
    </row>
    <row r="4849" spans="2:8" x14ac:dyDescent="0.35">
      <c r="B4849" s="4"/>
      <c r="F4849" s="3" t="e">
        <f>VLOOKUP(B4849,Fondos!$A$1:$C$332,3,FALSE)</f>
        <v>#N/A</v>
      </c>
      <c r="H4849">
        <f>Table1[[#This Row],[Cantidad invertida]]+Table1[[#This Row],[Plus / minus]]</f>
        <v>0</v>
      </c>
    </row>
    <row r="4850" spans="2:8" x14ac:dyDescent="0.35">
      <c r="B4850" s="4"/>
      <c r="F4850" s="3" t="e">
        <f>VLOOKUP(B4850,Fondos!$A$1:$C$332,3,FALSE)</f>
        <v>#N/A</v>
      </c>
      <c r="H4850">
        <f>Table1[[#This Row],[Cantidad invertida]]+Table1[[#This Row],[Plus / minus]]</f>
        <v>0</v>
      </c>
    </row>
    <row r="4851" spans="2:8" x14ac:dyDescent="0.35">
      <c r="B4851" s="4"/>
      <c r="F4851" s="3" t="e">
        <f>VLOOKUP(B4851,Fondos!$A$1:$C$332,3,FALSE)</f>
        <v>#N/A</v>
      </c>
      <c r="H4851">
        <f>Table1[[#This Row],[Cantidad invertida]]+Table1[[#This Row],[Plus / minus]]</f>
        <v>0</v>
      </c>
    </row>
    <row r="4852" spans="2:8" x14ac:dyDescent="0.35">
      <c r="B4852" s="4"/>
      <c r="F4852" s="3" t="e">
        <f>VLOOKUP(B4852,Fondos!$A$1:$C$332,3,FALSE)</f>
        <v>#N/A</v>
      </c>
      <c r="H4852">
        <f>Table1[[#This Row],[Cantidad invertida]]+Table1[[#This Row],[Plus / minus]]</f>
        <v>0</v>
      </c>
    </row>
    <row r="4853" spans="2:8" x14ac:dyDescent="0.35">
      <c r="B4853" s="4"/>
      <c r="F4853" s="3" t="e">
        <f>VLOOKUP(B4853,Fondos!$A$1:$C$332,3,FALSE)</f>
        <v>#N/A</v>
      </c>
      <c r="H4853">
        <f>Table1[[#This Row],[Cantidad invertida]]+Table1[[#This Row],[Plus / minus]]</f>
        <v>0</v>
      </c>
    </row>
    <row r="4854" spans="2:8" x14ac:dyDescent="0.35">
      <c r="B4854" s="4"/>
      <c r="F4854" s="3" t="e">
        <f>VLOOKUP(B4854,Fondos!$A$1:$C$332,3,FALSE)</f>
        <v>#N/A</v>
      </c>
      <c r="H4854">
        <f>Table1[[#This Row],[Cantidad invertida]]+Table1[[#This Row],[Plus / minus]]</f>
        <v>0</v>
      </c>
    </row>
    <row r="4855" spans="2:8" x14ac:dyDescent="0.35">
      <c r="B4855" s="4"/>
      <c r="F4855" s="3" t="e">
        <f>VLOOKUP(B4855,Fondos!$A$1:$C$332,3,FALSE)</f>
        <v>#N/A</v>
      </c>
      <c r="H4855">
        <f>Table1[[#This Row],[Cantidad invertida]]+Table1[[#This Row],[Plus / minus]]</f>
        <v>0</v>
      </c>
    </row>
    <row r="4856" spans="2:8" x14ac:dyDescent="0.35">
      <c r="B4856" s="4"/>
      <c r="F4856" s="3" t="e">
        <f>VLOOKUP(B4856,Fondos!$A$1:$C$332,3,FALSE)</f>
        <v>#N/A</v>
      </c>
      <c r="H4856">
        <f>Table1[[#This Row],[Cantidad invertida]]+Table1[[#This Row],[Plus / minus]]</f>
        <v>0</v>
      </c>
    </row>
    <row r="4857" spans="2:8" x14ac:dyDescent="0.35">
      <c r="B4857" s="4"/>
      <c r="F4857" s="3" t="e">
        <f>VLOOKUP(B4857,Fondos!$A$1:$C$332,3,FALSE)</f>
        <v>#N/A</v>
      </c>
      <c r="H4857">
        <f>Table1[[#This Row],[Cantidad invertida]]+Table1[[#This Row],[Plus / minus]]</f>
        <v>0</v>
      </c>
    </row>
    <row r="4858" spans="2:8" x14ac:dyDescent="0.35">
      <c r="B4858" s="4"/>
      <c r="F4858" s="3" t="e">
        <f>VLOOKUP(B4858,Fondos!$A$1:$C$332,3,FALSE)</f>
        <v>#N/A</v>
      </c>
      <c r="H4858">
        <f>Table1[[#This Row],[Cantidad invertida]]+Table1[[#This Row],[Plus / minus]]</f>
        <v>0</v>
      </c>
    </row>
    <row r="4859" spans="2:8" x14ac:dyDescent="0.35">
      <c r="B4859" s="4"/>
      <c r="F4859" s="3" t="e">
        <f>VLOOKUP(B4859,Fondos!$A$1:$C$332,3,FALSE)</f>
        <v>#N/A</v>
      </c>
      <c r="H4859">
        <f>Table1[[#This Row],[Cantidad invertida]]+Table1[[#This Row],[Plus / minus]]</f>
        <v>0</v>
      </c>
    </row>
    <row r="4860" spans="2:8" x14ac:dyDescent="0.35">
      <c r="B4860" s="4"/>
      <c r="F4860" s="3" t="e">
        <f>VLOOKUP(B4860,Fondos!$A$1:$C$332,3,FALSE)</f>
        <v>#N/A</v>
      </c>
      <c r="H4860">
        <f>Table1[[#This Row],[Cantidad invertida]]+Table1[[#This Row],[Plus / minus]]</f>
        <v>0</v>
      </c>
    </row>
    <row r="4861" spans="2:8" x14ac:dyDescent="0.35">
      <c r="B4861" s="4"/>
      <c r="F4861" s="3" t="e">
        <f>VLOOKUP(B4861,Fondos!$A$1:$C$332,3,FALSE)</f>
        <v>#N/A</v>
      </c>
      <c r="H4861">
        <f>Table1[[#This Row],[Cantidad invertida]]+Table1[[#This Row],[Plus / minus]]</f>
        <v>0</v>
      </c>
    </row>
    <row r="4862" spans="2:8" x14ac:dyDescent="0.35">
      <c r="B4862" s="4"/>
      <c r="F4862" s="3" t="e">
        <f>VLOOKUP(B4862,Fondos!$A$1:$C$332,3,FALSE)</f>
        <v>#N/A</v>
      </c>
      <c r="H4862">
        <f>Table1[[#This Row],[Cantidad invertida]]+Table1[[#This Row],[Plus / minus]]</f>
        <v>0</v>
      </c>
    </row>
    <row r="4863" spans="2:8" x14ac:dyDescent="0.35">
      <c r="B4863" s="4"/>
      <c r="F4863" s="3" t="e">
        <f>VLOOKUP(B4863,Fondos!$A$1:$C$332,3,FALSE)</f>
        <v>#N/A</v>
      </c>
      <c r="H4863">
        <f>Table1[[#This Row],[Cantidad invertida]]+Table1[[#This Row],[Plus / minus]]</f>
        <v>0</v>
      </c>
    </row>
    <row r="4864" spans="2:8" x14ac:dyDescent="0.35">
      <c r="B4864" s="4"/>
      <c r="F4864" s="3" t="e">
        <f>VLOOKUP(B4864,Fondos!$A$1:$C$332,3,FALSE)</f>
        <v>#N/A</v>
      </c>
      <c r="H4864">
        <f>Table1[[#This Row],[Cantidad invertida]]+Table1[[#This Row],[Plus / minus]]</f>
        <v>0</v>
      </c>
    </row>
    <row r="4865" spans="2:8" x14ac:dyDescent="0.35">
      <c r="B4865" s="4"/>
      <c r="F4865" s="3" t="e">
        <f>VLOOKUP(B4865,Fondos!$A$1:$C$332,3,FALSE)</f>
        <v>#N/A</v>
      </c>
      <c r="H4865">
        <f>Table1[[#This Row],[Cantidad invertida]]+Table1[[#This Row],[Plus / minus]]</f>
        <v>0</v>
      </c>
    </row>
    <row r="4866" spans="2:8" x14ac:dyDescent="0.35">
      <c r="B4866" s="4"/>
      <c r="F4866" s="3" t="e">
        <f>VLOOKUP(B4866,Fondos!$A$1:$C$332,3,FALSE)</f>
        <v>#N/A</v>
      </c>
      <c r="H4866">
        <f>Table1[[#This Row],[Cantidad invertida]]+Table1[[#This Row],[Plus / minus]]</f>
        <v>0</v>
      </c>
    </row>
    <row r="4867" spans="2:8" x14ac:dyDescent="0.35">
      <c r="B4867" s="4"/>
      <c r="F4867" s="3" t="e">
        <f>VLOOKUP(B4867,Fondos!$A$1:$C$332,3,FALSE)</f>
        <v>#N/A</v>
      </c>
      <c r="H4867">
        <f>Table1[[#This Row],[Cantidad invertida]]+Table1[[#This Row],[Plus / minus]]</f>
        <v>0</v>
      </c>
    </row>
    <row r="4868" spans="2:8" x14ac:dyDescent="0.35">
      <c r="B4868" s="4"/>
      <c r="F4868" s="3" t="e">
        <f>VLOOKUP(B4868,Fondos!$A$1:$C$332,3,FALSE)</f>
        <v>#N/A</v>
      </c>
      <c r="H4868">
        <f>Table1[[#This Row],[Cantidad invertida]]+Table1[[#This Row],[Plus / minus]]</f>
        <v>0</v>
      </c>
    </row>
    <row r="4869" spans="2:8" x14ac:dyDescent="0.35">
      <c r="B4869" s="4"/>
      <c r="F4869" s="3" t="e">
        <f>VLOOKUP(B4869,Fondos!$A$1:$C$332,3,FALSE)</f>
        <v>#N/A</v>
      </c>
      <c r="H4869">
        <f>Table1[[#This Row],[Cantidad invertida]]+Table1[[#This Row],[Plus / minus]]</f>
        <v>0</v>
      </c>
    </row>
    <row r="4870" spans="2:8" x14ac:dyDescent="0.35">
      <c r="B4870" s="4"/>
      <c r="F4870" s="3" t="e">
        <f>VLOOKUP(B4870,Fondos!$A$1:$C$332,3,FALSE)</f>
        <v>#N/A</v>
      </c>
      <c r="H4870">
        <f>Table1[[#This Row],[Cantidad invertida]]+Table1[[#This Row],[Plus / minus]]</f>
        <v>0</v>
      </c>
    </row>
    <row r="4871" spans="2:8" x14ac:dyDescent="0.35">
      <c r="B4871" s="4"/>
      <c r="F4871" s="3" t="e">
        <f>VLOOKUP(B4871,Fondos!$A$1:$C$332,3,FALSE)</f>
        <v>#N/A</v>
      </c>
      <c r="H4871">
        <f>Table1[[#This Row],[Cantidad invertida]]+Table1[[#This Row],[Plus / minus]]</f>
        <v>0</v>
      </c>
    </row>
    <row r="4872" spans="2:8" x14ac:dyDescent="0.35">
      <c r="B4872" s="4"/>
      <c r="F4872" s="3" t="e">
        <f>VLOOKUP(B4872,Fondos!$A$1:$C$332,3,FALSE)</f>
        <v>#N/A</v>
      </c>
      <c r="H4872">
        <f>Table1[[#This Row],[Cantidad invertida]]+Table1[[#This Row],[Plus / minus]]</f>
        <v>0</v>
      </c>
    </row>
    <row r="4873" spans="2:8" x14ac:dyDescent="0.35">
      <c r="B4873" s="4"/>
      <c r="F4873" s="3" t="e">
        <f>VLOOKUP(B4873,Fondos!$A$1:$C$332,3,FALSE)</f>
        <v>#N/A</v>
      </c>
      <c r="H4873">
        <f>Table1[[#This Row],[Cantidad invertida]]+Table1[[#This Row],[Plus / minus]]</f>
        <v>0</v>
      </c>
    </row>
    <row r="4874" spans="2:8" x14ac:dyDescent="0.35">
      <c r="B4874" s="4"/>
      <c r="F4874" s="3" t="e">
        <f>VLOOKUP(B4874,Fondos!$A$1:$C$332,3,FALSE)</f>
        <v>#N/A</v>
      </c>
      <c r="H4874">
        <f>Table1[[#This Row],[Cantidad invertida]]+Table1[[#This Row],[Plus / minus]]</f>
        <v>0</v>
      </c>
    </row>
    <row r="4875" spans="2:8" x14ac:dyDescent="0.35">
      <c r="B4875" s="4"/>
      <c r="F4875" s="3" t="e">
        <f>VLOOKUP(B4875,Fondos!$A$1:$C$332,3,FALSE)</f>
        <v>#N/A</v>
      </c>
      <c r="H4875">
        <f>Table1[[#This Row],[Cantidad invertida]]+Table1[[#This Row],[Plus / minus]]</f>
        <v>0</v>
      </c>
    </row>
    <row r="4876" spans="2:8" x14ac:dyDescent="0.35">
      <c r="B4876" s="4"/>
      <c r="F4876" s="3" t="e">
        <f>VLOOKUP(B4876,Fondos!$A$1:$C$332,3,FALSE)</f>
        <v>#N/A</v>
      </c>
      <c r="H4876">
        <f>Table1[[#This Row],[Cantidad invertida]]+Table1[[#This Row],[Plus / minus]]</f>
        <v>0</v>
      </c>
    </row>
    <row r="4877" spans="2:8" x14ac:dyDescent="0.35">
      <c r="B4877" s="4"/>
      <c r="F4877" s="3" t="e">
        <f>VLOOKUP(B4877,Fondos!$A$1:$C$332,3,FALSE)</f>
        <v>#N/A</v>
      </c>
      <c r="H4877">
        <f>Table1[[#This Row],[Cantidad invertida]]+Table1[[#This Row],[Plus / minus]]</f>
        <v>0</v>
      </c>
    </row>
    <row r="4878" spans="2:8" x14ac:dyDescent="0.35">
      <c r="B4878" s="4"/>
      <c r="F4878" s="3" t="e">
        <f>VLOOKUP(B4878,Fondos!$A$1:$C$332,3,FALSE)</f>
        <v>#N/A</v>
      </c>
      <c r="H4878">
        <f>Table1[[#This Row],[Cantidad invertida]]+Table1[[#This Row],[Plus / minus]]</f>
        <v>0</v>
      </c>
    </row>
    <row r="4879" spans="2:8" x14ac:dyDescent="0.35">
      <c r="B4879" s="4"/>
      <c r="F4879" s="3" t="e">
        <f>VLOOKUP(B4879,Fondos!$A$1:$C$332,3,FALSE)</f>
        <v>#N/A</v>
      </c>
      <c r="H4879">
        <f>Table1[[#This Row],[Cantidad invertida]]+Table1[[#This Row],[Plus / minus]]</f>
        <v>0</v>
      </c>
    </row>
    <row r="4880" spans="2:8" x14ac:dyDescent="0.35">
      <c r="B4880" s="4"/>
      <c r="F4880" s="3" t="e">
        <f>VLOOKUP(B4880,Fondos!$A$1:$C$332,3,FALSE)</f>
        <v>#N/A</v>
      </c>
      <c r="H4880">
        <f>Table1[[#This Row],[Cantidad invertida]]+Table1[[#This Row],[Plus / minus]]</f>
        <v>0</v>
      </c>
    </row>
    <row r="4881" spans="2:8" x14ac:dyDescent="0.35">
      <c r="B4881" s="4"/>
      <c r="F4881" s="3" t="e">
        <f>VLOOKUP(B4881,Fondos!$A$1:$C$332,3,FALSE)</f>
        <v>#N/A</v>
      </c>
      <c r="H4881">
        <f>Table1[[#This Row],[Cantidad invertida]]+Table1[[#This Row],[Plus / minus]]</f>
        <v>0</v>
      </c>
    </row>
    <row r="4882" spans="2:8" x14ac:dyDescent="0.35">
      <c r="B4882" s="4"/>
      <c r="F4882" s="3" t="e">
        <f>VLOOKUP(B4882,Fondos!$A$1:$C$332,3,FALSE)</f>
        <v>#N/A</v>
      </c>
      <c r="H4882">
        <f>Table1[[#This Row],[Cantidad invertida]]+Table1[[#This Row],[Plus / minus]]</f>
        <v>0</v>
      </c>
    </row>
    <row r="4883" spans="2:8" x14ac:dyDescent="0.35">
      <c r="B4883" s="4"/>
      <c r="F4883" s="3" t="e">
        <f>VLOOKUP(B4883,Fondos!$A$1:$C$332,3,FALSE)</f>
        <v>#N/A</v>
      </c>
      <c r="H4883">
        <f>Table1[[#This Row],[Cantidad invertida]]+Table1[[#This Row],[Plus / minus]]</f>
        <v>0</v>
      </c>
    </row>
    <row r="4884" spans="2:8" x14ac:dyDescent="0.35">
      <c r="B4884" s="4"/>
      <c r="F4884" s="3" t="e">
        <f>VLOOKUP(B4884,Fondos!$A$1:$C$332,3,FALSE)</f>
        <v>#N/A</v>
      </c>
      <c r="H4884">
        <f>Table1[[#This Row],[Cantidad invertida]]+Table1[[#This Row],[Plus / minus]]</f>
        <v>0</v>
      </c>
    </row>
    <row r="4885" spans="2:8" x14ac:dyDescent="0.35">
      <c r="B4885" s="4"/>
      <c r="F4885" s="3" t="e">
        <f>VLOOKUP(B4885,Fondos!$A$1:$C$332,3,FALSE)</f>
        <v>#N/A</v>
      </c>
      <c r="H4885">
        <f>Table1[[#This Row],[Cantidad invertida]]+Table1[[#This Row],[Plus / minus]]</f>
        <v>0</v>
      </c>
    </row>
    <row r="4886" spans="2:8" x14ac:dyDescent="0.35">
      <c r="B4886" s="4"/>
      <c r="F4886" s="3" t="e">
        <f>VLOOKUP(B4886,Fondos!$A$1:$C$332,3,FALSE)</f>
        <v>#N/A</v>
      </c>
      <c r="H4886">
        <f>Table1[[#This Row],[Cantidad invertida]]+Table1[[#This Row],[Plus / minus]]</f>
        <v>0</v>
      </c>
    </row>
    <row r="4887" spans="2:8" x14ac:dyDescent="0.35">
      <c r="B4887" s="4"/>
      <c r="F4887" s="3" t="e">
        <f>VLOOKUP(B4887,Fondos!$A$1:$C$332,3,FALSE)</f>
        <v>#N/A</v>
      </c>
      <c r="H4887">
        <f>Table1[[#This Row],[Cantidad invertida]]+Table1[[#This Row],[Plus / minus]]</f>
        <v>0</v>
      </c>
    </row>
    <row r="4888" spans="2:8" x14ac:dyDescent="0.35">
      <c r="B4888" s="4"/>
      <c r="F4888" s="3" t="e">
        <f>VLOOKUP(B4888,Fondos!$A$1:$C$332,3,FALSE)</f>
        <v>#N/A</v>
      </c>
      <c r="H4888">
        <f>Table1[[#This Row],[Cantidad invertida]]+Table1[[#This Row],[Plus / minus]]</f>
        <v>0</v>
      </c>
    </row>
    <row r="4889" spans="2:8" x14ac:dyDescent="0.35">
      <c r="B4889" s="4"/>
      <c r="F4889" s="3" t="e">
        <f>VLOOKUP(B4889,Fondos!$A$1:$C$332,3,FALSE)</f>
        <v>#N/A</v>
      </c>
      <c r="H4889">
        <f>Table1[[#This Row],[Cantidad invertida]]+Table1[[#This Row],[Plus / minus]]</f>
        <v>0</v>
      </c>
    </row>
    <row r="4890" spans="2:8" x14ac:dyDescent="0.35">
      <c r="B4890" s="4"/>
      <c r="F4890" s="3" t="e">
        <f>VLOOKUP(B4890,Fondos!$A$1:$C$332,3,FALSE)</f>
        <v>#N/A</v>
      </c>
      <c r="H4890">
        <f>Table1[[#This Row],[Cantidad invertida]]+Table1[[#This Row],[Plus / minus]]</f>
        <v>0</v>
      </c>
    </row>
    <row r="4891" spans="2:8" x14ac:dyDescent="0.35">
      <c r="B4891" s="4"/>
      <c r="F4891" s="3" t="e">
        <f>VLOOKUP(B4891,Fondos!$A$1:$C$332,3,FALSE)</f>
        <v>#N/A</v>
      </c>
      <c r="H4891">
        <f>Table1[[#This Row],[Cantidad invertida]]+Table1[[#This Row],[Plus / minus]]</f>
        <v>0</v>
      </c>
    </row>
    <row r="4892" spans="2:8" x14ac:dyDescent="0.35">
      <c r="B4892" s="4"/>
      <c r="F4892" s="3" t="e">
        <f>VLOOKUP(B4892,Fondos!$A$1:$C$332,3,FALSE)</f>
        <v>#N/A</v>
      </c>
      <c r="H4892">
        <f>Table1[[#This Row],[Cantidad invertida]]+Table1[[#This Row],[Plus / minus]]</f>
        <v>0</v>
      </c>
    </row>
    <row r="4893" spans="2:8" x14ac:dyDescent="0.35">
      <c r="B4893" s="4"/>
      <c r="F4893" s="3" t="e">
        <f>VLOOKUP(B4893,Fondos!$A$1:$C$332,3,FALSE)</f>
        <v>#N/A</v>
      </c>
      <c r="H4893">
        <f>Table1[[#This Row],[Cantidad invertida]]+Table1[[#This Row],[Plus / minus]]</f>
        <v>0</v>
      </c>
    </row>
    <row r="4894" spans="2:8" x14ac:dyDescent="0.35">
      <c r="B4894" s="4"/>
      <c r="F4894" s="3" t="e">
        <f>VLOOKUP(B4894,Fondos!$A$1:$C$332,3,FALSE)</f>
        <v>#N/A</v>
      </c>
      <c r="H4894">
        <f>Table1[[#This Row],[Cantidad invertida]]+Table1[[#This Row],[Plus / minus]]</f>
        <v>0</v>
      </c>
    </row>
    <row r="4895" spans="2:8" x14ac:dyDescent="0.35">
      <c r="B4895" s="4"/>
      <c r="F4895" s="3" t="e">
        <f>VLOOKUP(B4895,Fondos!$A$1:$C$332,3,FALSE)</f>
        <v>#N/A</v>
      </c>
      <c r="H4895">
        <f>Table1[[#This Row],[Cantidad invertida]]+Table1[[#This Row],[Plus / minus]]</f>
        <v>0</v>
      </c>
    </row>
    <row r="4896" spans="2:8" x14ac:dyDescent="0.35">
      <c r="B4896" s="4"/>
      <c r="F4896" s="3" t="e">
        <f>VLOOKUP(B4896,Fondos!$A$1:$C$332,3,FALSE)</f>
        <v>#N/A</v>
      </c>
      <c r="H4896">
        <f>Table1[[#This Row],[Cantidad invertida]]+Table1[[#This Row],[Plus / minus]]</f>
        <v>0</v>
      </c>
    </row>
    <row r="4897" spans="2:8" x14ac:dyDescent="0.35">
      <c r="B4897" s="4"/>
      <c r="F4897" s="3" t="e">
        <f>VLOOKUP(B4897,Fondos!$A$1:$C$332,3,FALSE)</f>
        <v>#N/A</v>
      </c>
      <c r="H4897">
        <f>Table1[[#This Row],[Cantidad invertida]]+Table1[[#This Row],[Plus / minus]]</f>
        <v>0</v>
      </c>
    </row>
    <row r="4898" spans="2:8" x14ac:dyDescent="0.35">
      <c r="B4898" s="4"/>
      <c r="F4898" s="3" t="e">
        <f>VLOOKUP(B4898,Fondos!$A$1:$C$332,3,FALSE)</f>
        <v>#N/A</v>
      </c>
      <c r="H4898">
        <f>Table1[[#This Row],[Cantidad invertida]]+Table1[[#This Row],[Plus / minus]]</f>
        <v>0</v>
      </c>
    </row>
    <row r="4899" spans="2:8" x14ac:dyDescent="0.35">
      <c r="B4899" s="4"/>
      <c r="F4899" s="3" t="e">
        <f>VLOOKUP(B4899,Fondos!$A$1:$C$332,3,FALSE)</f>
        <v>#N/A</v>
      </c>
      <c r="H4899">
        <f>Table1[[#This Row],[Cantidad invertida]]+Table1[[#This Row],[Plus / minus]]</f>
        <v>0</v>
      </c>
    </row>
    <row r="4900" spans="2:8" x14ac:dyDescent="0.35">
      <c r="B4900" s="4"/>
      <c r="F4900" s="3" t="e">
        <f>VLOOKUP(B4900,Fondos!$A$1:$C$332,3,FALSE)</f>
        <v>#N/A</v>
      </c>
      <c r="H4900">
        <f>Table1[[#This Row],[Cantidad invertida]]+Table1[[#This Row],[Plus / minus]]</f>
        <v>0</v>
      </c>
    </row>
    <row r="4901" spans="2:8" x14ac:dyDescent="0.35">
      <c r="B4901" s="4"/>
      <c r="F4901" s="3" t="e">
        <f>VLOOKUP(B4901,Fondos!$A$1:$C$332,3,FALSE)</f>
        <v>#N/A</v>
      </c>
      <c r="H4901">
        <f>Table1[[#This Row],[Cantidad invertida]]+Table1[[#This Row],[Plus / minus]]</f>
        <v>0</v>
      </c>
    </row>
    <row r="4902" spans="2:8" x14ac:dyDescent="0.35">
      <c r="B4902" s="4"/>
      <c r="F4902" s="3" t="e">
        <f>VLOOKUP(B4902,Fondos!$A$1:$C$332,3,FALSE)</f>
        <v>#N/A</v>
      </c>
      <c r="H4902">
        <f>Table1[[#This Row],[Cantidad invertida]]+Table1[[#This Row],[Plus / minus]]</f>
        <v>0</v>
      </c>
    </row>
    <row r="4903" spans="2:8" x14ac:dyDescent="0.35">
      <c r="B4903" s="4"/>
      <c r="F4903" s="3" t="e">
        <f>VLOOKUP(B4903,Fondos!$A$1:$C$332,3,FALSE)</f>
        <v>#N/A</v>
      </c>
      <c r="H4903">
        <f>Table1[[#This Row],[Cantidad invertida]]+Table1[[#This Row],[Plus / minus]]</f>
        <v>0</v>
      </c>
    </row>
    <row r="4904" spans="2:8" x14ac:dyDescent="0.35">
      <c r="B4904" s="4"/>
      <c r="F4904" s="3" t="e">
        <f>VLOOKUP(B4904,Fondos!$A$1:$C$332,3,FALSE)</f>
        <v>#N/A</v>
      </c>
      <c r="H4904">
        <f>Table1[[#This Row],[Cantidad invertida]]+Table1[[#This Row],[Plus / minus]]</f>
        <v>0</v>
      </c>
    </row>
    <row r="4905" spans="2:8" x14ac:dyDescent="0.35">
      <c r="B4905" s="4"/>
      <c r="F4905" s="3" t="e">
        <f>VLOOKUP(B4905,Fondos!$A$1:$C$332,3,FALSE)</f>
        <v>#N/A</v>
      </c>
      <c r="H4905">
        <f>Table1[[#This Row],[Cantidad invertida]]+Table1[[#This Row],[Plus / minus]]</f>
        <v>0</v>
      </c>
    </row>
    <row r="4906" spans="2:8" x14ac:dyDescent="0.35">
      <c r="B4906" s="4"/>
      <c r="F4906" s="3" t="e">
        <f>VLOOKUP(B4906,Fondos!$A$1:$C$332,3,FALSE)</f>
        <v>#N/A</v>
      </c>
      <c r="H4906">
        <f>Table1[[#This Row],[Cantidad invertida]]+Table1[[#This Row],[Plus / minus]]</f>
        <v>0</v>
      </c>
    </row>
    <row r="4907" spans="2:8" x14ac:dyDescent="0.35">
      <c r="B4907" s="4"/>
      <c r="F4907" s="3" t="e">
        <f>VLOOKUP(B4907,Fondos!$A$1:$C$332,3,FALSE)</f>
        <v>#N/A</v>
      </c>
      <c r="H4907">
        <f>Table1[[#This Row],[Cantidad invertida]]+Table1[[#This Row],[Plus / minus]]</f>
        <v>0</v>
      </c>
    </row>
    <row r="4908" spans="2:8" x14ac:dyDescent="0.35">
      <c r="B4908" s="4"/>
      <c r="F4908" s="3" t="e">
        <f>VLOOKUP(B4908,Fondos!$A$1:$C$332,3,FALSE)</f>
        <v>#N/A</v>
      </c>
      <c r="H4908">
        <f>Table1[[#This Row],[Cantidad invertida]]+Table1[[#This Row],[Plus / minus]]</f>
        <v>0</v>
      </c>
    </row>
    <row r="4909" spans="2:8" x14ac:dyDescent="0.35">
      <c r="B4909" s="4"/>
      <c r="F4909" s="3" t="e">
        <f>VLOOKUP(B4909,Fondos!$A$1:$C$332,3,FALSE)</f>
        <v>#N/A</v>
      </c>
      <c r="H4909">
        <f>Table1[[#This Row],[Cantidad invertida]]+Table1[[#This Row],[Plus / minus]]</f>
        <v>0</v>
      </c>
    </row>
    <row r="4910" spans="2:8" x14ac:dyDescent="0.35">
      <c r="B4910" s="4"/>
      <c r="F4910" s="3" t="e">
        <f>VLOOKUP(B4910,Fondos!$A$1:$C$332,3,FALSE)</f>
        <v>#N/A</v>
      </c>
      <c r="H4910">
        <f>Table1[[#This Row],[Cantidad invertida]]+Table1[[#This Row],[Plus / minus]]</f>
        <v>0</v>
      </c>
    </row>
    <row r="4911" spans="2:8" x14ac:dyDescent="0.35">
      <c r="B4911" s="4"/>
      <c r="F4911" s="3" t="e">
        <f>VLOOKUP(B4911,Fondos!$A$1:$C$332,3,FALSE)</f>
        <v>#N/A</v>
      </c>
      <c r="H4911">
        <f>Table1[[#This Row],[Cantidad invertida]]+Table1[[#This Row],[Plus / minus]]</f>
        <v>0</v>
      </c>
    </row>
    <row r="4912" spans="2:8" x14ac:dyDescent="0.35">
      <c r="B4912" s="4"/>
      <c r="F4912" s="3" t="e">
        <f>VLOOKUP(B4912,Fondos!$A$1:$C$332,3,FALSE)</f>
        <v>#N/A</v>
      </c>
      <c r="H4912">
        <f>Table1[[#This Row],[Cantidad invertida]]+Table1[[#This Row],[Plus / minus]]</f>
        <v>0</v>
      </c>
    </row>
    <row r="4913" spans="2:8" x14ac:dyDescent="0.35">
      <c r="B4913" s="4"/>
      <c r="F4913" s="3" t="e">
        <f>VLOOKUP(B4913,Fondos!$A$1:$C$332,3,FALSE)</f>
        <v>#N/A</v>
      </c>
      <c r="H4913">
        <f>Table1[[#This Row],[Cantidad invertida]]+Table1[[#This Row],[Plus / minus]]</f>
        <v>0</v>
      </c>
    </row>
    <row r="4914" spans="2:8" x14ac:dyDescent="0.35">
      <c r="B4914" s="4"/>
      <c r="F4914" s="3" t="e">
        <f>VLOOKUP(B4914,Fondos!$A$1:$C$332,3,FALSE)</f>
        <v>#N/A</v>
      </c>
      <c r="H4914">
        <f>Table1[[#This Row],[Cantidad invertida]]+Table1[[#This Row],[Plus / minus]]</f>
        <v>0</v>
      </c>
    </row>
    <row r="4915" spans="2:8" x14ac:dyDescent="0.35">
      <c r="B4915" s="4"/>
      <c r="F4915" s="3" t="e">
        <f>VLOOKUP(B4915,Fondos!$A$1:$C$332,3,FALSE)</f>
        <v>#N/A</v>
      </c>
      <c r="H4915">
        <f>Table1[[#This Row],[Cantidad invertida]]+Table1[[#This Row],[Plus / minus]]</f>
        <v>0</v>
      </c>
    </row>
    <row r="4916" spans="2:8" x14ac:dyDescent="0.35">
      <c r="B4916" s="4"/>
      <c r="F4916" s="3" t="e">
        <f>VLOOKUP(B4916,Fondos!$A$1:$C$332,3,FALSE)</f>
        <v>#N/A</v>
      </c>
      <c r="H4916">
        <f>Table1[[#This Row],[Cantidad invertida]]+Table1[[#This Row],[Plus / minus]]</f>
        <v>0</v>
      </c>
    </row>
    <row r="4917" spans="2:8" x14ac:dyDescent="0.35">
      <c r="B4917" s="4"/>
      <c r="F4917" s="3" t="e">
        <f>VLOOKUP(B4917,Fondos!$A$1:$C$332,3,FALSE)</f>
        <v>#N/A</v>
      </c>
      <c r="H4917">
        <f>Table1[[#This Row],[Cantidad invertida]]+Table1[[#This Row],[Plus / minus]]</f>
        <v>0</v>
      </c>
    </row>
    <row r="4918" spans="2:8" x14ac:dyDescent="0.35">
      <c r="B4918" s="4"/>
      <c r="F4918" s="3" t="e">
        <f>VLOOKUP(B4918,Fondos!$A$1:$C$332,3,FALSE)</f>
        <v>#N/A</v>
      </c>
      <c r="H4918">
        <f>Table1[[#This Row],[Cantidad invertida]]+Table1[[#This Row],[Plus / minus]]</f>
        <v>0</v>
      </c>
    </row>
    <row r="4919" spans="2:8" x14ac:dyDescent="0.35">
      <c r="B4919" s="4"/>
      <c r="F4919" s="3" t="e">
        <f>VLOOKUP(B4919,Fondos!$A$1:$C$332,3,FALSE)</f>
        <v>#N/A</v>
      </c>
      <c r="H4919">
        <f>Table1[[#This Row],[Cantidad invertida]]+Table1[[#This Row],[Plus / minus]]</f>
        <v>0</v>
      </c>
    </row>
    <row r="4920" spans="2:8" x14ac:dyDescent="0.35">
      <c r="B4920" s="4"/>
      <c r="F4920" s="3" t="e">
        <f>VLOOKUP(B4920,Fondos!$A$1:$C$332,3,FALSE)</f>
        <v>#N/A</v>
      </c>
      <c r="H4920">
        <f>Table1[[#This Row],[Cantidad invertida]]+Table1[[#This Row],[Plus / minus]]</f>
        <v>0</v>
      </c>
    </row>
    <row r="4921" spans="2:8" x14ac:dyDescent="0.35">
      <c r="B4921" s="4"/>
      <c r="F4921" s="3" t="e">
        <f>VLOOKUP(B4921,Fondos!$A$1:$C$332,3,FALSE)</f>
        <v>#N/A</v>
      </c>
      <c r="H4921">
        <f>Table1[[#This Row],[Cantidad invertida]]+Table1[[#This Row],[Plus / minus]]</f>
        <v>0</v>
      </c>
    </row>
    <row r="4922" spans="2:8" x14ac:dyDescent="0.35">
      <c r="B4922" s="4"/>
      <c r="F4922" s="3" t="e">
        <f>VLOOKUP(B4922,Fondos!$A$1:$C$332,3,FALSE)</f>
        <v>#N/A</v>
      </c>
      <c r="H4922">
        <f>Table1[[#This Row],[Cantidad invertida]]+Table1[[#This Row],[Plus / minus]]</f>
        <v>0</v>
      </c>
    </row>
    <row r="4923" spans="2:8" x14ac:dyDescent="0.35">
      <c r="B4923" s="4"/>
      <c r="F4923" s="3" t="e">
        <f>VLOOKUP(B4923,Fondos!$A$1:$C$332,3,FALSE)</f>
        <v>#N/A</v>
      </c>
      <c r="H4923">
        <f>Table1[[#This Row],[Cantidad invertida]]+Table1[[#This Row],[Plus / minus]]</f>
        <v>0</v>
      </c>
    </row>
    <row r="4924" spans="2:8" x14ac:dyDescent="0.35">
      <c r="B4924" s="4"/>
      <c r="F4924" s="3" t="e">
        <f>VLOOKUP(B4924,Fondos!$A$1:$C$332,3,FALSE)</f>
        <v>#N/A</v>
      </c>
      <c r="H4924">
        <f>Table1[[#This Row],[Cantidad invertida]]+Table1[[#This Row],[Plus / minus]]</f>
        <v>0</v>
      </c>
    </row>
    <row r="4925" spans="2:8" x14ac:dyDescent="0.35">
      <c r="B4925" s="4"/>
      <c r="F4925" s="3" t="e">
        <f>VLOOKUP(B4925,Fondos!$A$1:$C$332,3,FALSE)</f>
        <v>#N/A</v>
      </c>
      <c r="H4925">
        <f>Table1[[#This Row],[Cantidad invertida]]+Table1[[#This Row],[Plus / minus]]</f>
        <v>0</v>
      </c>
    </row>
    <row r="4926" spans="2:8" x14ac:dyDescent="0.35">
      <c r="B4926" s="4"/>
      <c r="F4926" s="3" t="e">
        <f>VLOOKUP(B4926,Fondos!$A$1:$C$332,3,FALSE)</f>
        <v>#N/A</v>
      </c>
      <c r="H4926">
        <f>Table1[[#This Row],[Cantidad invertida]]+Table1[[#This Row],[Plus / minus]]</f>
        <v>0</v>
      </c>
    </row>
    <row r="4927" spans="2:8" x14ac:dyDescent="0.35">
      <c r="B4927" s="4"/>
      <c r="F4927" s="3" t="e">
        <f>VLOOKUP(B4927,Fondos!$A$1:$C$332,3,FALSE)</f>
        <v>#N/A</v>
      </c>
      <c r="H4927">
        <f>Table1[[#This Row],[Cantidad invertida]]+Table1[[#This Row],[Plus / minus]]</f>
        <v>0</v>
      </c>
    </row>
    <row r="4928" spans="2:8" x14ac:dyDescent="0.35">
      <c r="B4928" s="4"/>
      <c r="F4928" s="3" t="e">
        <f>VLOOKUP(B4928,Fondos!$A$1:$C$332,3,FALSE)</f>
        <v>#N/A</v>
      </c>
      <c r="H4928">
        <f>Table1[[#This Row],[Cantidad invertida]]+Table1[[#This Row],[Plus / minus]]</f>
        <v>0</v>
      </c>
    </row>
    <row r="4929" spans="2:8" x14ac:dyDescent="0.35">
      <c r="B4929" s="4"/>
      <c r="F4929" s="3" t="e">
        <f>VLOOKUP(B4929,Fondos!$A$1:$C$332,3,FALSE)</f>
        <v>#N/A</v>
      </c>
      <c r="H4929">
        <f>Table1[[#This Row],[Cantidad invertida]]+Table1[[#This Row],[Plus / minus]]</f>
        <v>0</v>
      </c>
    </row>
    <row r="4930" spans="2:8" x14ac:dyDescent="0.35">
      <c r="B4930" s="4"/>
      <c r="F4930" s="3" t="e">
        <f>VLOOKUP(B4930,Fondos!$A$1:$C$332,3,FALSE)</f>
        <v>#N/A</v>
      </c>
      <c r="H4930">
        <f>Table1[[#This Row],[Cantidad invertida]]+Table1[[#This Row],[Plus / minus]]</f>
        <v>0</v>
      </c>
    </row>
    <row r="4931" spans="2:8" x14ac:dyDescent="0.35">
      <c r="B4931" s="4"/>
      <c r="F4931" s="3" t="e">
        <f>VLOOKUP(B4931,Fondos!$A$1:$C$332,3,FALSE)</f>
        <v>#N/A</v>
      </c>
      <c r="H4931">
        <f>Table1[[#This Row],[Cantidad invertida]]+Table1[[#This Row],[Plus / minus]]</f>
        <v>0</v>
      </c>
    </row>
    <row r="4932" spans="2:8" x14ac:dyDescent="0.35">
      <c r="B4932" s="4"/>
      <c r="F4932" s="3" t="e">
        <f>VLOOKUP(B4932,Fondos!$A$1:$C$332,3,FALSE)</f>
        <v>#N/A</v>
      </c>
      <c r="H4932">
        <f>Table1[[#This Row],[Cantidad invertida]]+Table1[[#This Row],[Plus / minus]]</f>
        <v>0</v>
      </c>
    </row>
    <row r="4933" spans="2:8" x14ac:dyDescent="0.35">
      <c r="B4933" s="4"/>
      <c r="F4933" s="3" t="e">
        <f>VLOOKUP(B4933,Fondos!$A$1:$C$332,3,FALSE)</f>
        <v>#N/A</v>
      </c>
      <c r="H4933">
        <f>Table1[[#This Row],[Cantidad invertida]]+Table1[[#This Row],[Plus / minus]]</f>
        <v>0</v>
      </c>
    </row>
    <row r="4934" spans="2:8" x14ac:dyDescent="0.35">
      <c r="B4934" s="4"/>
      <c r="F4934" s="3" t="e">
        <f>VLOOKUP(B4934,Fondos!$A$1:$C$332,3,FALSE)</f>
        <v>#N/A</v>
      </c>
      <c r="H4934">
        <f>Table1[[#This Row],[Cantidad invertida]]+Table1[[#This Row],[Plus / minus]]</f>
        <v>0</v>
      </c>
    </row>
    <row r="4935" spans="2:8" x14ac:dyDescent="0.35">
      <c r="B4935" s="4"/>
      <c r="F4935" s="3" t="e">
        <f>VLOOKUP(B4935,Fondos!$A$1:$C$332,3,FALSE)</f>
        <v>#N/A</v>
      </c>
      <c r="H4935">
        <f>Table1[[#This Row],[Cantidad invertida]]+Table1[[#This Row],[Plus / minus]]</f>
        <v>0</v>
      </c>
    </row>
    <row r="4936" spans="2:8" x14ac:dyDescent="0.35">
      <c r="B4936" s="4"/>
      <c r="F4936" s="3" t="e">
        <f>VLOOKUP(B4936,Fondos!$A$1:$C$332,3,FALSE)</f>
        <v>#N/A</v>
      </c>
      <c r="H4936">
        <f>Table1[[#This Row],[Cantidad invertida]]+Table1[[#This Row],[Plus / minus]]</f>
        <v>0</v>
      </c>
    </row>
    <row r="4937" spans="2:8" x14ac:dyDescent="0.35">
      <c r="B4937" s="4"/>
      <c r="F4937" s="3" t="e">
        <f>VLOOKUP(B4937,Fondos!$A$1:$C$332,3,FALSE)</f>
        <v>#N/A</v>
      </c>
      <c r="H4937">
        <f>Table1[[#This Row],[Cantidad invertida]]+Table1[[#This Row],[Plus / minus]]</f>
        <v>0</v>
      </c>
    </row>
    <row r="4938" spans="2:8" x14ac:dyDescent="0.35">
      <c r="B4938" s="4"/>
      <c r="F4938" s="3" t="e">
        <f>VLOOKUP(B4938,Fondos!$A$1:$C$332,3,FALSE)</f>
        <v>#N/A</v>
      </c>
      <c r="H4938">
        <f>Table1[[#This Row],[Cantidad invertida]]+Table1[[#This Row],[Plus / minus]]</f>
        <v>0</v>
      </c>
    </row>
    <row r="4939" spans="2:8" x14ac:dyDescent="0.35">
      <c r="B4939" s="4"/>
      <c r="F4939" s="3" t="e">
        <f>VLOOKUP(B4939,Fondos!$A$1:$C$332,3,FALSE)</f>
        <v>#N/A</v>
      </c>
      <c r="H4939">
        <f>Table1[[#This Row],[Cantidad invertida]]+Table1[[#This Row],[Plus / minus]]</f>
        <v>0</v>
      </c>
    </row>
    <row r="4940" spans="2:8" x14ac:dyDescent="0.35">
      <c r="B4940" s="4"/>
      <c r="F4940" s="3" t="e">
        <f>VLOOKUP(B4940,Fondos!$A$1:$C$332,3,FALSE)</f>
        <v>#N/A</v>
      </c>
      <c r="H4940">
        <f>Table1[[#This Row],[Cantidad invertida]]+Table1[[#This Row],[Plus / minus]]</f>
        <v>0</v>
      </c>
    </row>
    <row r="4941" spans="2:8" x14ac:dyDescent="0.35">
      <c r="B4941" s="4"/>
      <c r="F4941" s="3" t="e">
        <f>VLOOKUP(B4941,Fondos!$A$1:$C$332,3,FALSE)</f>
        <v>#N/A</v>
      </c>
      <c r="H4941">
        <f>Table1[[#This Row],[Cantidad invertida]]+Table1[[#This Row],[Plus / minus]]</f>
        <v>0</v>
      </c>
    </row>
    <row r="4942" spans="2:8" x14ac:dyDescent="0.35">
      <c r="B4942" s="4"/>
      <c r="F4942" s="3" t="e">
        <f>VLOOKUP(B4942,Fondos!$A$1:$C$332,3,FALSE)</f>
        <v>#N/A</v>
      </c>
      <c r="H4942">
        <f>Table1[[#This Row],[Cantidad invertida]]+Table1[[#This Row],[Plus / minus]]</f>
        <v>0</v>
      </c>
    </row>
    <row r="4943" spans="2:8" x14ac:dyDescent="0.35">
      <c r="B4943" s="4"/>
      <c r="F4943" s="3" t="e">
        <f>VLOOKUP(B4943,Fondos!$A$1:$C$332,3,FALSE)</f>
        <v>#N/A</v>
      </c>
      <c r="H4943">
        <f>Table1[[#This Row],[Cantidad invertida]]+Table1[[#This Row],[Plus / minus]]</f>
        <v>0</v>
      </c>
    </row>
    <row r="4944" spans="2:8" x14ac:dyDescent="0.35">
      <c r="B4944" s="4"/>
      <c r="F4944" s="3" t="e">
        <f>VLOOKUP(B4944,Fondos!$A$1:$C$332,3,FALSE)</f>
        <v>#N/A</v>
      </c>
      <c r="H4944">
        <f>Table1[[#This Row],[Cantidad invertida]]+Table1[[#This Row],[Plus / minus]]</f>
        <v>0</v>
      </c>
    </row>
    <row r="4945" spans="2:8" x14ac:dyDescent="0.35">
      <c r="B4945" s="4"/>
      <c r="F4945" s="3" t="e">
        <f>VLOOKUP(B4945,Fondos!$A$1:$C$332,3,FALSE)</f>
        <v>#N/A</v>
      </c>
      <c r="H4945">
        <f>Table1[[#This Row],[Cantidad invertida]]+Table1[[#This Row],[Plus / minus]]</f>
        <v>0</v>
      </c>
    </row>
    <row r="4946" spans="2:8" x14ac:dyDescent="0.35">
      <c r="B4946" s="4"/>
      <c r="F4946" s="3" t="e">
        <f>VLOOKUP(B4946,Fondos!$A$1:$C$332,3,FALSE)</f>
        <v>#N/A</v>
      </c>
      <c r="H4946">
        <f>Table1[[#This Row],[Cantidad invertida]]+Table1[[#This Row],[Plus / minus]]</f>
        <v>0</v>
      </c>
    </row>
    <row r="4947" spans="2:8" x14ac:dyDescent="0.35">
      <c r="B4947" s="4"/>
      <c r="F4947" s="3" t="e">
        <f>VLOOKUP(B4947,Fondos!$A$1:$C$332,3,FALSE)</f>
        <v>#N/A</v>
      </c>
      <c r="H4947">
        <f>Table1[[#This Row],[Cantidad invertida]]+Table1[[#This Row],[Plus / minus]]</f>
        <v>0</v>
      </c>
    </row>
    <row r="4948" spans="2:8" x14ac:dyDescent="0.35">
      <c r="B4948" s="4"/>
      <c r="F4948" s="3" t="e">
        <f>VLOOKUP(B4948,Fondos!$A$1:$C$332,3,FALSE)</f>
        <v>#N/A</v>
      </c>
      <c r="H4948">
        <f>Table1[[#This Row],[Cantidad invertida]]+Table1[[#This Row],[Plus / minus]]</f>
        <v>0</v>
      </c>
    </row>
    <row r="4949" spans="2:8" x14ac:dyDescent="0.35">
      <c r="B4949" s="4"/>
      <c r="F4949" s="3" t="e">
        <f>VLOOKUP(B4949,Fondos!$A$1:$C$332,3,FALSE)</f>
        <v>#N/A</v>
      </c>
      <c r="H4949">
        <f>Table1[[#This Row],[Cantidad invertida]]+Table1[[#This Row],[Plus / minus]]</f>
        <v>0</v>
      </c>
    </row>
    <row r="4950" spans="2:8" x14ac:dyDescent="0.35">
      <c r="B4950" s="4"/>
      <c r="F4950" s="3" t="e">
        <f>VLOOKUP(B4950,Fondos!$A$1:$C$332,3,FALSE)</f>
        <v>#N/A</v>
      </c>
      <c r="H4950">
        <f>Table1[[#This Row],[Cantidad invertida]]+Table1[[#This Row],[Plus / minus]]</f>
        <v>0</v>
      </c>
    </row>
    <row r="4951" spans="2:8" x14ac:dyDescent="0.35">
      <c r="B4951" s="4"/>
      <c r="F4951" s="3" t="e">
        <f>VLOOKUP(B4951,Fondos!$A$1:$C$332,3,FALSE)</f>
        <v>#N/A</v>
      </c>
      <c r="H4951">
        <f>Table1[[#This Row],[Cantidad invertida]]+Table1[[#This Row],[Plus / minus]]</f>
        <v>0</v>
      </c>
    </row>
    <row r="4952" spans="2:8" x14ac:dyDescent="0.35">
      <c r="B4952" s="4"/>
      <c r="F4952" s="3" t="e">
        <f>VLOOKUP(B4952,Fondos!$A$1:$C$332,3,FALSE)</f>
        <v>#N/A</v>
      </c>
      <c r="H4952">
        <f>Table1[[#This Row],[Cantidad invertida]]+Table1[[#This Row],[Plus / minus]]</f>
        <v>0</v>
      </c>
    </row>
    <row r="4953" spans="2:8" x14ac:dyDescent="0.35">
      <c r="B4953" s="4"/>
      <c r="F4953" s="3" t="e">
        <f>VLOOKUP(B4953,Fondos!$A$1:$C$332,3,FALSE)</f>
        <v>#N/A</v>
      </c>
      <c r="H4953">
        <f>Table1[[#This Row],[Cantidad invertida]]+Table1[[#This Row],[Plus / minus]]</f>
        <v>0</v>
      </c>
    </row>
    <row r="4954" spans="2:8" x14ac:dyDescent="0.35">
      <c r="B4954" s="4"/>
      <c r="F4954" s="3" t="e">
        <f>VLOOKUP(B4954,Fondos!$A$1:$C$332,3,FALSE)</f>
        <v>#N/A</v>
      </c>
      <c r="H4954">
        <f>Table1[[#This Row],[Cantidad invertida]]+Table1[[#This Row],[Plus / minus]]</f>
        <v>0</v>
      </c>
    </row>
    <row r="4955" spans="2:8" x14ac:dyDescent="0.35">
      <c r="B4955" s="4"/>
      <c r="F4955" s="3" t="e">
        <f>VLOOKUP(B4955,Fondos!$A$1:$C$332,3,FALSE)</f>
        <v>#N/A</v>
      </c>
      <c r="H4955">
        <f>Table1[[#This Row],[Cantidad invertida]]+Table1[[#This Row],[Plus / minus]]</f>
        <v>0</v>
      </c>
    </row>
    <row r="4956" spans="2:8" x14ac:dyDescent="0.35">
      <c r="B4956" s="4"/>
      <c r="F4956" s="3" t="e">
        <f>VLOOKUP(B4956,Fondos!$A$1:$C$332,3,FALSE)</f>
        <v>#N/A</v>
      </c>
      <c r="H4956">
        <f>Table1[[#This Row],[Cantidad invertida]]+Table1[[#This Row],[Plus / minus]]</f>
        <v>0</v>
      </c>
    </row>
    <row r="4957" spans="2:8" x14ac:dyDescent="0.35">
      <c r="B4957" s="4"/>
      <c r="F4957" s="3" t="e">
        <f>VLOOKUP(B4957,Fondos!$A$1:$C$332,3,FALSE)</f>
        <v>#N/A</v>
      </c>
      <c r="H4957">
        <f>Table1[[#This Row],[Cantidad invertida]]+Table1[[#This Row],[Plus / minus]]</f>
        <v>0</v>
      </c>
    </row>
    <row r="4958" spans="2:8" x14ac:dyDescent="0.35">
      <c r="B4958" s="4"/>
      <c r="F4958" s="3" t="e">
        <f>VLOOKUP(B4958,Fondos!$A$1:$C$332,3,FALSE)</f>
        <v>#N/A</v>
      </c>
      <c r="H4958">
        <f>Table1[[#This Row],[Cantidad invertida]]+Table1[[#This Row],[Plus / minus]]</f>
        <v>0</v>
      </c>
    </row>
    <row r="4959" spans="2:8" x14ac:dyDescent="0.35">
      <c r="B4959" s="4"/>
      <c r="F4959" s="3" t="e">
        <f>VLOOKUP(B4959,Fondos!$A$1:$C$332,3,FALSE)</f>
        <v>#N/A</v>
      </c>
      <c r="H4959">
        <f>Table1[[#This Row],[Cantidad invertida]]+Table1[[#This Row],[Plus / minus]]</f>
        <v>0</v>
      </c>
    </row>
    <row r="4960" spans="2:8" x14ac:dyDescent="0.35">
      <c r="B4960" s="4"/>
      <c r="F4960" s="3" t="e">
        <f>VLOOKUP(B4960,Fondos!$A$1:$C$332,3,FALSE)</f>
        <v>#N/A</v>
      </c>
      <c r="H4960">
        <f>Table1[[#This Row],[Cantidad invertida]]+Table1[[#This Row],[Plus / minus]]</f>
        <v>0</v>
      </c>
    </row>
    <row r="4961" spans="2:8" x14ac:dyDescent="0.35">
      <c r="B4961" s="4"/>
      <c r="F4961" s="3" t="e">
        <f>VLOOKUP(B4961,Fondos!$A$1:$C$332,3,FALSE)</f>
        <v>#N/A</v>
      </c>
      <c r="H4961">
        <f>Table1[[#This Row],[Cantidad invertida]]+Table1[[#This Row],[Plus / minus]]</f>
        <v>0</v>
      </c>
    </row>
    <row r="4962" spans="2:8" x14ac:dyDescent="0.35">
      <c r="B4962" s="4"/>
      <c r="F4962" s="3" t="e">
        <f>VLOOKUP(B4962,Fondos!$A$1:$C$332,3,FALSE)</f>
        <v>#N/A</v>
      </c>
      <c r="H4962">
        <f>Table1[[#This Row],[Cantidad invertida]]+Table1[[#This Row],[Plus / minus]]</f>
        <v>0</v>
      </c>
    </row>
    <row r="4963" spans="2:8" x14ac:dyDescent="0.35">
      <c r="B4963" s="4"/>
      <c r="F4963" s="3" t="e">
        <f>VLOOKUP(B4963,Fondos!$A$1:$C$332,3,FALSE)</f>
        <v>#N/A</v>
      </c>
      <c r="H4963">
        <f>Table1[[#This Row],[Cantidad invertida]]+Table1[[#This Row],[Plus / minus]]</f>
        <v>0</v>
      </c>
    </row>
    <row r="4964" spans="2:8" x14ac:dyDescent="0.35">
      <c r="B4964" s="4"/>
      <c r="F4964" s="3" t="e">
        <f>VLOOKUP(B4964,Fondos!$A$1:$C$332,3,FALSE)</f>
        <v>#N/A</v>
      </c>
      <c r="H4964">
        <f>Table1[[#This Row],[Cantidad invertida]]+Table1[[#This Row],[Plus / minus]]</f>
        <v>0</v>
      </c>
    </row>
    <row r="4965" spans="2:8" x14ac:dyDescent="0.35">
      <c r="B4965" s="4"/>
      <c r="F4965" s="3" t="e">
        <f>VLOOKUP(B4965,Fondos!$A$1:$C$332,3,FALSE)</f>
        <v>#N/A</v>
      </c>
      <c r="H4965">
        <f>Table1[[#This Row],[Cantidad invertida]]+Table1[[#This Row],[Plus / minus]]</f>
        <v>0</v>
      </c>
    </row>
    <row r="4966" spans="2:8" x14ac:dyDescent="0.35">
      <c r="B4966" s="4"/>
      <c r="F4966" s="3" t="e">
        <f>VLOOKUP(B4966,Fondos!$A$1:$C$332,3,FALSE)</f>
        <v>#N/A</v>
      </c>
      <c r="H4966">
        <f>Table1[[#This Row],[Cantidad invertida]]+Table1[[#This Row],[Plus / minus]]</f>
        <v>0</v>
      </c>
    </row>
    <row r="4967" spans="2:8" x14ac:dyDescent="0.35">
      <c r="B4967" s="4"/>
      <c r="F4967" s="3" t="e">
        <f>VLOOKUP(B4967,Fondos!$A$1:$C$332,3,FALSE)</f>
        <v>#N/A</v>
      </c>
      <c r="H4967">
        <f>Table1[[#This Row],[Cantidad invertida]]+Table1[[#This Row],[Plus / minus]]</f>
        <v>0</v>
      </c>
    </row>
    <row r="4968" spans="2:8" x14ac:dyDescent="0.35">
      <c r="B4968" s="4"/>
      <c r="F4968" s="3" t="e">
        <f>VLOOKUP(B4968,Fondos!$A$1:$C$332,3,FALSE)</f>
        <v>#N/A</v>
      </c>
      <c r="H4968">
        <f>Table1[[#This Row],[Cantidad invertida]]+Table1[[#This Row],[Plus / minus]]</f>
        <v>0</v>
      </c>
    </row>
    <row r="4969" spans="2:8" x14ac:dyDescent="0.35">
      <c r="B4969" s="4"/>
      <c r="F4969" s="3" t="e">
        <f>VLOOKUP(B4969,Fondos!$A$1:$C$332,3,FALSE)</f>
        <v>#N/A</v>
      </c>
      <c r="H4969">
        <f>Table1[[#This Row],[Cantidad invertida]]+Table1[[#This Row],[Plus / minus]]</f>
        <v>0</v>
      </c>
    </row>
    <row r="4970" spans="2:8" x14ac:dyDescent="0.35">
      <c r="B4970" s="4"/>
      <c r="F4970" s="3" t="e">
        <f>VLOOKUP(B4970,Fondos!$A$1:$C$332,3,FALSE)</f>
        <v>#N/A</v>
      </c>
      <c r="H4970">
        <f>Table1[[#This Row],[Cantidad invertida]]+Table1[[#This Row],[Plus / minus]]</f>
        <v>0</v>
      </c>
    </row>
    <row r="4971" spans="2:8" x14ac:dyDescent="0.35">
      <c r="B4971" s="4"/>
      <c r="F4971" s="3" t="e">
        <f>VLOOKUP(B4971,Fondos!$A$1:$C$332,3,FALSE)</f>
        <v>#N/A</v>
      </c>
      <c r="H4971">
        <f>Table1[[#This Row],[Cantidad invertida]]+Table1[[#This Row],[Plus / minus]]</f>
        <v>0</v>
      </c>
    </row>
    <row r="4972" spans="2:8" x14ac:dyDescent="0.35">
      <c r="B4972" s="4"/>
      <c r="F4972" s="3" t="e">
        <f>VLOOKUP(B4972,Fondos!$A$1:$C$332,3,FALSE)</f>
        <v>#N/A</v>
      </c>
      <c r="H4972">
        <f>Table1[[#This Row],[Cantidad invertida]]+Table1[[#This Row],[Plus / minus]]</f>
        <v>0</v>
      </c>
    </row>
    <row r="4973" spans="2:8" x14ac:dyDescent="0.35">
      <c r="B4973" s="4"/>
      <c r="F4973" s="3" t="e">
        <f>VLOOKUP(B4973,Fondos!$A$1:$C$332,3,FALSE)</f>
        <v>#N/A</v>
      </c>
      <c r="H4973">
        <f>Table1[[#This Row],[Cantidad invertida]]+Table1[[#This Row],[Plus / minus]]</f>
        <v>0</v>
      </c>
    </row>
    <row r="4974" spans="2:8" x14ac:dyDescent="0.35">
      <c r="B4974" s="4"/>
      <c r="F4974" s="3" t="e">
        <f>VLOOKUP(B4974,Fondos!$A$1:$C$332,3,FALSE)</f>
        <v>#N/A</v>
      </c>
      <c r="H4974">
        <f>Table1[[#This Row],[Cantidad invertida]]+Table1[[#This Row],[Plus / minus]]</f>
        <v>0</v>
      </c>
    </row>
    <row r="4975" spans="2:8" x14ac:dyDescent="0.35">
      <c r="B4975" s="4"/>
      <c r="F4975" s="3" t="e">
        <f>VLOOKUP(B4975,Fondos!$A$1:$C$332,3,FALSE)</f>
        <v>#N/A</v>
      </c>
      <c r="H4975">
        <f>Table1[[#This Row],[Cantidad invertida]]+Table1[[#This Row],[Plus / minus]]</f>
        <v>0</v>
      </c>
    </row>
    <row r="4976" spans="2:8" x14ac:dyDescent="0.35">
      <c r="B4976" s="4"/>
      <c r="F4976" s="3" t="e">
        <f>VLOOKUP(B4976,Fondos!$A$1:$C$332,3,FALSE)</f>
        <v>#N/A</v>
      </c>
      <c r="H4976">
        <f>Table1[[#This Row],[Cantidad invertida]]+Table1[[#This Row],[Plus / minus]]</f>
        <v>0</v>
      </c>
    </row>
    <row r="4977" spans="2:8" x14ac:dyDescent="0.35">
      <c r="B4977" s="4"/>
      <c r="F4977" s="3" t="e">
        <f>VLOOKUP(B4977,Fondos!$A$1:$C$332,3,FALSE)</f>
        <v>#N/A</v>
      </c>
      <c r="H4977">
        <f>Table1[[#This Row],[Cantidad invertida]]+Table1[[#This Row],[Plus / minus]]</f>
        <v>0</v>
      </c>
    </row>
    <row r="4978" spans="2:8" x14ac:dyDescent="0.35">
      <c r="B4978" s="4"/>
      <c r="F4978" s="3" t="e">
        <f>VLOOKUP(B4978,Fondos!$A$1:$C$332,3,FALSE)</f>
        <v>#N/A</v>
      </c>
      <c r="H4978">
        <f>Table1[[#This Row],[Cantidad invertida]]+Table1[[#This Row],[Plus / minus]]</f>
        <v>0</v>
      </c>
    </row>
    <row r="4979" spans="2:8" x14ac:dyDescent="0.35">
      <c r="B4979" s="4"/>
      <c r="F4979" s="3" t="e">
        <f>VLOOKUP(B4979,Fondos!$A$1:$C$332,3,FALSE)</f>
        <v>#N/A</v>
      </c>
      <c r="H4979">
        <f>Table1[[#This Row],[Cantidad invertida]]+Table1[[#This Row],[Plus / minus]]</f>
        <v>0</v>
      </c>
    </row>
    <row r="4980" spans="2:8" x14ac:dyDescent="0.35">
      <c r="B4980" s="4"/>
      <c r="F4980" s="3" t="e">
        <f>VLOOKUP(B4980,Fondos!$A$1:$C$332,3,FALSE)</f>
        <v>#N/A</v>
      </c>
      <c r="H4980">
        <f>Table1[[#This Row],[Cantidad invertida]]+Table1[[#This Row],[Plus / minus]]</f>
        <v>0</v>
      </c>
    </row>
    <row r="4981" spans="2:8" x14ac:dyDescent="0.35">
      <c r="B4981" s="4"/>
      <c r="F4981" s="3" t="e">
        <f>VLOOKUP(B4981,Fondos!$A$1:$C$332,3,FALSE)</f>
        <v>#N/A</v>
      </c>
      <c r="H4981">
        <f>Table1[[#This Row],[Cantidad invertida]]+Table1[[#This Row],[Plus / minus]]</f>
        <v>0</v>
      </c>
    </row>
    <row r="4982" spans="2:8" x14ac:dyDescent="0.35">
      <c r="B4982" s="4"/>
      <c r="F4982" s="3" t="e">
        <f>VLOOKUP(B4982,Fondos!$A$1:$C$332,3,FALSE)</f>
        <v>#N/A</v>
      </c>
      <c r="H4982">
        <f>Table1[[#This Row],[Cantidad invertida]]+Table1[[#This Row],[Plus / minus]]</f>
        <v>0</v>
      </c>
    </row>
    <row r="4983" spans="2:8" x14ac:dyDescent="0.35">
      <c r="B4983" s="4"/>
      <c r="F4983" s="3" t="e">
        <f>VLOOKUP(B4983,Fondos!$A$1:$C$332,3,FALSE)</f>
        <v>#N/A</v>
      </c>
      <c r="H4983">
        <f>Table1[[#This Row],[Cantidad invertida]]+Table1[[#This Row],[Plus / minus]]</f>
        <v>0</v>
      </c>
    </row>
    <row r="4984" spans="2:8" x14ac:dyDescent="0.35">
      <c r="B4984" s="4"/>
      <c r="F4984" s="3" t="e">
        <f>VLOOKUP(B4984,Fondos!$A$1:$C$332,3,FALSE)</f>
        <v>#N/A</v>
      </c>
      <c r="H4984">
        <f>Table1[[#This Row],[Cantidad invertida]]+Table1[[#This Row],[Plus / minus]]</f>
        <v>0</v>
      </c>
    </row>
    <row r="4985" spans="2:8" x14ac:dyDescent="0.35">
      <c r="B4985" s="4"/>
      <c r="F4985" s="3" t="e">
        <f>VLOOKUP(B4985,Fondos!$A$1:$C$332,3,FALSE)</f>
        <v>#N/A</v>
      </c>
      <c r="H4985">
        <f>Table1[[#This Row],[Cantidad invertida]]+Table1[[#This Row],[Plus / minus]]</f>
        <v>0</v>
      </c>
    </row>
    <row r="4986" spans="2:8" x14ac:dyDescent="0.35">
      <c r="B4986" s="4"/>
      <c r="F4986" s="3" t="e">
        <f>VLOOKUP(B4986,Fondos!$A$1:$C$332,3,FALSE)</f>
        <v>#N/A</v>
      </c>
      <c r="H4986">
        <f>Table1[[#This Row],[Cantidad invertida]]+Table1[[#This Row],[Plus / minus]]</f>
        <v>0</v>
      </c>
    </row>
    <row r="4987" spans="2:8" x14ac:dyDescent="0.35">
      <c r="B4987" s="4"/>
      <c r="F4987" s="3" t="e">
        <f>VLOOKUP(B4987,Fondos!$A$1:$C$332,3,FALSE)</f>
        <v>#N/A</v>
      </c>
      <c r="H4987">
        <f>Table1[[#This Row],[Cantidad invertida]]+Table1[[#This Row],[Plus / minus]]</f>
        <v>0</v>
      </c>
    </row>
    <row r="4988" spans="2:8" x14ac:dyDescent="0.35">
      <c r="B4988" s="4"/>
      <c r="F4988" s="3" t="e">
        <f>VLOOKUP(B4988,Fondos!$A$1:$C$332,3,FALSE)</f>
        <v>#N/A</v>
      </c>
      <c r="H4988">
        <f>Table1[[#This Row],[Cantidad invertida]]+Table1[[#This Row],[Plus / minus]]</f>
        <v>0</v>
      </c>
    </row>
    <row r="4989" spans="2:8" x14ac:dyDescent="0.35">
      <c r="B4989" s="4"/>
      <c r="F4989" s="3" t="e">
        <f>VLOOKUP(B4989,Fondos!$A$1:$C$332,3,FALSE)</f>
        <v>#N/A</v>
      </c>
      <c r="H4989">
        <f>Table1[[#This Row],[Cantidad invertida]]+Table1[[#This Row],[Plus / minus]]</f>
        <v>0</v>
      </c>
    </row>
    <row r="4990" spans="2:8" x14ac:dyDescent="0.35">
      <c r="B4990" s="4"/>
      <c r="F4990" s="3" t="e">
        <f>VLOOKUP(B4990,Fondos!$A$1:$C$332,3,FALSE)</f>
        <v>#N/A</v>
      </c>
      <c r="H4990">
        <f>Table1[[#This Row],[Cantidad invertida]]+Table1[[#This Row],[Plus / minus]]</f>
        <v>0</v>
      </c>
    </row>
    <row r="4991" spans="2:8" x14ac:dyDescent="0.35">
      <c r="B4991" s="4"/>
      <c r="F4991" s="3" t="e">
        <f>VLOOKUP(B4991,Fondos!$A$1:$C$332,3,FALSE)</f>
        <v>#N/A</v>
      </c>
      <c r="H4991">
        <f>Table1[[#This Row],[Cantidad invertida]]+Table1[[#This Row],[Plus / minus]]</f>
        <v>0</v>
      </c>
    </row>
    <row r="4992" spans="2:8" x14ac:dyDescent="0.35">
      <c r="B4992" s="4"/>
      <c r="F4992" s="3" t="e">
        <f>VLOOKUP(B4992,Fondos!$A$1:$C$332,3,FALSE)</f>
        <v>#N/A</v>
      </c>
      <c r="H4992">
        <f>Table1[[#This Row],[Cantidad invertida]]+Table1[[#This Row],[Plus / minus]]</f>
        <v>0</v>
      </c>
    </row>
    <row r="4993" spans="2:8" x14ac:dyDescent="0.35">
      <c r="B4993" s="4"/>
      <c r="F4993" s="3" t="e">
        <f>VLOOKUP(B4993,Fondos!$A$1:$C$332,3,FALSE)</f>
        <v>#N/A</v>
      </c>
      <c r="H4993">
        <f>Table1[[#This Row],[Cantidad invertida]]+Table1[[#This Row],[Plus / minus]]</f>
        <v>0</v>
      </c>
    </row>
    <row r="4994" spans="2:8" x14ac:dyDescent="0.35">
      <c r="B4994" s="4"/>
      <c r="F4994" s="3" t="e">
        <f>VLOOKUP(B4994,Fondos!$A$1:$C$332,3,FALSE)</f>
        <v>#N/A</v>
      </c>
      <c r="H4994">
        <f>Table1[[#This Row],[Cantidad invertida]]+Table1[[#This Row],[Plus / minus]]</f>
        <v>0</v>
      </c>
    </row>
    <row r="4995" spans="2:8" x14ac:dyDescent="0.35">
      <c r="B4995" s="4"/>
      <c r="F4995" s="3" t="e">
        <f>VLOOKUP(B4995,Fondos!$A$1:$C$332,3,FALSE)</f>
        <v>#N/A</v>
      </c>
      <c r="H4995">
        <f>Table1[[#This Row],[Cantidad invertida]]+Table1[[#This Row],[Plus / minus]]</f>
        <v>0</v>
      </c>
    </row>
    <row r="4996" spans="2:8" x14ac:dyDescent="0.35">
      <c r="B4996" s="4"/>
      <c r="F4996" s="3" t="e">
        <f>VLOOKUP(B4996,Fondos!$A$1:$C$332,3,FALSE)</f>
        <v>#N/A</v>
      </c>
      <c r="H4996">
        <f>Table1[[#This Row],[Cantidad invertida]]+Table1[[#This Row],[Plus / minus]]</f>
        <v>0</v>
      </c>
    </row>
    <row r="4997" spans="2:8" x14ac:dyDescent="0.35">
      <c r="B4997" s="4"/>
      <c r="F4997" s="3" t="e">
        <f>VLOOKUP(B4997,Fondos!$A$1:$C$332,3,FALSE)</f>
        <v>#N/A</v>
      </c>
      <c r="H4997">
        <f>Table1[[#This Row],[Cantidad invertida]]+Table1[[#This Row],[Plus / minus]]</f>
        <v>0</v>
      </c>
    </row>
    <row r="4998" spans="2:8" x14ac:dyDescent="0.35">
      <c r="B4998" s="4"/>
      <c r="F4998" s="3" t="e">
        <f>VLOOKUP(B4998,Fondos!$A$1:$C$332,3,FALSE)</f>
        <v>#N/A</v>
      </c>
      <c r="H4998">
        <f>Table1[[#This Row],[Cantidad invertida]]+Table1[[#This Row],[Plus / minus]]</f>
        <v>0</v>
      </c>
    </row>
    <row r="4999" spans="2:8" x14ac:dyDescent="0.35">
      <c r="B4999" s="4"/>
      <c r="F4999" s="3" t="e">
        <f>VLOOKUP(B4999,Fondos!$A$1:$C$332,3,FALSE)</f>
        <v>#N/A</v>
      </c>
      <c r="H4999">
        <f>Table1[[#This Row],[Cantidad invertida]]+Table1[[#This Row],[Plus / minus]]</f>
        <v>0</v>
      </c>
    </row>
    <row r="5000" spans="2:8" x14ac:dyDescent="0.35">
      <c r="B5000" s="4"/>
      <c r="F5000" s="3" t="e">
        <f>VLOOKUP(B5000,Fondos!$A$1:$C$332,3,FALSE)</f>
        <v>#N/A</v>
      </c>
      <c r="H5000">
        <f>Table1[[#This Row],[Cantidad invertida]]+Table1[[#This Row],[Plus / minus]]</f>
        <v>0</v>
      </c>
    </row>
    <row r="5001" spans="2:8" x14ac:dyDescent="0.35">
      <c r="B5001" s="4"/>
      <c r="F5001" s="3" t="e">
        <f>VLOOKUP(B5001,Fondos!$A$1:$C$332,3,FALSE)</f>
        <v>#N/A</v>
      </c>
      <c r="H5001">
        <f>Table1[[#This Row],[Cantidad invertida]]+Table1[[#This Row],[Plus / minus]]</f>
        <v>0</v>
      </c>
    </row>
    <row r="5002" spans="2:8" x14ac:dyDescent="0.35">
      <c r="B5002" s="4"/>
      <c r="F5002" s="3" t="e">
        <f>VLOOKUP(B5002,Fondos!$A$1:$C$332,3,FALSE)</f>
        <v>#N/A</v>
      </c>
      <c r="H5002">
        <f>Table1[[#This Row],[Cantidad invertida]]+Table1[[#This Row],[Plus / minus]]</f>
        <v>0</v>
      </c>
    </row>
    <row r="5003" spans="2:8" x14ac:dyDescent="0.35">
      <c r="B5003" s="4"/>
      <c r="F5003" s="3" t="e">
        <f>VLOOKUP(B5003,Fondos!$A$1:$C$332,3,FALSE)</f>
        <v>#N/A</v>
      </c>
      <c r="H5003">
        <f>Table1[[#This Row],[Cantidad invertida]]+Table1[[#This Row],[Plus / minus]]</f>
        <v>0</v>
      </c>
    </row>
    <row r="5004" spans="2:8" x14ac:dyDescent="0.35">
      <c r="B5004" s="4"/>
      <c r="F5004" s="3" t="e">
        <f>VLOOKUP(B5004,Fondos!$A$1:$C$332,3,FALSE)</f>
        <v>#N/A</v>
      </c>
      <c r="H5004">
        <f>Table1[[#This Row],[Cantidad invertida]]+Table1[[#This Row],[Plus / minus]]</f>
        <v>0</v>
      </c>
    </row>
    <row r="5005" spans="2:8" x14ac:dyDescent="0.35">
      <c r="B5005" s="4"/>
      <c r="F5005" s="3" t="e">
        <f>VLOOKUP(B5005,Fondos!$A$1:$C$332,3,FALSE)</f>
        <v>#N/A</v>
      </c>
      <c r="H5005">
        <f>Table1[[#This Row],[Cantidad invertida]]+Table1[[#This Row],[Plus / minus]]</f>
        <v>0</v>
      </c>
    </row>
    <row r="5006" spans="2:8" x14ac:dyDescent="0.35">
      <c r="B5006" s="4"/>
      <c r="F5006" s="3" t="e">
        <f>VLOOKUP(B5006,Fondos!$A$1:$C$332,3,FALSE)</f>
        <v>#N/A</v>
      </c>
      <c r="H5006">
        <f>Table1[[#This Row],[Cantidad invertida]]+Table1[[#This Row],[Plus / minus]]</f>
        <v>0</v>
      </c>
    </row>
    <row r="5007" spans="2:8" x14ac:dyDescent="0.35">
      <c r="B5007" s="4"/>
      <c r="F5007" s="3" t="e">
        <f>VLOOKUP(B5007,Fondos!$A$1:$C$332,3,FALSE)</f>
        <v>#N/A</v>
      </c>
      <c r="H5007">
        <f>Table1[[#This Row],[Cantidad invertida]]+Table1[[#This Row],[Plus / minus]]</f>
        <v>0</v>
      </c>
    </row>
    <row r="5008" spans="2:8" x14ac:dyDescent="0.35">
      <c r="B5008" s="4"/>
      <c r="F5008" s="3" t="e">
        <f>VLOOKUP(B5008,Fondos!$A$1:$C$332,3,FALSE)</f>
        <v>#N/A</v>
      </c>
      <c r="H5008">
        <f>Table1[[#This Row],[Cantidad invertida]]+Table1[[#This Row],[Plus / minus]]</f>
        <v>0</v>
      </c>
    </row>
    <row r="5009" spans="2:8" x14ac:dyDescent="0.35">
      <c r="B5009" s="4"/>
      <c r="F5009" s="3" t="e">
        <f>VLOOKUP(B5009,Fondos!$A$1:$C$332,3,FALSE)</f>
        <v>#N/A</v>
      </c>
      <c r="H5009">
        <f>Table1[[#This Row],[Cantidad invertida]]+Table1[[#This Row],[Plus / minus]]</f>
        <v>0</v>
      </c>
    </row>
    <row r="5010" spans="2:8" x14ac:dyDescent="0.35">
      <c r="B5010" s="4"/>
      <c r="F5010" s="3" t="e">
        <f>VLOOKUP(B5010,Fondos!$A$1:$C$332,3,FALSE)</f>
        <v>#N/A</v>
      </c>
      <c r="H5010">
        <f>Table1[[#This Row],[Cantidad invertida]]+Table1[[#This Row],[Plus / minus]]</f>
        <v>0</v>
      </c>
    </row>
    <row r="5011" spans="2:8" x14ac:dyDescent="0.35">
      <c r="B5011" s="4"/>
      <c r="F5011" s="3" t="e">
        <f>VLOOKUP(B5011,Fondos!$A$1:$C$332,3,FALSE)</f>
        <v>#N/A</v>
      </c>
      <c r="H5011">
        <f>Table1[[#This Row],[Cantidad invertida]]+Table1[[#This Row],[Plus / minus]]</f>
        <v>0</v>
      </c>
    </row>
    <row r="5012" spans="2:8" x14ac:dyDescent="0.35">
      <c r="B5012" s="4"/>
      <c r="F5012" s="3" t="e">
        <f>VLOOKUP(B5012,Fondos!$A$1:$C$332,3,FALSE)</f>
        <v>#N/A</v>
      </c>
      <c r="H5012">
        <f>Table1[[#This Row],[Cantidad invertida]]+Table1[[#This Row],[Plus / minus]]</f>
        <v>0</v>
      </c>
    </row>
    <row r="5013" spans="2:8" x14ac:dyDescent="0.35">
      <c r="B5013" s="4"/>
      <c r="F5013" s="3" t="e">
        <f>VLOOKUP(B5013,Fondos!$A$1:$C$332,3,FALSE)</f>
        <v>#N/A</v>
      </c>
      <c r="H5013">
        <f>Table1[[#This Row],[Cantidad invertida]]+Table1[[#This Row],[Plus / minus]]</f>
        <v>0</v>
      </c>
    </row>
    <row r="5014" spans="2:8" x14ac:dyDescent="0.35">
      <c r="B5014" s="4"/>
      <c r="F5014" s="3" t="e">
        <f>VLOOKUP(B5014,Fondos!$A$1:$C$332,3,FALSE)</f>
        <v>#N/A</v>
      </c>
      <c r="H5014">
        <f>Table1[[#This Row],[Cantidad invertida]]+Table1[[#This Row],[Plus / minus]]</f>
        <v>0</v>
      </c>
    </row>
    <row r="5015" spans="2:8" x14ac:dyDescent="0.35">
      <c r="B5015" s="4"/>
      <c r="F5015" s="3" t="e">
        <f>VLOOKUP(B5015,Fondos!$A$1:$C$332,3,FALSE)</f>
        <v>#N/A</v>
      </c>
      <c r="H5015">
        <f>Table1[[#This Row],[Cantidad invertida]]+Table1[[#This Row],[Plus / minus]]</f>
        <v>0</v>
      </c>
    </row>
    <row r="5016" spans="2:8" x14ac:dyDescent="0.35">
      <c r="B5016" s="4"/>
      <c r="F5016" s="3" t="e">
        <f>VLOOKUP(B5016,Fondos!$A$1:$C$332,3,FALSE)</f>
        <v>#N/A</v>
      </c>
      <c r="H5016">
        <f>Table1[[#This Row],[Cantidad invertida]]+Table1[[#This Row],[Plus / minus]]</f>
        <v>0</v>
      </c>
    </row>
    <row r="5017" spans="2:8" x14ac:dyDescent="0.35">
      <c r="B5017" s="4"/>
      <c r="F5017" s="3" t="e">
        <f>VLOOKUP(B5017,Fondos!$A$1:$C$332,3,FALSE)</f>
        <v>#N/A</v>
      </c>
      <c r="H5017">
        <f>Table1[[#This Row],[Cantidad invertida]]+Table1[[#This Row],[Plus / minus]]</f>
        <v>0</v>
      </c>
    </row>
    <row r="5018" spans="2:8" x14ac:dyDescent="0.35">
      <c r="B5018" s="4"/>
      <c r="F5018" s="3" t="e">
        <f>VLOOKUP(B5018,Fondos!$A$1:$C$332,3,FALSE)</f>
        <v>#N/A</v>
      </c>
      <c r="H5018">
        <f>Table1[[#This Row],[Cantidad invertida]]+Table1[[#This Row],[Plus / minus]]</f>
        <v>0</v>
      </c>
    </row>
    <row r="5019" spans="2:8" x14ac:dyDescent="0.35">
      <c r="B5019" s="4"/>
      <c r="F5019" s="3" t="e">
        <f>VLOOKUP(B5019,Fondos!$A$1:$C$332,3,FALSE)</f>
        <v>#N/A</v>
      </c>
      <c r="H5019">
        <f>Table1[[#This Row],[Cantidad invertida]]+Table1[[#This Row],[Plus / minus]]</f>
        <v>0</v>
      </c>
    </row>
    <row r="5020" spans="2:8" x14ac:dyDescent="0.35">
      <c r="B5020" s="4"/>
      <c r="F5020" s="3" t="e">
        <f>VLOOKUP(B5020,Fondos!$A$1:$C$332,3,FALSE)</f>
        <v>#N/A</v>
      </c>
      <c r="H5020">
        <f>Table1[[#This Row],[Cantidad invertida]]+Table1[[#This Row],[Plus / minus]]</f>
        <v>0</v>
      </c>
    </row>
    <row r="5021" spans="2:8" x14ac:dyDescent="0.35">
      <c r="B5021" s="4"/>
      <c r="F5021" s="3" t="e">
        <f>VLOOKUP(B5021,Fondos!$A$1:$C$332,3,FALSE)</f>
        <v>#N/A</v>
      </c>
      <c r="H5021">
        <f>Table1[[#This Row],[Cantidad invertida]]+Table1[[#This Row],[Plus / minus]]</f>
        <v>0</v>
      </c>
    </row>
    <row r="5022" spans="2:8" x14ac:dyDescent="0.35">
      <c r="B5022" s="4"/>
      <c r="F5022" s="3" t="e">
        <f>VLOOKUP(B5022,Fondos!$A$1:$C$332,3,FALSE)</f>
        <v>#N/A</v>
      </c>
      <c r="H5022">
        <f>Table1[[#This Row],[Cantidad invertida]]+Table1[[#This Row],[Plus / minus]]</f>
        <v>0</v>
      </c>
    </row>
    <row r="5023" spans="2:8" x14ac:dyDescent="0.35">
      <c r="B5023" s="4"/>
      <c r="F5023" s="3" t="e">
        <f>VLOOKUP(B5023,Fondos!$A$1:$C$332,3,FALSE)</f>
        <v>#N/A</v>
      </c>
      <c r="H5023">
        <f>Table1[[#This Row],[Cantidad invertida]]+Table1[[#This Row],[Plus / minus]]</f>
        <v>0</v>
      </c>
    </row>
    <row r="5024" spans="2:8" x14ac:dyDescent="0.35">
      <c r="B5024" s="4"/>
      <c r="F5024" s="3" t="e">
        <f>VLOOKUP(B5024,Fondos!$A$1:$C$332,3,FALSE)</f>
        <v>#N/A</v>
      </c>
      <c r="H5024">
        <f>Table1[[#This Row],[Cantidad invertida]]+Table1[[#This Row],[Plus / minus]]</f>
        <v>0</v>
      </c>
    </row>
    <row r="5025" spans="2:8" x14ac:dyDescent="0.35">
      <c r="B5025" s="4"/>
      <c r="F5025" s="3" t="e">
        <f>VLOOKUP(B5025,Fondos!$A$1:$C$332,3,FALSE)</f>
        <v>#N/A</v>
      </c>
      <c r="H5025">
        <f>Table1[[#This Row],[Cantidad invertida]]+Table1[[#This Row],[Plus / minus]]</f>
        <v>0</v>
      </c>
    </row>
    <row r="5026" spans="2:8" x14ac:dyDescent="0.35">
      <c r="B5026" s="4"/>
      <c r="F5026" s="3" t="e">
        <f>VLOOKUP(B5026,Fondos!$A$1:$C$332,3,FALSE)</f>
        <v>#N/A</v>
      </c>
      <c r="H5026">
        <f>Table1[[#This Row],[Cantidad invertida]]+Table1[[#This Row],[Plus / minus]]</f>
        <v>0</v>
      </c>
    </row>
    <row r="5027" spans="2:8" x14ac:dyDescent="0.35">
      <c r="B5027" s="4"/>
      <c r="F5027" s="3" t="e">
        <f>VLOOKUP(B5027,Fondos!$A$1:$C$332,3,FALSE)</f>
        <v>#N/A</v>
      </c>
      <c r="H5027">
        <f>Table1[[#This Row],[Cantidad invertida]]+Table1[[#This Row],[Plus / minus]]</f>
        <v>0</v>
      </c>
    </row>
    <row r="5028" spans="2:8" x14ac:dyDescent="0.35">
      <c r="B5028" s="4"/>
      <c r="F5028" s="3" t="e">
        <f>VLOOKUP(B5028,Fondos!$A$1:$C$332,3,FALSE)</f>
        <v>#N/A</v>
      </c>
      <c r="H5028">
        <f>Table1[[#This Row],[Cantidad invertida]]+Table1[[#This Row],[Plus / minus]]</f>
        <v>0</v>
      </c>
    </row>
    <row r="5029" spans="2:8" x14ac:dyDescent="0.35">
      <c r="B5029" s="4"/>
      <c r="F5029" s="3" t="e">
        <f>VLOOKUP(B5029,Fondos!$A$1:$C$332,3,FALSE)</f>
        <v>#N/A</v>
      </c>
      <c r="H5029">
        <f>Table1[[#This Row],[Cantidad invertida]]+Table1[[#This Row],[Plus / minus]]</f>
        <v>0</v>
      </c>
    </row>
    <row r="5030" spans="2:8" x14ac:dyDescent="0.35">
      <c r="B5030" s="4"/>
      <c r="F5030" s="3" t="e">
        <f>VLOOKUP(B5030,Fondos!$A$1:$C$332,3,FALSE)</f>
        <v>#N/A</v>
      </c>
      <c r="H5030">
        <f>Table1[[#This Row],[Cantidad invertida]]+Table1[[#This Row],[Plus / minus]]</f>
        <v>0</v>
      </c>
    </row>
    <row r="5031" spans="2:8" x14ac:dyDescent="0.35">
      <c r="B5031" s="4"/>
      <c r="F5031" s="3" t="e">
        <f>VLOOKUP(B5031,Fondos!$A$1:$C$332,3,FALSE)</f>
        <v>#N/A</v>
      </c>
      <c r="H5031">
        <f>Table1[[#This Row],[Cantidad invertida]]+Table1[[#This Row],[Plus / minus]]</f>
        <v>0</v>
      </c>
    </row>
    <row r="5032" spans="2:8" x14ac:dyDescent="0.35">
      <c r="B5032" s="4"/>
      <c r="F5032" s="3" t="e">
        <f>VLOOKUP(B5032,Fondos!$A$1:$C$332,3,FALSE)</f>
        <v>#N/A</v>
      </c>
      <c r="H5032">
        <f>Table1[[#This Row],[Cantidad invertida]]+Table1[[#This Row],[Plus / minus]]</f>
        <v>0</v>
      </c>
    </row>
    <row r="5033" spans="2:8" x14ac:dyDescent="0.35">
      <c r="B5033" s="4"/>
      <c r="F5033" s="3" t="e">
        <f>VLOOKUP(B5033,Fondos!$A$1:$C$332,3,FALSE)</f>
        <v>#N/A</v>
      </c>
      <c r="H5033">
        <f>Table1[[#This Row],[Cantidad invertida]]+Table1[[#This Row],[Plus / minus]]</f>
        <v>0</v>
      </c>
    </row>
    <row r="5034" spans="2:8" x14ac:dyDescent="0.35">
      <c r="B5034" s="4"/>
      <c r="F5034" s="3" t="e">
        <f>VLOOKUP(B5034,Fondos!$A$1:$C$332,3,FALSE)</f>
        <v>#N/A</v>
      </c>
      <c r="H5034">
        <f>Table1[[#This Row],[Cantidad invertida]]+Table1[[#This Row],[Plus / minus]]</f>
        <v>0</v>
      </c>
    </row>
    <row r="5035" spans="2:8" x14ac:dyDescent="0.35">
      <c r="B5035" s="4"/>
      <c r="F5035" s="3" t="e">
        <f>VLOOKUP(B5035,Fondos!$A$1:$C$332,3,FALSE)</f>
        <v>#N/A</v>
      </c>
      <c r="H5035">
        <f>Table1[[#This Row],[Cantidad invertida]]+Table1[[#This Row],[Plus / minus]]</f>
        <v>0</v>
      </c>
    </row>
    <row r="5036" spans="2:8" x14ac:dyDescent="0.35">
      <c r="B5036" s="4"/>
      <c r="F5036" s="3" t="e">
        <f>VLOOKUP(B5036,Fondos!$A$1:$C$332,3,FALSE)</f>
        <v>#N/A</v>
      </c>
      <c r="H5036">
        <f>Table1[[#This Row],[Cantidad invertida]]+Table1[[#This Row],[Plus / minus]]</f>
        <v>0</v>
      </c>
    </row>
    <row r="5037" spans="2:8" x14ac:dyDescent="0.35">
      <c r="B5037" s="4"/>
      <c r="F5037" s="3" t="e">
        <f>VLOOKUP(B5037,Fondos!$A$1:$C$332,3,FALSE)</f>
        <v>#N/A</v>
      </c>
      <c r="H5037">
        <f>Table1[[#This Row],[Cantidad invertida]]+Table1[[#This Row],[Plus / minus]]</f>
        <v>0</v>
      </c>
    </row>
    <row r="5038" spans="2:8" x14ac:dyDescent="0.35">
      <c r="B5038" s="4"/>
      <c r="F5038" s="3" t="e">
        <f>VLOOKUP(B5038,Fondos!$A$1:$C$332,3,FALSE)</f>
        <v>#N/A</v>
      </c>
      <c r="H5038">
        <f>Table1[[#This Row],[Cantidad invertida]]+Table1[[#This Row],[Plus / minus]]</f>
        <v>0</v>
      </c>
    </row>
    <row r="5039" spans="2:8" x14ac:dyDescent="0.35">
      <c r="B5039" s="4"/>
      <c r="F5039" s="3" t="e">
        <f>VLOOKUP(B5039,Fondos!$A$1:$C$332,3,FALSE)</f>
        <v>#N/A</v>
      </c>
      <c r="H5039">
        <f>Table1[[#This Row],[Cantidad invertida]]+Table1[[#This Row],[Plus / minus]]</f>
        <v>0</v>
      </c>
    </row>
    <row r="5040" spans="2:8" x14ac:dyDescent="0.35">
      <c r="B5040" s="4"/>
      <c r="F5040" s="3" t="e">
        <f>VLOOKUP(B5040,Fondos!$A$1:$C$332,3,FALSE)</f>
        <v>#N/A</v>
      </c>
      <c r="H5040">
        <f>Table1[[#This Row],[Cantidad invertida]]+Table1[[#This Row],[Plus / minus]]</f>
        <v>0</v>
      </c>
    </row>
    <row r="5041" spans="2:8" x14ac:dyDescent="0.35">
      <c r="B5041" s="4"/>
      <c r="F5041" s="3" t="e">
        <f>VLOOKUP(B5041,Fondos!$A$1:$C$332,3,FALSE)</f>
        <v>#N/A</v>
      </c>
      <c r="H5041">
        <f>Table1[[#This Row],[Cantidad invertida]]+Table1[[#This Row],[Plus / minus]]</f>
        <v>0</v>
      </c>
    </row>
    <row r="5042" spans="2:8" x14ac:dyDescent="0.35">
      <c r="B5042" s="4"/>
      <c r="F5042" s="3" t="e">
        <f>VLOOKUP(B5042,Fondos!$A$1:$C$332,3,FALSE)</f>
        <v>#N/A</v>
      </c>
      <c r="H5042">
        <f>Table1[[#This Row],[Cantidad invertida]]+Table1[[#This Row],[Plus / minus]]</f>
        <v>0</v>
      </c>
    </row>
    <row r="5043" spans="2:8" x14ac:dyDescent="0.35">
      <c r="B5043" s="4"/>
      <c r="F5043" s="3" t="e">
        <f>VLOOKUP(B5043,Fondos!$A$1:$C$332,3,FALSE)</f>
        <v>#N/A</v>
      </c>
      <c r="H5043">
        <f>Table1[[#This Row],[Cantidad invertida]]+Table1[[#This Row],[Plus / minus]]</f>
        <v>0</v>
      </c>
    </row>
    <row r="5044" spans="2:8" x14ac:dyDescent="0.35">
      <c r="B5044" s="4"/>
      <c r="F5044" s="3" t="e">
        <f>VLOOKUP(B5044,Fondos!$A$1:$C$332,3,FALSE)</f>
        <v>#N/A</v>
      </c>
      <c r="H5044">
        <f>Table1[[#This Row],[Cantidad invertida]]+Table1[[#This Row],[Plus / minus]]</f>
        <v>0</v>
      </c>
    </row>
    <row r="5045" spans="2:8" x14ac:dyDescent="0.35">
      <c r="B5045" s="4"/>
      <c r="F5045" s="3" t="e">
        <f>VLOOKUP(B5045,Fondos!$A$1:$C$332,3,FALSE)</f>
        <v>#N/A</v>
      </c>
      <c r="H5045">
        <f>Table1[[#This Row],[Cantidad invertida]]+Table1[[#This Row],[Plus / minus]]</f>
        <v>0</v>
      </c>
    </row>
    <row r="5046" spans="2:8" x14ac:dyDescent="0.35">
      <c r="B5046" s="4"/>
      <c r="F5046" s="3" t="e">
        <f>VLOOKUP(B5046,Fondos!$A$1:$C$332,3,FALSE)</f>
        <v>#N/A</v>
      </c>
      <c r="H5046">
        <f>Table1[[#This Row],[Cantidad invertida]]+Table1[[#This Row],[Plus / minus]]</f>
        <v>0</v>
      </c>
    </row>
    <row r="5047" spans="2:8" x14ac:dyDescent="0.35">
      <c r="B5047" s="4"/>
      <c r="F5047" s="3" t="e">
        <f>VLOOKUP(B5047,Fondos!$A$1:$C$332,3,FALSE)</f>
        <v>#N/A</v>
      </c>
      <c r="H5047">
        <f>Table1[[#This Row],[Cantidad invertida]]+Table1[[#This Row],[Plus / minus]]</f>
        <v>0</v>
      </c>
    </row>
    <row r="5048" spans="2:8" x14ac:dyDescent="0.35">
      <c r="B5048" s="4"/>
      <c r="F5048" s="3" t="e">
        <f>VLOOKUP(B5048,Fondos!$A$1:$C$332,3,FALSE)</f>
        <v>#N/A</v>
      </c>
      <c r="H5048">
        <f>Table1[[#This Row],[Cantidad invertida]]+Table1[[#This Row],[Plus / minus]]</f>
        <v>0</v>
      </c>
    </row>
    <row r="5049" spans="2:8" x14ac:dyDescent="0.35">
      <c r="B5049" s="4"/>
      <c r="F5049" s="3" t="e">
        <f>VLOOKUP(B5049,Fondos!$A$1:$C$332,3,FALSE)</f>
        <v>#N/A</v>
      </c>
      <c r="H5049">
        <f>Table1[[#This Row],[Cantidad invertida]]+Table1[[#This Row],[Plus / minus]]</f>
        <v>0</v>
      </c>
    </row>
    <row r="5050" spans="2:8" x14ac:dyDescent="0.35">
      <c r="B5050" s="4"/>
      <c r="F5050" s="3" t="e">
        <f>VLOOKUP(B5050,Fondos!$A$1:$C$332,3,FALSE)</f>
        <v>#N/A</v>
      </c>
      <c r="H5050">
        <f>Table1[[#This Row],[Cantidad invertida]]+Table1[[#This Row],[Plus / minus]]</f>
        <v>0</v>
      </c>
    </row>
    <row r="5051" spans="2:8" x14ac:dyDescent="0.35">
      <c r="B5051" s="4"/>
      <c r="F5051" s="3" t="e">
        <f>VLOOKUP(B5051,Fondos!$A$1:$C$332,3,FALSE)</f>
        <v>#N/A</v>
      </c>
      <c r="H5051">
        <f>Table1[[#This Row],[Cantidad invertida]]+Table1[[#This Row],[Plus / minus]]</f>
        <v>0</v>
      </c>
    </row>
    <row r="5052" spans="2:8" x14ac:dyDescent="0.35">
      <c r="B5052" s="4"/>
      <c r="F5052" s="3" t="e">
        <f>VLOOKUP(B5052,Fondos!$A$1:$C$332,3,FALSE)</f>
        <v>#N/A</v>
      </c>
      <c r="H5052">
        <f>Table1[[#This Row],[Cantidad invertida]]+Table1[[#This Row],[Plus / minus]]</f>
        <v>0</v>
      </c>
    </row>
    <row r="5053" spans="2:8" x14ac:dyDescent="0.35">
      <c r="B5053" s="4"/>
      <c r="F5053" s="3" t="e">
        <f>VLOOKUP(B5053,Fondos!$A$1:$C$332,3,FALSE)</f>
        <v>#N/A</v>
      </c>
      <c r="H5053">
        <f>Table1[[#This Row],[Cantidad invertida]]+Table1[[#This Row],[Plus / minus]]</f>
        <v>0</v>
      </c>
    </row>
    <row r="5054" spans="2:8" x14ac:dyDescent="0.35">
      <c r="B5054" s="4"/>
      <c r="F5054" s="3" t="e">
        <f>VLOOKUP(B5054,Fondos!$A$1:$C$332,3,FALSE)</f>
        <v>#N/A</v>
      </c>
      <c r="H5054">
        <f>Table1[[#This Row],[Cantidad invertida]]+Table1[[#This Row],[Plus / minus]]</f>
        <v>0</v>
      </c>
    </row>
    <row r="5055" spans="2:8" x14ac:dyDescent="0.35">
      <c r="B5055" s="4"/>
      <c r="F5055" s="3" t="e">
        <f>VLOOKUP(B5055,Fondos!$A$1:$C$332,3,FALSE)</f>
        <v>#N/A</v>
      </c>
      <c r="H5055">
        <f>Table1[[#This Row],[Cantidad invertida]]+Table1[[#This Row],[Plus / minus]]</f>
        <v>0</v>
      </c>
    </row>
    <row r="5056" spans="2:8" x14ac:dyDescent="0.35">
      <c r="B5056" s="4"/>
      <c r="F5056" s="3" t="e">
        <f>VLOOKUP(B5056,Fondos!$A$1:$C$332,3,FALSE)</f>
        <v>#N/A</v>
      </c>
      <c r="H5056">
        <f>Table1[[#This Row],[Cantidad invertida]]+Table1[[#This Row],[Plus / minus]]</f>
        <v>0</v>
      </c>
    </row>
    <row r="5057" spans="2:8" x14ac:dyDescent="0.35">
      <c r="B5057" s="4"/>
      <c r="F5057" s="3" t="e">
        <f>VLOOKUP(B5057,Fondos!$A$1:$C$332,3,FALSE)</f>
        <v>#N/A</v>
      </c>
      <c r="H5057">
        <f>Table1[[#This Row],[Cantidad invertida]]+Table1[[#This Row],[Plus / minus]]</f>
        <v>0</v>
      </c>
    </row>
    <row r="5058" spans="2:8" x14ac:dyDescent="0.35">
      <c r="B5058" s="4"/>
      <c r="F5058" s="3" t="e">
        <f>VLOOKUP(B5058,Fondos!$A$1:$C$332,3,FALSE)</f>
        <v>#N/A</v>
      </c>
      <c r="H5058">
        <f>Table1[[#This Row],[Cantidad invertida]]+Table1[[#This Row],[Plus / minus]]</f>
        <v>0</v>
      </c>
    </row>
    <row r="5059" spans="2:8" x14ac:dyDescent="0.35">
      <c r="B5059" s="4"/>
      <c r="F5059" s="3" t="e">
        <f>VLOOKUP(B5059,Fondos!$A$1:$C$332,3,FALSE)</f>
        <v>#N/A</v>
      </c>
      <c r="H5059">
        <f>Table1[[#This Row],[Cantidad invertida]]+Table1[[#This Row],[Plus / minus]]</f>
        <v>0</v>
      </c>
    </row>
    <row r="5060" spans="2:8" x14ac:dyDescent="0.35">
      <c r="B5060" s="4"/>
      <c r="F5060" s="3" t="e">
        <f>VLOOKUP(B5060,Fondos!$A$1:$C$332,3,FALSE)</f>
        <v>#N/A</v>
      </c>
      <c r="H5060">
        <f>Table1[[#This Row],[Cantidad invertida]]+Table1[[#This Row],[Plus / minus]]</f>
        <v>0</v>
      </c>
    </row>
    <row r="5061" spans="2:8" x14ac:dyDescent="0.35">
      <c r="B5061" s="4"/>
      <c r="F5061" s="3" t="e">
        <f>VLOOKUP(B5061,Fondos!$A$1:$C$332,3,FALSE)</f>
        <v>#N/A</v>
      </c>
      <c r="H5061">
        <f>Table1[[#This Row],[Cantidad invertida]]+Table1[[#This Row],[Plus / minus]]</f>
        <v>0</v>
      </c>
    </row>
    <row r="5062" spans="2:8" x14ac:dyDescent="0.35">
      <c r="B5062" s="4"/>
      <c r="F5062" s="3" t="e">
        <f>VLOOKUP(B5062,Fondos!$A$1:$C$332,3,FALSE)</f>
        <v>#N/A</v>
      </c>
      <c r="H5062">
        <f>Table1[[#This Row],[Cantidad invertida]]+Table1[[#This Row],[Plus / minus]]</f>
        <v>0</v>
      </c>
    </row>
    <row r="5063" spans="2:8" x14ac:dyDescent="0.35">
      <c r="B5063" s="4"/>
      <c r="F5063" s="3" t="e">
        <f>VLOOKUP(B5063,Fondos!$A$1:$C$332,3,FALSE)</f>
        <v>#N/A</v>
      </c>
      <c r="H5063">
        <f>Table1[[#This Row],[Cantidad invertida]]+Table1[[#This Row],[Plus / minus]]</f>
        <v>0</v>
      </c>
    </row>
    <row r="5064" spans="2:8" x14ac:dyDescent="0.35">
      <c r="B5064" s="4"/>
      <c r="F5064" s="3" t="e">
        <f>VLOOKUP(B5064,Fondos!$A$1:$C$332,3,FALSE)</f>
        <v>#N/A</v>
      </c>
      <c r="H5064">
        <f>Table1[[#This Row],[Cantidad invertida]]+Table1[[#This Row],[Plus / minus]]</f>
        <v>0</v>
      </c>
    </row>
    <row r="5065" spans="2:8" x14ac:dyDescent="0.35">
      <c r="B5065" s="4"/>
      <c r="F5065" s="3" t="e">
        <f>VLOOKUP(B5065,Fondos!$A$1:$C$332,3,FALSE)</f>
        <v>#N/A</v>
      </c>
      <c r="H5065">
        <f>Table1[[#This Row],[Cantidad invertida]]+Table1[[#This Row],[Plus / minus]]</f>
        <v>0</v>
      </c>
    </row>
    <row r="5066" spans="2:8" x14ac:dyDescent="0.35">
      <c r="B5066" s="4"/>
      <c r="F5066" s="3" t="e">
        <f>VLOOKUP(B5066,Fondos!$A$1:$C$332,3,FALSE)</f>
        <v>#N/A</v>
      </c>
      <c r="H5066">
        <f>Table1[[#This Row],[Cantidad invertida]]+Table1[[#This Row],[Plus / minus]]</f>
        <v>0</v>
      </c>
    </row>
    <row r="5067" spans="2:8" x14ac:dyDescent="0.35">
      <c r="B5067" s="4"/>
      <c r="F5067" s="3" t="e">
        <f>VLOOKUP(B5067,Fondos!$A$1:$C$332,3,FALSE)</f>
        <v>#N/A</v>
      </c>
      <c r="H5067">
        <f>Table1[[#This Row],[Cantidad invertida]]+Table1[[#This Row],[Plus / minus]]</f>
        <v>0</v>
      </c>
    </row>
    <row r="5068" spans="2:8" x14ac:dyDescent="0.35">
      <c r="B5068" s="4"/>
      <c r="F5068" s="3" t="e">
        <f>VLOOKUP(B5068,Fondos!$A$1:$C$332,3,FALSE)</f>
        <v>#N/A</v>
      </c>
      <c r="H5068">
        <f>Table1[[#This Row],[Cantidad invertida]]+Table1[[#This Row],[Plus / minus]]</f>
        <v>0</v>
      </c>
    </row>
    <row r="5069" spans="2:8" x14ac:dyDescent="0.35">
      <c r="B5069" s="4"/>
      <c r="F5069" s="3" t="e">
        <f>VLOOKUP(B5069,Fondos!$A$1:$C$332,3,FALSE)</f>
        <v>#N/A</v>
      </c>
      <c r="H5069">
        <f>Table1[[#This Row],[Cantidad invertida]]+Table1[[#This Row],[Plus / minus]]</f>
        <v>0</v>
      </c>
    </row>
    <row r="5070" spans="2:8" x14ac:dyDescent="0.35">
      <c r="B5070" s="4"/>
      <c r="F5070" s="3" t="e">
        <f>VLOOKUP(B5070,Fondos!$A$1:$C$332,3,FALSE)</f>
        <v>#N/A</v>
      </c>
      <c r="H5070">
        <f>Table1[[#This Row],[Cantidad invertida]]+Table1[[#This Row],[Plus / minus]]</f>
        <v>0</v>
      </c>
    </row>
    <row r="5071" spans="2:8" x14ac:dyDescent="0.35">
      <c r="B5071" s="4"/>
      <c r="F5071" s="3" t="e">
        <f>VLOOKUP(B5071,Fondos!$A$1:$C$332,3,FALSE)</f>
        <v>#N/A</v>
      </c>
      <c r="H5071">
        <f>Table1[[#This Row],[Cantidad invertida]]+Table1[[#This Row],[Plus / minus]]</f>
        <v>0</v>
      </c>
    </row>
    <row r="5072" spans="2:8" x14ac:dyDescent="0.35">
      <c r="B5072" s="4"/>
      <c r="F5072" s="3" t="e">
        <f>VLOOKUP(B5072,Fondos!$A$1:$C$332,3,FALSE)</f>
        <v>#N/A</v>
      </c>
      <c r="H5072">
        <f>Table1[[#This Row],[Cantidad invertida]]+Table1[[#This Row],[Plus / minus]]</f>
        <v>0</v>
      </c>
    </row>
    <row r="5073" spans="2:8" x14ac:dyDescent="0.35">
      <c r="B5073" s="4"/>
      <c r="F5073" s="3" t="e">
        <f>VLOOKUP(B5073,Fondos!$A$1:$C$332,3,FALSE)</f>
        <v>#N/A</v>
      </c>
      <c r="H5073">
        <f>Table1[[#This Row],[Cantidad invertida]]+Table1[[#This Row],[Plus / minus]]</f>
        <v>0</v>
      </c>
    </row>
    <row r="5074" spans="2:8" x14ac:dyDescent="0.35">
      <c r="B5074" s="4"/>
      <c r="F5074" s="3" t="e">
        <f>VLOOKUP(B5074,Fondos!$A$1:$C$332,3,FALSE)</f>
        <v>#N/A</v>
      </c>
      <c r="H5074">
        <f>Table1[[#This Row],[Cantidad invertida]]+Table1[[#This Row],[Plus / minus]]</f>
        <v>0</v>
      </c>
    </row>
    <row r="5075" spans="2:8" x14ac:dyDescent="0.35">
      <c r="B5075" s="4"/>
      <c r="F5075" s="3" t="e">
        <f>VLOOKUP(B5075,Fondos!$A$1:$C$332,3,FALSE)</f>
        <v>#N/A</v>
      </c>
      <c r="H5075">
        <f>Table1[[#This Row],[Cantidad invertida]]+Table1[[#This Row],[Plus / minus]]</f>
        <v>0</v>
      </c>
    </row>
    <row r="5076" spans="2:8" x14ac:dyDescent="0.35">
      <c r="B5076" s="4"/>
      <c r="F5076" s="3" t="e">
        <f>VLOOKUP(B5076,Fondos!$A$1:$C$332,3,FALSE)</f>
        <v>#N/A</v>
      </c>
      <c r="H5076">
        <f>Table1[[#This Row],[Cantidad invertida]]+Table1[[#This Row],[Plus / minus]]</f>
        <v>0</v>
      </c>
    </row>
    <row r="5077" spans="2:8" x14ac:dyDescent="0.35">
      <c r="B5077" s="4"/>
      <c r="F5077" s="3" t="e">
        <f>VLOOKUP(B5077,Fondos!$A$1:$C$332,3,FALSE)</f>
        <v>#N/A</v>
      </c>
      <c r="H5077">
        <f>Table1[[#This Row],[Cantidad invertida]]+Table1[[#This Row],[Plus / minus]]</f>
        <v>0</v>
      </c>
    </row>
    <row r="5078" spans="2:8" x14ac:dyDescent="0.35">
      <c r="B5078" s="4"/>
      <c r="F5078" s="3" t="e">
        <f>VLOOKUP(B5078,Fondos!$A$1:$C$332,3,FALSE)</f>
        <v>#N/A</v>
      </c>
      <c r="H5078">
        <f>Table1[[#This Row],[Cantidad invertida]]+Table1[[#This Row],[Plus / minus]]</f>
        <v>0</v>
      </c>
    </row>
    <row r="5079" spans="2:8" x14ac:dyDescent="0.35">
      <c r="B5079" s="4"/>
      <c r="F5079" s="3" t="e">
        <f>VLOOKUP(B5079,Fondos!$A$1:$C$332,3,FALSE)</f>
        <v>#N/A</v>
      </c>
      <c r="H5079">
        <f>Table1[[#This Row],[Cantidad invertida]]+Table1[[#This Row],[Plus / minus]]</f>
        <v>0</v>
      </c>
    </row>
    <row r="5080" spans="2:8" x14ac:dyDescent="0.35">
      <c r="B5080" s="4"/>
      <c r="F5080" s="3" t="e">
        <f>VLOOKUP(B5080,Fondos!$A$1:$C$332,3,FALSE)</f>
        <v>#N/A</v>
      </c>
      <c r="H5080">
        <f>Table1[[#This Row],[Cantidad invertida]]+Table1[[#This Row],[Plus / minus]]</f>
        <v>0</v>
      </c>
    </row>
    <row r="5081" spans="2:8" x14ac:dyDescent="0.35">
      <c r="B5081" s="4"/>
      <c r="F5081" s="3" t="e">
        <f>VLOOKUP(B5081,Fondos!$A$1:$C$332,3,FALSE)</f>
        <v>#N/A</v>
      </c>
      <c r="H5081">
        <f>Table1[[#This Row],[Cantidad invertida]]+Table1[[#This Row],[Plus / minus]]</f>
        <v>0</v>
      </c>
    </row>
    <row r="5082" spans="2:8" x14ac:dyDescent="0.35">
      <c r="B5082" s="4"/>
      <c r="F5082" s="3" t="e">
        <f>VLOOKUP(B5082,Fondos!$A$1:$C$332,3,FALSE)</f>
        <v>#N/A</v>
      </c>
      <c r="H5082">
        <f>Table1[[#This Row],[Cantidad invertida]]+Table1[[#This Row],[Plus / minus]]</f>
        <v>0</v>
      </c>
    </row>
    <row r="5083" spans="2:8" x14ac:dyDescent="0.35">
      <c r="B5083" s="4"/>
      <c r="F5083" s="3" t="e">
        <f>VLOOKUP(B5083,Fondos!$A$1:$C$332,3,FALSE)</f>
        <v>#N/A</v>
      </c>
      <c r="H5083">
        <f>Table1[[#This Row],[Cantidad invertida]]+Table1[[#This Row],[Plus / minus]]</f>
        <v>0</v>
      </c>
    </row>
    <row r="5084" spans="2:8" x14ac:dyDescent="0.35">
      <c r="B5084" s="4"/>
      <c r="F5084" s="3" t="e">
        <f>VLOOKUP(B5084,Fondos!$A$1:$C$332,3,FALSE)</f>
        <v>#N/A</v>
      </c>
      <c r="H5084">
        <f>Table1[[#This Row],[Cantidad invertida]]+Table1[[#This Row],[Plus / minus]]</f>
        <v>0</v>
      </c>
    </row>
    <row r="5085" spans="2:8" x14ac:dyDescent="0.35">
      <c r="B5085" s="4"/>
      <c r="F5085" s="3" t="e">
        <f>VLOOKUP(B5085,Fondos!$A$1:$C$332,3,FALSE)</f>
        <v>#N/A</v>
      </c>
      <c r="H5085">
        <f>Table1[[#This Row],[Cantidad invertida]]+Table1[[#This Row],[Plus / minus]]</f>
        <v>0</v>
      </c>
    </row>
    <row r="5086" spans="2:8" x14ac:dyDescent="0.35">
      <c r="B5086" s="4"/>
      <c r="F5086" s="3" t="e">
        <f>VLOOKUP(B5086,Fondos!$A$1:$C$332,3,FALSE)</f>
        <v>#N/A</v>
      </c>
      <c r="H5086">
        <f>Table1[[#This Row],[Cantidad invertida]]+Table1[[#This Row],[Plus / minus]]</f>
        <v>0</v>
      </c>
    </row>
    <row r="5087" spans="2:8" x14ac:dyDescent="0.35">
      <c r="B5087" s="4"/>
      <c r="F5087" s="3" t="e">
        <f>VLOOKUP(B5087,Fondos!$A$1:$C$332,3,FALSE)</f>
        <v>#N/A</v>
      </c>
      <c r="H5087">
        <f>Table1[[#This Row],[Cantidad invertida]]+Table1[[#This Row],[Plus / minus]]</f>
        <v>0</v>
      </c>
    </row>
    <row r="5088" spans="2:8" x14ac:dyDescent="0.35">
      <c r="B5088" s="4"/>
      <c r="F5088" s="3" t="e">
        <f>VLOOKUP(B5088,Fondos!$A$1:$C$332,3,FALSE)</f>
        <v>#N/A</v>
      </c>
      <c r="H5088">
        <f>Table1[[#This Row],[Cantidad invertida]]+Table1[[#This Row],[Plus / minus]]</f>
        <v>0</v>
      </c>
    </row>
    <row r="5089" spans="2:8" x14ac:dyDescent="0.35">
      <c r="B5089" s="4"/>
      <c r="F5089" s="3" t="e">
        <f>VLOOKUP(B5089,Fondos!$A$1:$C$332,3,FALSE)</f>
        <v>#N/A</v>
      </c>
      <c r="H5089">
        <f>Table1[[#This Row],[Cantidad invertida]]+Table1[[#This Row],[Plus / minus]]</f>
        <v>0</v>
      </c>
    </row>
    <row r="5090" spans="2:8" x14ac:dyDescent="0.35">
      <c r="B5090" s="4"/>
      <c r="F5090" s="3" t="e">
        <f>VLOOKUP(B5090,Fondos!$A$1:$C$332,3,FALSE)</f>
        <v>#N/A</v>
      </c>
      <c r="H5090">
        <f>Table1[[#This Row],[Cantidad invertida]]+Table1[[#This Row],[Plus / minus]]</f>
        <v>0</v>
      </c>
    </row>
    <row r="5091" spans="2:8" x14ac:dyDescent="0.35">
      <c r="B5091" s="4"/>
      <c r="F5091" s="3" t="e">
        <f>VLOOKUP(B5091,Fondos!$A$1:$C$332,3,FALSE)</f>
        <v>#N/A</v>
      </c>
      <c r="H5091">
        <f>Table1[[#This Row],[Cantidad invertida]]+Table1[[#This Row],[Plus / minus]]</f>
        <v>0</v>
      </c>
    </row>
    <row r="5092" spans="2:8" x14ac:dyDescent="0.35">
      <c r="B5092" s="4"/>
      <c r="F5092" s="3" t="e">
        <f>VLOOKUP(B5092,Fondos!$A$1:$C$332,3,FALSE)</f>
        <v>#N/A</v>
      </c>
      <c r="H5092">
        <f>Table1[[#This Row],[Cantidad invertida]]+Table1[[#This Row],[Plus / minus]]</f>
        <v>0</v>
      </c>
    </row>
    <row r="5093" spans="2:8" x14ac:dyDescent="0.35">
      <c r="B5093" s="4"/>
      <c r="F5093" s="3" t="e">
        <f>VLOOKUP(B5093,Fondos!$A$1:$C$332,3,FALSE)</f>
        <v>#N/A</v>
      </c>
      <c r="H5093">
        <f>Table1[[#This Row],[Cantidad invertida]]+Table1[[#This Row],[Plus / minus]]</f>
        <v>0</v>
      </c>
    </row>
    <row r="5094" spans="2:8" x14ac:dyDescent="0.35">
      <c r="B5094" s="4"/>
      <c r="F5094" s="3" t="e">
        <f>VLOOKUP(B5094,Fondos!$A$1:$C$332,3,FALSE)</f>
        <v>#N/A</v>
      </c>
      <c r="H5094">
        <f>Table1[[#This Row],[Cantidad invertida]]+Table1[[#This Row],[Plus / minus]]</f>
        <v>0</v>
      </c>
    </row>
    <row r="5095" spans="2:8" x14ac:dyDescent="0.35">
      <c r="B5095" s="4"/>
      <c r="F5095" s="3" t="e">
        <f>VLOOKUP(B5095,Fondos!$A$1:$C$332,3,FALSE)</f>
        <v>#N/A</v>
      </c>
      <c r="H5095">
        <f>Table1[[#This Row],[Cantidad invertida]]+Table1[[#This Row],[Plus / minus]]</f>
        <v>0</v>
      </c>
    </row>
    <row r="5096" spans="2:8" x14ac:dyDescent="0.35">
      <c r="B5096" s="4"/>
      <c r="F5096" s="3" t="e">
        <f>VLOOKUP(B5096,Fondos!$A$1:$C$332,3,FALSE)</f>
        <v>#N/A</v>
      </c>
      <c r="H5096">
        <f>Table1[[#This Row],[Cantidad invertida]]+Table1[[#This Row],[Plus / minus]]</f>
        <v>0</v>
      </c>
    </row>
    <row r="5097" spans="2:8" x14ac:dyDescent="0.35">
      <c r="B5097" s="4"/>
      <c r="F5097" s="3" t="e">
        <f>VLOOKUP(B5097,Fondos!$A$1:$C$332,3,FALSE)</f>
        <v>#N/A</v>
      </c>
      <c r="H5097">
        <f>Table1[[#This Row],[Cantidad invertida]]+Table1[[#This Row],[Plus / minus]]</f>
        <v>0</v>
      </c>
    </row>
    <row r="5098" spans="2:8" x14ac:dyDescent="0.35">
      <c r="B5098" s="4"/>
      <c r="F5098" s="3" t="e">
        <f>VLOOKUP(B5098,Fondos!$A$1:$C$332,3,FALSE)</f>
        <v>#N/A</v>
      </c>
      <c r="H5098">
        <f>Table1[[#This Row],[Cantidad invertida]]+Table1[[#This Row],[Plus / minus]]</f>
        <v>0</v>
      </c>
    </row>
    <row r="5099" spans="2:8" x14ac:dyDescent="0.35">
      <c r="B5099" s="4"/>
      <c r="F5099" s="3" t="e">
        <f>VLOOKUP(B5099,Fondos!$A$1:$C$332,3,FALSE)</f>
        <v>#N/A</v>
      </c>
      <c r="H5099">
        <f>Table1[[#This Row],[Cantidad invertida]]+Table1[[#This Row],[Plus / minus]]</f>
        <v>0</v>
      </c>
    </row>
    <row r="5100" spans="2:8" x14ac:dyDescent="0.35">
      <c r="B5100" s="4"/>
      <c r="F5100" s="3" t="e">
        <f>VLOOKUP(B5100,Fondos!$A$1:$C$332,3,FALSE)</f>
        <v>#N/A</v>
      </c>
      <c r="H5100">
        <f>Table1[[#This Row],[Cantidad invertida]]+Table1[[#This Row],[Plus / minus]]</f>
        <v>0</v>
      </c>
    </row>
    <row r="5101" spans="2:8" x14ac:dyDescent="0.35">
      <c r="B5101" s="4"/>
      <c r="F5101" s="3" t="e">
        <f>VLOOKUP(B5101,Fondos!$A$1:$C$332,3,FALSE)</f>
        <v>#N/A</v>
      </c>
      <c r="H5101">
        <f>Table1[[#This Row],[Cantidad invertida]]+Table1[[#This Row],[Plus / minus]]</f>
        <v>0</v>
      </c>
    </row>
    <row r="5102" spans="2:8" x14ac:dyDescent="0.35">
      <c r="B5102" s="4"/>
      <c r="F5102" s="3" t="e">
        <f>VLOOKUP(B5102,Fondos!$A$1:$C$332,3,FALSE)</f>
        <v>#N/A</v>
      </c>
      <c r="H5102">
        <f>Table1[[#This Row],[Cantidad invertida]]+Table1[[#This Row],[Plus / minus]]</f>
        <v>0</v>
      </c>
    </row>
    <row r="5103" spans="2:8" x14ac:dyDescent="0.35">
      <c r="B5103" s="4"/>
      <c r="F5103" s="3" t="e">
        <f>VLOOKUP(B5103,Fondos!$A$1:$C$332,3,FALSE)</f>
        <v>#N/A</v>
      </c>
      <c r="H5103">
        <f>Table1[[#This Row],[Cantidad invertida]]+Table1[[#This Row],[Plus / minus]]</f>
        <v>0</v>
      </c>
    </row>
    <row r="5104" spans="2:8" x14ac:dyDescent="0.35">
      <c r="B5104" s="4"/>
      <c r="F5104" s="3" t="e">
        <f>VLOOKUP(B5104,Fondos!$A$1:$C$332,3,FALSE)</f>
        <v>#N/A</v>
      </c>
      <c r="H5104">
        <f>Table1[[#This Row],[Cantidad invertida]]+Table1[[#This Row],[Plus / minus]]</f>
        <v>0</v>
      </c>
    </row>
    <row r="5105" spans="2:8" x14ac:dyDescent="0.35">
      <c r="B5105" s="4"/>
      <c r="F5105" s="3" t="e">
        <f>VLOOKUP(B5105,Fondos!$A$1:$C$332,3,FALSE)</f>
        <v>#N/A</v>
      </c>
      <c r="H5105">
        <f>Table1[[#This Row],[Cantidad invertida]]+Table1[[#This Row],[Plus / minus]]</f>
        <v>0</v>
      </c>
    </row>
    <row r="5106" spans="2:8" x14ac:dyDescent="0.35">
      <c r="B5106" s="4"/>
      <c r="F5106" s="3" t="e">
        <f>VLOOKUP(B5106,Fondos!$A$1:$C$332,3,FALSE)</f>
        <v>#N/A</v>
      </c>
      <c r="H5106">
        <f>Table1[[#This Row],[Cantidad invertida]]+Table1[[#This Row],[Plus / minus]]</f>
        <v>0</v>
      </c>
    </row>
    <row r="5107" spans="2:8" x14ac:dyDescent="0.35">
      <c r="B5107" s="4"/>
      <c r="F5107" s="3" t="e">
        <f>VLOOKUP(B5107,Fondos!$A$1:$C$332,3,FALSE)</f>
        <v>#N/A</v>
      </c>
      <c r="H5107">
        <f>Table1[[#This Row],[Cantidad invertida]]+Table1[[#This Row],[Plus / minus]]</f>
        <v>0</v>
      </c>
    </row>
    <row r="5108" spans="2:8" x14ac:dyDescent="0.35">
      <c r="B5108" s="4"/>
      <c r="F5108" s="3" t="e">
        <f>VLOOKUP(B5108,Fondos!$A$1:$C$332,3,FALSE)</f>
        <v>#N/A</v>
      </c>
      <c r="H5108">
        <f>Table1[[#This Row],[Cantidad invertida]]+Table1[[#This Row],[Plus / minus]]</f>
        <v>0</v>
      </c>
    </row>
    <row r="5109" spans="2:8" x14ac:dyDescent="0.35">
      <c r="B5109" s="4"/>
      <c r="F5109" s="3" t="e">
        <f>VLOOKUP(B5109,Fondos!$A$1:$C$332,3,FALSE)</f>
        <v>#N/A</v>
      </c>
      <c r="H5109">
        <f>Table1[[#This Row],[Cantidad invertida]]+Table1[[#This Row],[Plus / minus]]</f>
        <v>0</v>
      </c>
    </row>
    <row r="5110" spans="2:8" x14ac:dyDescent="0.35">
      <c r="B5110" s="4"/>
      <c r="F5110" s="3" t="e">
        <f>VLOOKUP(B5110,Fondos!$A$1:$C$332,3,FALSE)</f>
        <v>#N/A</v>
      </c>
      <c r="H5110">
        <f>Table1[[#This Row],[Cantidad invertida]]+Table1[[#This Row],[Plus / minus]]</f>
        <v>0</v>
      </c>
    </row>
    <row r="5111" spans="2:8" x14ac:dyDescent="0.35">
      <c r="B5111" s="4"/>
      <c r="F5111" s="3" t="e">
        <f>VLOOKUP(B5111,Fondos!$A$1:$C$332,3,FALSE)</f>
        <v>#N/A</v>
      </c>
      <c r="H5111">
        <f>Table1[[#This Row],[Cantidad invertida]]+Table1[[#This Row],[Plus / minus]]</f>
        <v>0</v>
      </c>
    </row>
    <row r="5112" spans="2:8" x14ac:dyDescent="0.35">
      <c r="B5112" s="4"/>
      <c r="F5112" s="3" t="e">
        <f>VLOOKUP(B5112,Fondos!$A$1:$C$332,3,FALSE)</f>
        <v>#N/A</v>
      </c>
      <c r="H5112">
        <f>Table1[[#This Row],[Cantidad invertida]]+Table1[[#This Row],[Plus / minus]]</f>
        <v>0</v>
      </c>
    </row>
    <row r="5113" spans="2:8" x14ac:dyDescent="0.35">
      <c r="B5113" s="4"/>
      <c r="F5113" s="3" t="e">
        <f>VLOOKUP(B5113,Fondos!$A$1:$C$332,3,FALSE)</f>
        <v>#N/A</v>
      </c>
      <c r="H5113">
        <f>Table1[[#This Row],[Cantidad invertida]]+Table1[[#This Row],[Plus / minus]]</f>
        <v>0</v>
      </c>
    </row>
    <row r="5114" spans="2:8" x14ac:dyDescent="0.35">
      <c r="B5114" s="4"/>
      <c r="F5114" s="3" t="e">
        <f>VLOOKUP(B5114,Fondos!$A$1:$C$332,3,FALSE)</f>
        <v>#N/A</v>
      </c>
      <c r="H5114">
        <f>Table1[[#This Row],[Cantidad invertida]]+Table1[[#This Row],[Plus / minus]]</f>
        <v>0</v>
      </c>
    </row>
    <row r="5115" spans="2:8" x14ac:dyDescent="0.35">
      <c r="B5115" s="4"/>
      <c r="F5115" s="3" t="e">
        <f>VLOOKUP(B5115,Fondos!$A$1:$C$332,3,FALSE)</f>
        <v>#N/A</v>
      </c>
      <c r="H5115">
        <f>Table1[[#This Row],[Cantidad invertida]]+Table1[[#This Row],[Plus / minus]]</f>
        <v>0</v>
      </c>
    </row>
    <row r="5116" spans="2:8" x14ac:dyDescent="0.35">
      <c r="B5116" s="4"/>
      <c r="F5116" s="3" t="e">
        <f>VLOOKUP(B5116,Fondos!$A$1:$C$332,3,FALSE)</f>
        <v>#N/A</v>
      </c>
      <c r="H5116">
        <f>Table1[[#This Row],[Cantidad invertida]]+Table1[[#This Row],[Plus / minus]]</f>
        <v>0</v>
      </c>
    </row>
    <row r="5117" spans="2:8" x14ac:dyDescent="0.35">
      <c r="B5117" s="4"/>
      <c r="F5117" s="3" t="e">
        <f>VLOOKUP(B5117,Fondos!$A$1:$C$332,3,FALSE)</f>
        <v>#N/A</v>
      </c>
      <c r="H5117">
        <f>Table1[[#This Row],[Cantidad invertida]]+Table1[[#This Row],[Plus / minus]]</f>
        <v>0</v>
      </c>
    </row>
    <row r="5118" spans="2:8" x14ac:dyDescent="0.35">
      <c r="B5118" s="4"/>
      <c r="F5118" s="3" t="e">
        <f>VLOOKUP(B5118,Fondos!$A$1:$C$332,3,FALSE)</f>
        <v>#N/A</v>
      </c>
      <c r="H5118">
        <f>Table1[[#This Row],[Cantidad invertida]]+Table1[[#This Row],[Plus / minus]]</f>
        <v>0</v>
      </c>
    </row>
    <row r="5119" spans="2:8" x14ac:dyDescent="0.35">
      <c r="B5119" s="4"/>
      <c r="F5119" s="3" t="e">
        <f>VLOOKUP(B5119,Fondos!$A$1:$C$332,3,FALSE)</f>
        <v>#N/A</v>
      </c>
      <c r="H5119">
        <f>Table1[[#This Row],[Cantidad invertida]]+Table1[[#This Row],[Plus / minus]]</f>
        <v>0</v>
      </c>
    </row>
    <row r="5120" spans="2:8" x14ac:dyDescent="0.35">
      <c r="B5120" s="4"/>
      <c r="F5120" s="3" t="e">
        <f>VLOOKUP(B5120,Fondos!$A$1:$C$332,3,FALSE)</f>
        <v>#N/A</v>
      </c>
      <c r="H5120">
        <f>Table1[[#This Row],[Cantidad invertida]]+Table1[[#This Row],[Plus / minus]]</f>
        <v>0</v>
      </c>
    </row>
    <row r="5121" spans="2:8" x14ac:dyDescent="0.35">
      <c r="B5121" s="4"/>
      <c r="F5121" s="3" t="e">
        <f>VLOOKUP(B5121,Fondos!$A$1:$C$332,3,FALSE)</f>
        <v>#N/A</v>
      </c>
      <c r="H5121">
        <f>Table1[[#This Row],[Cantidad invertida]]+Table1[[#This Row],[Plus / minus]]</f>
        <v>0</v>
      </c>
    </row>
    <row r="5122" spans="2:8" x14ac:dyDescent="0.35">
      <c r="B5122" s="4"/>
      <c r="F5122" s="3" t="e">
        <f>VLOOKUP(B5122,Fondos!$A$1:$C$332,3,FALSE)</f>
        <v>#N/A</v>
      </c>
      <c r="H5122">
        <f>Table1[[#This Row],[Cantidad invertida]]+Table1[[#This Row],[Plus / minus]]</f>
        <v>0</v>
      </c>
    </row>
    <row r="5123" spans="2:8" x14ac:dyDescent="0.35">
      <c r="B5123" s="4"/>
      <c r="F5123" s="3" t="e">
        <f>VLOOKUP(B5123,Fondos!$A$1:$C$332,3,FALSE)</f>
        <v>#N/A</v>
      </c>
      <c r="H5123">
        <f>Table1[[#This Row],[Cantidad invertida]]+Table1[[#This Row],[Plus / minus]]</f>
        <v>0</v>
      </c>
    </row>
    <row r="5124" spans="2:8" x14ac:dyDescent="0.35">
      <c r="B5124" s="4"/>
      <c r="F5124" s="3" t="e">
        <f>VLOOKUP(B5124,Fondos!$A$1:$C$332,3,FALSE)</f>
        <v>#N/A</v>
      </c>
      <c r="H5124">
        <f>Table1[[#This Row],[Cantidad invertida]]+Table1[[#This Row],[Plus / minus]]</f>
        <v>0</v>
      </c>
    </row>
    <row r="5125" spans="2:8" x14ac:dyDescent="0.35">
      <c r="B5125" s="4"/>
      <c r="F5125" s="3" t="e">
        <f>VLOOKUP(B5125,Fondos!$A$1:$C$332,3,FALSE)</f>
        <v>#N/A</v>
      </c>
      <c r="H5125">
        <f>Table1[[#This Row],[Cantidad invertida]]+Table1[[#This Row],[Plus / minus]]</f>
        <v>0</v>
      </c>
    </row>
    <row r="5126" spans="2:8" x14ac:dyDescent="0.35">
      <c r="B5126" s="4"/>
      <c r="F5126" s="3" t="e">
        <f>VLOOKUP(B5126,Fondos!$A$1:$C$332,3,FALSE)</f>
        <v>#N/A</v>
      </c>
      <c r="H5126">
        <f>Table1[[#This Row],[Cantidad invertida]]+Table1[[#This Row],[Plus / minus]]</f>
        <v>0</v>
      </c>
    </row>
    <row r="5127" spans="2:8" x14ac:dyDescent="0.35">
      <c r="B5127" s="4"/>
      <c r="F5127" s="3" t="e">
        <f>VLOOKUP(B5127,Fondos!$A$1:$C$332,3,FALSE)</f>
        <v>#N/A</v>
      </c>
      <c r="H5127">
        <f>Table1[[#This Row],[Cantidad invertida]]+Table1[[#This Row],[Plus / minus]]</f>
        <v>0</v>
      </c>
    </row>
    <row r="5128" spans="2:8" x14ac:dyDescent="0.35">
      <c r="B5128" s="4"/>
      <c r="F5128" s="3" t="e">
        <f>VLOOKUP(B5128,Fondos!$A$1:$C$332,3,FALSE)</f>
        <v>#N/A</v>
      </c>
      <c r="H5128">
        <f>Table1[[#This Row],[Cantidad invertida]]+Table1[[#This Row],[Plus / minus]]</f>
        <v>0</v>
      </c>
    </row>
    <row r="5129" spans="2:8" x14ac:dyDescent="0.35">
      <c r="B5129" s="4"/>
      <c r="F5129" s="3" t="e">
        <f>VLOOKUP(B5129,Fondos!$A$1:$C$332,3,FALSE)</f>
        <v>#N/A</v>
      </c>
      <c r="H5129">
        <f>Table1[[#This Row],[Cantidad invertida]]+Table1[[#This Row],[Plus / minus]]</f>
        <v>0</v>
      </c>
    </row>
    <row r="5130" spans="2:8" x14ac:dyDescent="0.35">
      <c r="B5130" s="4"/>
      <c r="F5130" s="3" t="e">
        <f>VLOOKUP(B5130,Fondos!$A$1:$C$332,3,FALSE)</f>
        <v>#N/A</v>
      </c>
      <c r="H5130">
        <f>Table1[[#This Row],[Cantidad invertida]]+Table1[[#This Row],[Plus / minus]]</f>
        <v>0</v>
      </c>
    </row>
    <row r="5131" spans="2:8" x14ac:dyDescent="0.35">
      <c r="B5131" s="4"/>
      <c r="F5131" s="3" t="e">
        <f>VLOOKUP(B5131,Fondos!$A$1:$C$332,3,FALSE)</f>
        <v>#N/A</v>
      </c>
      <c r="H5131">
        <f>Table1[[#This Row],[Cantidad invertida]]+Table1[[#This Row],[Plus / minus]]</f>
        <v>0</v>
      </c>
    </row>
    <row r="5132" spans="2:8" x14ac:dyDescent="0.35">
      <c r="B5132" s="4"/>
      <c r="F5132" s="3" t="e">
        <f>VLOOKUP(B5132,Fondos!$A$1:$C$332,3,FALSE)</f>
        <v>#N/A</v>
      </c>
      <c r="H5132">
        <f>Table1[[#This Row],[Cantidad invertida]]+Table1[[#This Row],[Plus / minus]]</f>
        <v>0</v>
      </c>
    </row>
    <row r="5133" spans="2:8" x14ac:dyDescent="0.35">
      <c r="B5133" s="4"/>
      <c r="F5133" s="3" t="e">
        <f>VLOOKUP(B5133,Fondos!$A$1:$C$332,3,FALSE)</f>
        <v>#N/A</v>
      </c>
      <c r="H5133">
        <f>Table1[[#This Row],[Cantidad invertida]]+Table1[[#This Row],[Plus / minus]]</f>
        <v>0</v>
      </c>
    </row>
    <row r="5134" spans="2:8" x14ac:dyDescent="0.35">
      <c r="B5134" s="4"/>
      <c r="F5134" s="3" t="e">
        <f>VLOOKUP(B5134,Fondos!$A$1:$C$332,3,FALSE)</f>
        <v>#N/A</v>
      </c>
      <c r="H5134">
        <f>Table1[[#This Row],[Cantidad invertida]]+Table1[[#This Row],[Plus / minus]]</f>
        <v>0</v>
      </c>
    </row>
    <row r="5135" spans="2:8" x14ac:dyDescent="0.35">
      <c r="B5135" s="4"/>
      <c r="F5135" s="3" t="e">
        <f>VLOOKUP(B5135,Fondos!$A$1:$C$332,3,FALSE)</f>
        <v>#N/A</v>
      </c>
      <c r="H5135">
        <f>Table1[[#This Row],[Cantidad invertida]]+Table1[[#This Row],[Plus / minus]]</f>
        <v>0</v>
      </c>
    </row>
    <row r="5136" spans="2:8" x14ac:dyDescent="0.35">
      <c r="B5136" s="4"/>
      <c r="F5136" s="3" t="e">
        <f>VLOOKUP(B5136,Fondos!$A$1:$C$332,3,FALSE)</f>
        <v>#N/A</v>
      </c>
      <c r="H5136">
        <f>Table1[[#This Row],[Cantidad invertida]]+Table1[[#This Row],[Plus / minus]]</f>
        <v>0</v>
      </c>
    </row>
    <row r="5137" spans="2:8" x14ac:dyDescent="0.35">
      <c r="B5137" s="4"/>
      <c r="F5137" s="3" t="e">
        <f>VLOOKUP(B5137,Fondos!$A$1:$C$332,3,FALSE)</f>
        <v>#N/A</v>
      </c>
      <c r="H5137">
        <f>Table1[[#This Row],[Cantidad invertida]]+Table1[[#This Row],[Plus / minus]]</f>
        <v>0</v>
      </c>
    </row>
    <row r="5138" spans="2:8" x14ac:dyDescent="0.35">
      <c r="B5138" s="4"/>
      <c r="F5138" s="3" t="e">
        <f>VLOOKUP(B5138,Fondos!$A$1:$C$332,3,FALSE)</f>
        <v>#N/A</v>
      </c>
      <c r="H5138">
        <f>Table1[[#This Row],[Cantidad invertida]]+Table1[[#This Row],[Plus / minus]]</f>
        <v>0</v>
      </c>
    </row>
    <row r="5139" spans="2:8" x14ac:dyDescent="0.35">
      <c r="B5139" s="4"/>
      <c r="F5139" s="3" t="e">
        <f>VLOOKUP(B5139,Fondos!$A$1:$C$332,3,FALSE)</f>
        <v>#N/A</v>
      </c>
      <c r="H5139">
        <f>Table1[[#This Row],[Cantidad invertida]]+Table1[[#This Row],[Plus / minus]]</f>
        <v>0</v>
      </c>
    </row>
    <row r="5140" spans="2:8" x14ac:dyDescent="0.35">
      <c r="B5140" s="4"/>
      <c r="F5140" s="3" t="e">
        <f>VLOOKUP(B5140,Fondos!$A$1:$C$332,3,FALSE)</f>
        <v>#N/A</v>
      </c>
      <c r="H5140">
        <f>Table1[[#This Row],[Cantidad invertida]]+Table1[[#This Row],[Plus / minus]]</f>
        <v>0</v>
      </c>
    </row>
    <row r="5141" spans="2:8" x14ac:dyDescent="0.35">
      <c r="B5141" s="4"/>
      <c r="F5141" s="3" t="e">
        <f>VLOOKUP(B5141,Fondos!$A$1:$C$332,3,FALSE)</f>
        <v>#N/A</v>
      </c>
      <c r="H5141">
        <f>Table1[[#This Row],[Cantidad invertida]]+Table1[[#This Row],[Plus / minus]]</f>
        <v>0</v>
      </c>
    </row>
    <row r="5142" spans="2:8" x14ac:dyDescent="0.35">
      <c r="B5142" s="4"/>
      <c r="F5142" s="3" t="e">
        <f>VLOOKUP(B5142,Fondos!$A$1:$C$332,3,FALSE)</f>
        <v>#N/A</v>
      </c>
      <c r="H5142">
        <f>Table1[[#This Row],[Cantidad invertida]]+Table1[[#This Row],[Plus / minus]]</f>
        <v>0</v>
      </c>
    </row>
    <row r="5143" spans="2:8" x14ac:dyDescent="0.35">
      <c r="B5143" s="4"/>
      <c r="F5143" s="3" t="e">
        <f>VLOOKUP(B5143,Fondos!$A$1:$C$332,3,FALSE)</f>
        <v>#N/A</v>
      </c>
      <c r="H5143">
        <f>Table1[[#This Row],[Cantidad invertida]]+Table1[[#This Row],[Plus / minus]]</f>
        <v>0</v>
      </c>
    </row>
    <row r="5144" spans="2:8" x14ac:dyDescent="0.35">
      <c r="B5144" s="4"/>
      <c r="F5144" s="3" t="e">
        <f>VLOOKUP(B5144,Fondos!$A$1:$C$332,3,FALSE)</f>
        <v>#N/A</v>
      </c>
      <c r="H5144">
        <f>Table1[[#This Row],[Cantidad invertida]]+Table1[[#This Row],[Plus / minus]]</f>
        <v>0</v>
      </c>
    </row>
    <row r="5145" spans="2:8" x14ac:dyDescent="0.35">
      <c r="B5145" s="4"/>
      <c r="F5145" s="3" t="e">
        <f>VLOOKUP(B5145,Fondos!$A$1:$C$332,3,FALSE)</f>
        <v>#N/A</v>
      </c>
      <c r="H5145">
        <f>Table1[[#This Row],[Cantidad invertida]]+Table1[[#This Row],[Plus / minus]]</f>
        <v>0</v>
      </c>
    </row>
    <row r="5146" spans="2:8" x14ac:dyDescent="0.35">
      <c r="B5146" s="4"/>
      <c r="F5146" s="3" t="e">
        <f>VLOOKUP(B5146,Fondos!$A$1:$C$332,3,FALSE)</f>
        <v>#N/A</v>
      </c>
      <c r="H5146">
        <f>Table1[[#This Row],[Cantidad invertida]]+Table1[[#This Row],[Plus / minus]]</f>
        <v>0</v>
      </c>
    </row>
    <row r="5147" spans="2:8" x14ac:dyDescent="0.35">
      <c r="B5147" s="4"/>
      <c r="F5147" s="3" t="e">
        <f>VLOOKUP(B5147,Fondos!$A$1:$C$332,3,FALSE)</f>
        <v>#N/A</v>
      </c>
      <c r="H5147">
        <f>Table1[[#This Row],[Cantidad invertida]]+Table1[[#This Row],[Plus / minus]]</f>
        <v>0</v>
      </c>
    </row>
    <row r="5148" spans="2:8" x14ac:dyDescent="0.35">
      <c r="B5148" s="4"/>
      <c r="F5148" s="3" t="e">
        <f>VLOOKUP(B5148,Fondos!$A$1:$C$332,3,FALSE)</f>
        <v>#N/A</v>
      </c>
      <c r="H5148">
        <f>Table1[[#This Row],[Cantidad invertida]]+Table1[[#This Row],[Plus / minus]]</f>
        <v>0</v>
      </c>
    </row>
    <row r="5149" spans="2:8" x14ac:dyDescent="0.35">
      <c r="B5149" s="4"/>
      <c r="F5149" s="3" t="e">
        <f>VLOOKUP(B5149,Fondos!$A$1:$C$332,3,FALSE)</f>
        <v>#N/A</v>
      </c>
      <c r="H5149">
        <f>Table1[[#This Row],[Cantidad invertida]]+Table1[[#This Row],[Plus / minus]]</f>
        <v>0</v>
      </c>
    </row>
    <row r="5150" spans="2:8" x14ac:dyDescent="0.35">
      <c r="B5150" s="4"/>
      <c r="F5150" s="3" t="e">
        <f>VLOOKUP(B5150,Fondos!$A$1:$C$332,3,FALSE)</f>
        <v>#N/A</v>
      </c>
      <c r="H5150">
        <f>Table1[[#This Row],[Cantidad invertida]]+Table1[[#This Row],[Plus / minus]]</f>
        <v>0</v>
      </c>
    </row>
    <row r="5151" spans="2:8" x14ac:dyDescent="0.35">
      <c r="B5151" s="4"/>
      <c r="F5151" s="3" t="e">
        <f>VLOOKUP(B5151,Fondos!$A$1:$C$332,3,FALSE)</f>
        <v>#N/A</v>
      </c>
      <c r="H5151">
        <f>Table1[[#This Row],[Cantidad invertida]]+Table1[[#This Row],[Plus / minus]]</f>
        <v>0</v>
      </c>
    </row>
    <row r="5152" spans="2:8" x14ac:dyDescent="0.35">
      <c r="B5152" s="4"/>
      <c r="F5152" s="3" t="e">
        <f>VLOOKUP(B5152,Fondos!$A$1:$C$332,3,FALSE)</f>
        <v>#N/A</v>
      </c>
      <c r="H5152">
        <f>Table1[[#This Row],[Cantidad invertida]]+Table1[[#This Row],[Plus / minus]]</f>
        <v>0</v>
      </c>
    </row>
    <row r="5153" spans="2:8" x14ac:dyDescent="0.35">
      <c r="B5153" s="4"/>
      <c r="F5153" s="3" t="e">
        <f>VLOOKUP(B5153,Fondos!$A$1:$C$332,3,FALSE)</f>
        <v>#N/A</v>
      </c>
      <c r="H5153">
        <f>Table1[[#This Row],[Cantidad invertida]]+Table1[[#This Row],[Plus / minus]]</f>
        <v>0</v>
      </c>
    </row>
    <row r="5154" spans="2:8" x14ac:dyDescent="0.35">
      <c r="B5154" s="4"/>
      <c r="F5154" s="3" t="e">
        <f>VLOOKUP(B5154,Fondos!$A$1:$C$332,3,FALSE)</f>
        <v>#N/A</v>
      </c>
      <c r="H5154">
        <f>Table1[[#This Row],[Cantidad invertida]]+Table1[[#This Row],[Plus / minus]]</f>
        <v>0</v>
      </c>
    </row>
    <row r="5155" spans="2:8" x14ac:dyDescent="0.35">
      <c r="B5155" s="4"/>
      <c r="F5155" s="3" t="e">
        <f>VLOOKUP(B5155,Fondos!$A$1:$C$332,3,FALSE)</f>
        <v>#N/A</v>
      </c>
      <c r="H5155">
        <f>Table1[[#This Row],[Cantidad invertida]]+Table1[[#This Row],[Plus / minus]]</f>
        <v>0</v>
      </c>
    </row>
    <row r="5156" spans="2:8" x14ac:dyDescent="0.35">
      <c r="B5156" s="4"/>
      <c r="F5156" s="3" t="e">
        <f>VLOOKUP(B5156,Fondos!$A$1:$C$332,3,FALSE)</f>
        <v>#N/A</v>
      </c>
      <c r="H5156">
        <f>Table1[[#This Row],[Cantidad invertida]]+Table1[[#This Row],[Plus / minus]]</f>
        <v>0</v>
      </c>
    </row>
    <row r="5157" spans="2:8" x14ac:dyDescent="0.35">
      <c r="B5157" s="4"/>
      <c r="F5157" s="3" t="e">
        <f>VLOOKUP(B5157,Fondos!$A$1:$C$332,3,FALSE)</f>
        <v>#N/A</v>
      </c>
      <c r="H5157">
        <f>Table1[[#This Row],[Cantidad invertida]]+Table1[[#This Row],[Plus / minus]]</f>
        <v>0</v>
      </c>
    </row>
    <row r="5158" spans="2:8" x14ac:dyDescent="0.35">
      <c r="B5158" s="4"/>
      <c r="F5158" s="3" t="e">
        <f>VLOOKUP(B5158,Fondos!$A$1:$C$332,3,FALSE)</f>
        <v>#N/A</v>
      </c>
      <c r="H5158">
        <f>Table1[[#This Row],[Cantidad invertida]]+Table1[[#This Row],[Plus / minus]]</f>
        <v>0</v>
      </c>
    </row>
    <row r="5159" spans="2:8" x14ac:dyDescent="0.35">
      <c r="B5159" s="4"/>
      <c r="F5159" s="3" t="e">
        <f>VLOOKUP(B5159,Fondos!$A$1:$C$332,3,FALSE)</f>
        <v>#N/A</v>
      </c>
      <c r="H5159">
        <f>Table1[[#This Row],[Cantidad invertida]]+Table1[[#This Row],[Plus / minus]]</f>
        <v>0</v>
      </c>
    </row>
    <row r="5160" spans="2:8" x14ac:dyDescent="0.35">
      <c r="B5160" s="4"/>
      <c r="F5160" s="3" t="e">
        <f>VLOOKUP(B5160,Fondos!$A$1:$C$332,3,FALSE)</f>
        <v>#N/A</v>
      </c>
      <c r="H5160">
        <f>Table1[[#This Row],[Cantidad invertida]]+Table1[[#This Row],[Plus / minus]]</f>
        <v>0</v>
      </c>
    </row>
    <row r="5161" spans="2:8" x14ac:dyDescent="0.35">
      <c r="B5161" s="4"/>
      <c r="F5161" s="3" t="e">
        <f>VLOOKUP(B5161,Fondos!$A$1:$C$332,3,FALSE)</f>
        <v>#N/A</v>
      </c>
      <c r="H5161">
        <f>Table1[[#This Row],[Cantidad invertida]]+Table1[[#This Row],[Plus / minus]]</f>
        <v>0</v>
      </c>
    </row>
    <row r="5162" spans="2:8" x14ac:dyDescent="0.35">
      <c r="B5162" s="4"/>
      <c r="F5162" s="3" t="e">
        <f>VLOOKUP(B5162,Fondos!$A$1:$C$332,3,FALSE)</f>
        <v>#N/A</v>
      </c>
      <c r="H5162">
        <f>Table1[[#This Row],[Cantidad invertida]]+Table1[[#This Row],[Plus / minus]]</f>
        <v>0</v>
      </c>
    </row>
    <row r="5163" spans="2:8" x14ac:dyDescent="0.35">
      <c r="B5163" s="4"/>
      <c r="F5163" s="3" t="e">
        <f>VLOOKUP(B5163,Fondos!$A$1:$C$332,3,FALSE)</f>
        <v>#N/A</v>
      </c>
      <c r="H5163">
        <f>Table1[[#This Row],[Cantidad invertida]]+Table1[[#This Row],[Plus / minus]]</f>
        <v>0</v>
      </c>
    </row>
    <row r="5164" spans="2:8" x14ac:dyDescent="0.35">
      <c r="B5164" s="4"/>
      <c r="F5164" s="3" t="e">
        <f>VLOOKUP(B5164,Fondos!$A$1:$C$332,3,FALSE)</f>
        <v>#N/A</v>
      </c>
      <c r="H5164">
        <f>Table1[[#This Row],[Cantidad invertida]]+Table1[[#This Row],[Plus / minus]]</f>
        <v>0</v>
      </c>
    </row>
    <row r="5165" spans="2:8" x14ac:dyDescent="0.35">
      <c r="B5165" s="4"/>
      <c r="F5165" s="3" t="e">
        <f>VLOOKUP(B5165,Fondos!$A$1:$C$332,3,FALSE)</f>
        <v>#N/A</v>
      </c>
      <c r="H5165">
        <f>Table1[[#This Row],[Cantidad invertida]]+Table1[[#This Row],[Plus / minus]]</f>
        <v>0</v>
      </c>
    </row>
    <row r="5166" spans="2:8" x14ac:dyDescent="0.35">
      <c r="B5166" s="4"/>
      <c r="F5166" s="3" t="e">
        <f>VLOOKUP(B5166,Fondos!$A$1:$C$332,3,FALSE)</f>
        <v>#N/A</v>
      </c>
      <c r="H5166">
        <f>Table1[[#This Row],[Cantidad invertida]]+Table1[[#This Row],[Plus / minus]]</f>
        <v>0</v>
      </c>
    </row>
    <row r="5167" spans="2:8" x14ac:dyDescent="0.35">
      <c r="B5167" s="4"/>
      <c r="F5167" s="3" t="e">
        <f>VLOOKUP(B5167,Fondos!$A$1:$C$332,3,FALSE)</f>
        <v>#N/A</v>
      </c>
      <c r="H5167">
        <f>Table1[[#This Row],[Cantidad invertida]]+Table1[[#This Row],[Plus / minus]]</f>
        <v>0</v>
      </c>
    </row>
    <row r="5168" spans="2:8" x14ac:dyDescent="0.35">
      <c r="B5168" s="4"/>
      <c r="F5168" s="3" t="e">
        <f>VLOOKUP(B5168,Fondos!$A$1:$C$332,3,FALSE)</f>
        <v>#N/A</v>
      </c>
      <c r="H5168">
        <f>Table1[[#This Row],[Cantidad invertida]]+Table1[[#This Row],[Plus / minus]]</f>
        <v>0</v>
      </c>
    </row>
    <row r="5169" spans="2:8" x14ac:dyDescent="0.35">
      <c r="B5169" s="4"/>
      <c r="F5169" s="3" t="e">
        <f>VLOOKUP(B5169,Fondos!$A$1:$C$332,3,FALSE)</f>
        <v>#N/A</v>
      </c>
      <c r="H5169">
        <f>Table1[[#This Row],[Cantidad invertida]]+Table1[[#This Row],[Plus / minus]]</f>
        <v>0</v>
      </c>
    </row>
    <row r="5170" spans="2:8" x14ac:dyDescent="0.35">
      <c r="B5170" s="4"/>
      <c r="F5170" s="3" t="e">
        <f>VLOOKUP(B5170,Fondos!$A$1:$C$332,3,FALSE)</f>
        <v>#N/A</v>
      </c>
      <c r="H5170">
        <f>Table1[[#This Row],[Cantidad invertida]]+Table1[[#This Row],[Plus / minus]]</f>
        <v>0</v>
      </c>
    </row>
    <row r="5171" spans="2:8" x14ac:dyDescent="0.35">
      <c r="B5171" s="4"/>
      <c r="F5171" s="3" t="e">
        <f>VLOOKUP(B5171,Fondos!$A$1:$C$332,3,FALSE)</f>
        <v>#N/A</v>
      </c>
      <c r="H5171">
        <f>Table1[[#This Row],[Cantidad invertida]]+Table1[[#This Row],[Plus / minus]]</f>
        <v>0</v>
      </c>
    </row>
    <row r="5172" spans="2:8" x14ac:dyDescent="0.35">
      <c r="B5172" s="4"/>
      <c r="F5172" s="3" t="e">
        <f>VLOOKUP(B5172,Fondos!$A$1:$C$332,3,FALSE)</f>
        <v>#N/A</v>
      </c>
      <c r="H5172">
        <f>Table1[[#This Row],[Cantidad invertida]]+Table1[[#This Row],[Plus / minus]]</f>
        <v>0</v>
      </c>
    </row>
    <row r="5173" spans="2:8" x14ac:dyDescent="0.35">
      <c r="B5173" s="4"/>
      <c r="F5173" s="3" t="e">
        <f>VLOOKUP(B5173,Fondos!$A$1:$C$332,3,FALSE)</f>
        <v>#N/A</v>
      </c>
      <c r="H5173">
        <f>Table1[[#This Row],[Cantidad invertida]]+Table1[[#This Row],[Plus / minus]]</f>
        <v>0</v>
      </c>
    </row>
    <row r="5174" spans="2:8" x14ac:dyDescent="0.35">
      <c r="B5174" s="4"/>
      <c r="F5174" s="3" t="e">
        <f>VLOOKUP(B5174,Fondos!$A$1:$C$332,3,FALSE)</f>
        <v>#N/A</v>
      </c>
      <c r="H5174">
        <f>Table1[[#This Row],[Cantidad invertida]]+Table1[[#This Row],[Plus / minus]]</f>
        <v>0</v>
      </c>
    </row>
    <row r="5175" spans="2:8" x14ac:dyDescent="0.35">
      <c r="B5175" s="4"/>
      <c r="F5175" s="3" t="e">
        <f>VLOOKUP(B5175,Fondos!$A$1:$C$332,3,FALSE)</f>
        <v>#N/A</v>
      </c>
      <c r="H5175">
        <f>Table1[[#This Row],[Cantidad invertida]]+Table1[[#This Row],[Plus / minus]]</f>
        <v>0</v>
      </c>
    </row>
    <row r="5176" spans="2:8" x14ac:dyDescent="0.35">
      <c r="B5176" s="4"/>
      <c r="F5176" s="3" t="e">
        <f>VLOOKUP(B5176,Fondos!$A$1:$C$332,3,FALSE)</f>
        <v>#N/A</v>
      </c>
      <c r="H5176">
        <f>Table1[[#This Row],[Cantidad invertida]]+Table1[[#This Row],[Plus / minus]]</f>
        <v>0</v>
      </c>
    </row>
    <row r="5177" spans="2:8" x14ac:dyDescent="0.35">
      <c r="B5177" s="4"/>
      <c r="F5177" s="3" t="e">
        <f>VLOOKUP(B5177,Fondos!$A$1:$C$332,3,FALSE)</f>
        <v>#N/A</v>
      </c>
      <c r="H5177">
        <f>Table1[[#This Row],[Cantidad invertida]]+Table1[[#This Row],[Plus / minus]]</f>
        <v>0</v>
      </c>
    </row>
    <row r="5178" spans="2:8" x14ac:dyDescent="0.35">
      <c r="B5178" s="4"/>
      <c r="F5178" s="3" t="e">
        <f>VLOOKUP(B5178,Fondos!$A$1:$C$332,3,FALSE)</f>
        <v>#N/A</v>
      </c>
      <c r="H5178">
        <f>Table1[[#This Row],[Cantidad invertida]]+Table1[[#This Row],[Plus / minus]]</f>
        <v>0</v>
      </c>
    </row>
    <row r="5179" spans="2:8" x14ac:dyDescent="0.35">
      <c r="B5179" s="4"/>
      <c r="F5179" s="3" t="e">
        <f>VLOOKUP(B5179,Fondos!$A$1:$C$332,3,FALSE)</f>
        <v>#N/A</v>
      </c>
      <c r="H5179">
        <f>Table1[[#This Row],[Cantidad invertida]]+Table1[[#This Row],[Plus / minus]]</f>
        <v>0</v>
      </c>
    </row>
    <row r="5180" spans="2:8" x14ac:dyDescent="0.35">
      <c r="B5180" s="4"/>
      <c r="F5180" s="3" t="e">
        <f>VLOOKUP(B5180,Fondos!$A$1:$C$332,3,FALSE)</f>
        <v>#N/A</v>
      </c>
      <c r="H5180">
        <f>Table1[[#This Row],[Cantidad invertida]]+Table1[[#This Row],[Plus / minus]]</f>
        <v>0</v>
      </c>
    </row>
    <row r="5181" spans="2:8" x14ac:dyDescent="0.35">
      <c r="B5181" s="4"/>
      <c r="F5181" s="3" t="e">
        <f>VLOOKUP(B5181,Fondos!$A$1:$C$332,3,FALSE)</f>
        <v>#N/A</v>
      </c>
      <c r="H5181">
        <f>Table1[[#This Row],[Cantidad invertida]]+Table1[[#This Row],[Plus / minus]]</f>
        <v>0</v>
      </c>
    </row>
    <row r="5182" spans="2:8" x14ac:dyDescent="0.35">
      <c r="B5182" s="4"/>
      <c r="F5182" s="3" t="e">
        <f>VLOOKUP(B5182,Fondos!$A$1:$C$332,3,FALSE)</f>
        <v>#N/A</v>
      </c>
      <c r="H5182">
        <f>Table1[[#This Row],[Cantidad invertida]]+Table1[[#This Row],[Plus / minus]]</f>
        <v>0</v>
      </c>
    </row>
    <row r="5183" spans="2:8" x14ac:dyDescent="0.35">
      <c r="B5183" s="4"/>
      <c r="F5183" s="3" t="e">
        <f>VLOOKUP(B5183,Fondos!$A$1:$C$332,3,FALSE)</f>
        <v>#N/A</v>
      </c>
      <c r="H5183">
        <f>Table1[[#This Row],[Cantidad invertida]]+Table1[[#This Row],[Plus / minus]]</f>
        <v>0</v>
      </c>
    </row>
    <row r="5184" spans="2:8" x14ac:dyDescent="0.35">
      <c r="B5184" s="4"/>
      <c r="F5184" s="3" t="e">
        <f>VLOOKUP(B5184,Fondos!$A$1:$C$332,3,FALSE)</f>
        <v>#N/A</v>
      </c>
      <c r="H5184">
        <f>Table1[[#This Row],[Cantidad invertida]]+Table1[[#This Row],[Plus / minus]]</f>
        <v>0</v>
      </c>
    </row>
    <row r="5185" spans="2:8" x14ac:dyDescent="0.35">
      <c r="B5185" s="4"/>
      <c r="F5185" s="3" t="e">
        <f>VLOOKUP(B5185,Fondos!$A$1:$C$332,3,FALSE)</f>
        <v>#N/A</v>
      </c>
      <c r="H5185">
        <f>Table1[[#This Row],[Cantidad invertida]]+Table1[[#This Row],[Plus / minus]]</f>
        <v>0</v>
      </c>
    </row>
    <row r="5186" spans="2:8" x14ac:dyDescent="0.35">
      <c r="B5186" s="4"/>
      <c r="F5186" s="3" t="e">
        <f>VLOOKUP(B5186,Fondos!$A$1:$C$332,3,FALSE)</f>
        <v>#N/A</v>
      </c>
      <c r="H5186">
        <f>Table1[[#This Row],[Cantidad invertida]]+Table1[[#This Row],[Plus / minus]]</f>
        <v>0</v>
      </c>
    </row>
    <row r="5187" spans="2:8" x14ac:dyDescent="0.35">
      <c r="B5187" s="4"/>
      <c r="F5187" s="3" t="e">
        <f>VLOOKUP(B5187,Fondos!$A$1:$C$332,3,FALSE)</f>
        <v>#N/A</v>
      </c>
      <c r="H5187">
        <f>Table1[[#This Row],[Cantidad invertida]]+Table1[[#This Row],[Plus / minus]]</f>
        <v>0</v>
      </c>
    </row>
    <row r="5188" spans="2:8" x14ac:dyDescent="0.35">
      <c r="B5188" s="4"/>
      <c r="F5188" s="3" t="e">
        <f>VLOOKUP(B5188,Fondos!$A$1:$C$332,3,FALSE)</f>
        <v>#N/A</v>
      </c>
      <c r="H5188">
        <f>Table1[[#This Row],[Cantidad invertida]]+Table1[[#This Row],[Plus / minus]]</f>
        <v>0</v>
      </c>
    </row>
    <row r="5189" spans="2:8" x14ac:dyDescent="0.35">
      <c r="B5189" s="4"/>
      <c r="F5189" s="3" t="e">
        <f>VLOOKUP(B5189,Fondos!$A$1:$C$332,3,FALSE)</f>
        <v>#N/A</v>
      </c>
      <c r="H5189">
        <f>Table1[[#This Row],[Cantidad invertida]]+Table1[[#This Row],[Plus / minus]]</f>
        <v>0</v>
      </c>
    </row>
    <row r="5190" spans="2:8" x14ac:dyDescent="0.35">
      <c r="B5190" s="4"/>
      <c r="F5190" s="3" t="e">
        <f>VLOOKUP(B5190,Fondos!$A$1:$C$332,3,FALSE)</f>
        <v>#N/A</v>
      </c>
      <c r="H5190">
        <f>Table1[[#This Row],[Cantidad invertida]]+Table1[[#This Row],[Plus / minus]]</f>
        <v>0</v>
      </c>
    </row>
    <row r="5191" spans="2:8" x14ac:dyDescent="0.35">
      <c r="B5191" s="4"/>
      <c r="F5191" s="3" t="e">
        <f>VLOOKUP(B5191,Fondos!$A$1:$C$332,3,FALSE)</f>
        <v>#N/A</v>
      </c>
      <c r="H5191">
        <f>Table1[[#This Row],[Cantidad invertida]]+Table1[[#This Row],[Plus / minus]]</f>
        <v>0</v>
      </c>
    </row>
    <row r="5192" spans="2:8" x14ac:dyDescent="0.35">
      <c r="B5192" s="4"/>
      <c r="F5192" s="3" t="e">
        <f>VLOOKUP(B5192,Fondos!$A$1:$C$332,3,FALSE)</f>
        <v>#N/A</v>
      </c>
      <c r="H5192">
        <f>Table1[[#This Row],[Cantidad invertida]]+Table1[[#This Row],[Plus / minus]]</f>
        <v>0</v>
      </c>
    </row>
    <row r="5193" spans="2:8" x14ac:dyDescent="0.35">
      <c r="B5193" s="4"/>
      <c r="F5193" s="3" t="e">
        <f>VLOOKUP(B5193,Fondos!$A$1:$C$332,3,FALSE)</f>
        <v>#N/A</v>
      </c>
      <c r="H5193">
        <f>Table1[[#This Row],[Cantidad invertida]]+Table1[[#This Row],[Plus / minus]]</f>
        <v>0</v>
      </c>
    </row>
    <row r="5194" spans="2:8" x14ac:dyDescent="0.35">
      <c r="B5194" s="4"/>
      <c r="F5194" s="3" t="e">
        <f>VLOOKUP(B5194,Fondos!$A$1:$C$332,3,FALSE)</f>
        <v>#N/A</v>
      </c>
      <c r="H5194">
        <f>Table1[[#This Row],[Cantidad invertida]]+Table1[[#This Row],[Plus / minus]]</f>
        <v>0</v>
      </c>
    </row>
    <row r="5195" spans="2:8" x14ac:dyDescent="0.35">
      <c r="B5195" s="4"/>
      <c r="F5195" s="3" t="e">
        <f>VLOOKUP(B5195,Fondos!$A$1:$C$332,3,FALSE)</f>
        <v>#N/A</v>
      </c>
      <c r="H5195">
        <f>Table1[[#This Row],[Cantidad invertida]]+Table1[[#This Row],[Plus / minus]]</f>
        <v>0</v>
      </c>
    </row>
    <row r="5196" spans="2:8" x14ac:dyDescent="0.35">
      <c r="B5196" s="4"/>
      <c r="F5196" s="3" t="e">
        <f>VLOOKUP(B5196,Fondos!$A$1:$C$332,3,FALSE)</f>
        <v>#N/A</v>
      </c>
      <c r="H5196">
        <f>Table1[[#This Row],[Cantidad invertida]]+Table1[[#This Row],[Plus / minus]]</f>
        <v>0</v>
      </c>
    </row>
    <row r="5197" spans="2:8" x14ac:dyDescent="0.35">
      <c r="B5197" s="4"/>
      <c r="F5197" s="3" t="e">
        <f>VLOOKUP(B5197,Fondos!$A$1:$C$332,3,FALSE)</f>
        <v>#N/A</v>
      </c>
      <c r="H5197">
        <f>Table1[[#This Row],[Cantidad invertida]]+Table1[[#This Row],[Plus / minus]]</f>
        <v>0</v>
      </c>
    </row>
    <row r="5198" spans="2:8" x14ac:dyDescent="0.35">
      <c r="B5198" s="4"/>
      <c r="F5198" s="3" t="e">
        <f>VLOOKUP(B5198,Fondos!$A$1:$C$332,3,FALSE)</f>
        <v>#N/A</v>
      </c>
      <c r="H5198">
        <f>Table1[[#This Row],[Cantidad invertida]]+Table1[[#This Row],[Plus / minus]]</f>
        <v>0</v>
      </c>
    </row>
    <row r="5199" spans="2:8" x14ac:dyDescent="0.35">
      <c r="B5199" s="4"/>
      <c r="F5199" s="3" t="e">
        <f>VLOOKUP(B5199,Fondos!$A$1:$C$332,3,FALSE)</f>
        <v>#N/A</v>
      </c>
      <c r="H5199">
        <f>Table1[[#This Row],[Cantidad invertida]]+Table1[[#This Row],[Plus / minus]]</f>
        <v>0</v>
      </c>
    </row>
    <row r="5200" spans="2:8" x14ac:dyDescent="0.35">
      <c r="B5200" s="4"/>
      <c r="F5200" s="3" t="e">
        <f>VLOOKUP(B5200,Fondos!$A$1:$C$332,3,FALSE)</f>
        <v>#N/A</v>
      </c>
      <c r="H5200">
        <f>Table1[[#This Row],[Cantidad invertida]]+Table1[[#This Row],[Plus / minus]]</f>
        <v>0</v>
      </c>
    </row>
    <row r="5201" spans="2:8" x14ac:dyDescent="0.35">
      <c r="B5201" s="4"/>
      <c r="F5201" s="3" t="e">
        <f>VLOOKUP(B5201,Fondos!$A$1:$C$332,3,FALSE)</f>
        <v>#N/A</v>
      </c>
      <c r="H5201">
        <f>Table1[[#This Row],[Cantidad invertida]]+Table1[[#This Row],[Plus / minus]]</f>
        <v>0</v>
      </c>
    </row>
    <row r="5202" spans="2:8" x14ac:dyDescent="0.35">
      <c r="B5202" s="4"/>
      <c r="F5202" s="3" t="e">
        <f>VLOOKUP(B5202,Fondos!$A$1:$C$332,3,FALSE)</f>
        <v>#N/A</v>
      </c>
      <c r="H5202">
        <f>Table1[[#This Row],[Cantidad invertida]]+Table1[[#This Row],[Plus / minus]]</f>
        <v>0</v>
      </c>
    </row>
    <row r="5203" spans="2:8" x14ac:dyDescent="0.35">
      <c r="B5203" s="4"/>
      <c r="F5203" s="3" t="e">
        <f>VLOOKUP(B5203,Fondos!$A$1:$C$332,3,FALSE)</f>
        <v>#N/A</v>
      </c>
      <c r="H5203">
        <f>Table1[[#This Row],[Cantidad invertida]]+Table1[[#This Row],[Plus / minus]]</f>
        <v>0</v>
      </c>
    </row>
    <row r="5204" spans="2:8" x14ac:dyDescent="0.35">
      <c r="B5204" s="4"/>
      <c r="F5204" s="3" t="e">
        <f>VLOOKUP(B5204,Fondos!$A$1:$C$332,3,FALSE)</f>
        <v>#N/A</v>
      </c>
      <c r="H5204">
        <f>Table1[[#This Row],[Cantidad invertida]]+Table1[[#This Row],[Plus / minus]]</f>
        <v>0</v>
      </c>
    </row>
    <row r="5205" spans="2:8" x14ac:dyDescent="0.35">
      <c r="B5205" s="4"/>
      <c r="F5205" s="3" t="e">
        <f>VLOOKUP(B5205,Fondos!$A$1:$C$332,3,FALSE)</f>
        <v>#N/A</v>
      </c>
      <c r="H5205">
        <f>Table1[[#This Row],[Cantidad invertida]]+Table1[[#This Row],[Plus / minus]]</f>
        <v>0</v>
      </c>
    </row>
    <row r="5206" spans="2:8" x14ac:dyDescent="0.35">
      <c r="B5206" s="4"/>
      <c r="F5206" s="3" t="e">
        <f>VLOOKUP(B5206,Fondos!$A$1:$C$332,3,FALSE)</f>
        <v>#N/A</v>
      </c>
      <c r="H5206">
        <f>Table1[[#This Row],[Cantidad invertida]]+Table1[[#This Row],[Plus / minus]]</f>
        <v>0</v>
      </c>
    </row>
    <row r="5207" spans="2:8" x14ac:dyDescent="0.35">
      <c r="B5207" s="4"/>
      <c r="F5207" s="3" t="e">
        <f>VLOOKUP(B5207,Fondos!$A$1:$C$332,3,FALSE)</f>
        <v>#N/A</v>
      </c>
      <c r="H5207">
        <f>Table1[[#This Row],[Cantidad invertida]]+Table1[[#This Row],[Plus / minus]]</f>
        <v>0</v>
      </c>
    </row>
    <row r="5208" spans="2:8" x14ac:dyDescent="0.35">
      <c r="B5208" s="4"/>
      <c r="F5208" s="3" t="e">
        <f>VLOOKUP(B5208,Fondos!$A$1:$C$332,3,FALSE)</f>
        <v>#N/A</v>
      </c>
      <c r="H5208">
        <f>Table1[[#This Row],[Cantidad invertida]]+Table1[[#This Row],[Plus / minus]]</f>
        <v>0</v>
      </c>
    </row>
    <row r="5209" spans="2:8" x14ac:dyDescent="0.35">
      <c r="B5209" s="4"/>
      <c r="F5209" s="3" t="e">
        <f>VLOOKUP(B5209,Fondos!$A$1:$C$332,3,FALSE)</f>
        <v>#N/A</v>
      </c>
      <c r="H5209">
        <f>Table1[[#This Row],[Cantidad invertida]]+Table1[[#This Row],[Plus / minus]]</f>
        <v>0</v>
      </c>
    </row>
    <row r="5210" spans="2:8" x14ac:dyDescent="0.35">
      <c r="B5210" s="4"/>
      <c r="F5210" s="3" t="e">
        <f>VLOOKUP(B5210,Fondos!$A$1:$C$332,3,FALSE)</f>
        <v>#N/A</v>
      </c>
      <c r="H5210">
        <f>Table1[[#This Row],[Cantidad invertida]]+Table1[[#This Row],[Plus / minus]]</f>
        <v>0</v>
      </c>
    </row>
    <row r="5211" spans="2:8" x14ac:dyDescent="0.35">
      <c r="B5211" s="4"/>
      <c r="F5211" s="3" t="e">
        <f>VLOOKUP(B5211,Fondos!$A$1:$C$332,3,FALSE)</f>
        <v>#N/A</v>
      </c>
      <c r="H5211">
        <f>Table1[[#This Row],[Cantidad invertida]]+Table1[[#This Row],[Plus / minus]]</f>
        <v>0</v>
      </c>
    </row>
    <row r="5212" spans="2:8" x14ac:dyDescent="0.35">
      <c r="B5212" s="4"/>
      <c r="F5212" s="3" t="e">
        <f>VLOOKUP(B5212,Fondos!$A$1:$C$332,3,FALSE)</f>
        <v>#N/A</v>
      </c>
      <c r="H5212">
        <f>Table1[[#This Row],[Cantidad invertida]]+Table1[[#This Row],[Plus / minus]]</f>
        <v>0</v>
      </c>
    </row>
    <row r="5213" spans="2:8" x14ac:dyDescent="0.35">
      <c r="B5213" s="4"/>
      <c r="F5213" s="3" t="e">
        <f>VLOOKUP(B5213,Fondos!$A$1:$C$332,3,FALSE)</f>
        <v>#N/A</v>
      </c>
      <c r="H5213">
        <f>Table1[[#This Row],[Cantidad invertida]]+Table1[[#This Row],[Plus / minus]]</f>
        <v>0</v>
      </c>
    </row>
    <row r="5214" spans="2:8" x14ac:dyDescent="0.35">
      <c r="B5214" s="4"/>
      <c r="F5214" s="3" t="e">
        <f>VLOOKUP(B5214,Fondos!$A$1:$C$332,3,FALSE)</f>
        <v>#N/A</v>
      </c>
      <c r="H5214">
        <f>Table1[[#This Row],[Cantidad invertida]]+Table1[[#This Row],[Plus / minus]]</f>
        <v>0</v>
      </c>
    </row>
    <row r="5215" spans="2:8" x14ac:dyDescent="0.35">
      <c r="B5215" s="4"/>
      <c r="F5215" s="3" t="e">
        <f>VLOOKUP(B5215,Fondos!$A$1:$C$332,3,FALSE)</f>
        <v>#N/A</v>
      </c>
      <c r="H5215">
        <f>Table1[[#This Row],[Cantidad invertida]]+Table1[[#This Row],[Plus / minus]]</f>
        <v>0</v>
      </c>
    </row>
    <row r="5216" spans="2:8" x14ac:dyDescent="0.35">
      <c r="B5216" s="4"/>
      <c r="F5216" s="3" t="e">
        <f>VLOOKUP(B5216,Fondos!$A$1:$C$332,3,FALSE)</f>
        <v>#N/A</v>
      </c>
      <c r="H5216">
        <f>Table1[[#This Row],[Cantidad invertida]]+Table1[[#This Row],[Plus / minus]]</f>
        <v>0</v>
      </c>
    </row>
    <row r="5217" spans="2:8" x14ac:dyDescent="0.35">
      <c r="B5217" s="4"/>
      <c r="F5217" s="3" t="e">
        <f>VLOOKUP(B5217,Fondos!$A$1:$C$332,3,FALSE)</f>
        <v>#N/A</v>
      </c>
      <c r="H5217">
        <f>Table1[[#This Row],[Cantidad invertida]]+Table1[[#This Row],[Plus / minus]]</f>
        <v>0</v>
      </c>
    </row>
    <row r="5218" spans="2:8" x14ac:dyDescent="0.35">
      <c r="B5218" s="4"/>
      <c r="F5218" s="3" t="e">
        <f>VLOOKUP(B5218,Fondos!$A$1:$C$332,3,FALSE)</f>
        <v>#N/A</v>
      </c>
      <c r="H5218">
        <f>Table1[[#This Row],[Cantidad invertida]]+Table1[[#This Row],[Plus / minus]]</f>
        <v>0</v>
      </c>
    </row>
    <row r="5219" spans="2:8" x14ac:dyDescent="0.35">
      <c r="B5219" s="4"/>
      <c r="F5219" s="3" t="e">
        <f>VLOOKUP(B5219,Fondos!$A$1:$C$332,3,FALSE)</f>
        <v>#N/A</v>
      </c>
      <c r="H5219">
        <f>Table1[[#This Row],[Cantidad invertida]]+Table1[[#This Row],[Plus / minus]]</f>
        <v>0</v>
      </c>
    </row>
    <row r="5220" spans="2:8" x14ac:dyDescent="0.35">
      <c r="B5220" s="4"/>
      <c r="F5220" s="3" t="e">
        <f>VLOOKUP(B5220,Fondos!$A$1:$C$332,3,FALSE)</f>
        <v>#N/A</v>
      </c>
      <c r="H5220">
        <f>Table1[[#This Row],[Cantidad invertida]]+Table1[[#This Row],[Plus / minus]]</f>
        <v>0</v>
      </c>
    </row>
    <row r="5221" spans="2:8" x14ac:dyDescent="0.35">
      <c r="B5221" s="4"/>
      <c r="F5221" s="3" t="e">
        <f>VLOOKUP(B5221,Fondos!$A$1:$C$332,3,FALSE)</f>
        <v>#N/A</v>
      </c>
      <c r="H5221">
        <f>Table1[[#This Row],[Cantidad invertida]]+Table1[[#This Row],[Plus / minus]]</f>
        <v>0</v>
      </c>
    </row>
    <row r="5222" spans="2:8" x14ac:dyDescent="0.35">
      <c r="B5222" s="4"/>
      <c r="F5222" s="3" t="e">
        <f>VLOOKUP(B5222,Fondos!$A$1:$C$332,3,FALSE)</f>
        <v>#N/A</v>
      </c>
      <c r="H5222">
        <f>Table1[[#This Row],[Cantidad invertida]]+Table1[[#This Row],[Plus / minus]]</f>
        <v>0</v>
      </c>
    </row>
    <row r="5223" spans="2:8" x14ac:dyDescent="0.35">
      <c r="B5223" s="4"/>
      <c r="F5223" s="3" t="e">
        <f>VLOOKUP(B5223,Fondos!$A$1:$C$332,3,FALSE)</f>
        <v>#N/A</v>
      </c>
      <c r="H5223">
        <f>Table1[[#This Row],[Cantidad invertida]]+Table1[[#This Row],[Plus / minus]]</f>
        <v>0</v>
      </c>
    </row>
    <row r="5224" spans="2:8" x14ac:dyDescent="0.35">
      <c r="B5224" s="4"/>
      <c r="F5224" s="3" t="e">
        <f>VLOOKUP(B5224,Fondos!$A$1:$C$332,3,FALSE)</f>
        <v>#N/A</v>
      </c>
      <c r="H5224">
        <f>Table1[[#This Row],[Cantidad invertida]]+Table1[[#This Row],[Plus / minus]]</f>
        <v>0</v>
      </c>
    </row>
    <row r="5225" spans="2:8" x14ac:dyDescent="0.35">
      <c r="B5225" s="4"/>
      <c r="F5225" s="3" t="e">
        <f>VLOOKUP(B5225,Fondos!$A$1:$C$332,3,FALSE)</f>
        <v>#N/A</v>
      </c>
      <c r="H5225">
        <f>Table1[[#This Row],[Cantidad invertida]]+Table1[[#This Row],[Plus / minus]]</f>
        <v>0</v>
      </c>
    </row>
    <row r="5226" spans="2:8" x14ac:dyDescent="0.35">
      <c r="B5226" s="4"/>
      <c r="F5226" s="3" t="e">
        <f>VLOOKUP(B5226,Fondos!$A$1:$C$332,3,FALSE)</f>
        <v>#N/A</v>
      </c>
      <c r="H5226">
        <f>Table1[[#This Row],[Cantidad invertida]]+Table1[[#This Row],[Plus / minus]]</f>
        <v>0</v>
      </c>
    </row>
    <row r="5227" spans="2:8" x14ac:dyDescent="0.35">
      <c r="B5227" s="4"/>
      <c r="F5227" s="3" t="e">
        <f>VLOOKUP(B5227,Fondos!$A$1:$C$332,3,FALSE)</f>
        <v>#N/A</v>
      </c>
      <c r="H5227">
        <f>Table1[[#This Row],[Cantidad invertida]]+Table1[[#This Row],[Plus / minus]]</f>
        <v>0</v>
      </c>
    </row>
    <row r="5228" spans="2:8" x14ac:dyDescent="0.35">
      <c r="B5228" s="4"/>
      <c r="F5228" s="3" t="e">
        <f>VLOOKUP(B5228,Fondos!$A$1:$C$332,3,FALSE)</f>
        <v>#N/A</v>
      </c>
      <c r="H5228">
        <f>Table1[[#This Row],[Cantidad invertida]]+Table1[[#This Row],[Plus / minus]]</f>
        <v>0</v>
      </c>
    </row>
    <row r="5229" spans="2:8" x14ac:dyDescent="0.35">
      <c r="B5229" s="4"/>
      <c r="F5229" s="3" t="e">
        <f>VLOOKUP(B5229,Fondos!$A$1:$C$332,3,FALSE)</f>
        <v>#N/A</v>
      </c>
      <c r="H5229">
        <f>Table1[[#This Row],[Cantidad invertida]]+Table1[[#This Row],[Plus / minus]]</f>
        <v>0</v>
      </c>
    </row>
    <row r="5230" spans="2:8" x14ac:dyDescent="0.35">
      <c r="B5230" s="4"/>
      <c r="F5230" s="3" t="e">
        <f>VLOOKUP(B5230,Fondos!$A$1:$C$332,3,FALSE)</f>
        <v>#N/A</v>
      </c>
      <c r="H5230">
        <f>Table1[[#This Row],[Cantidad invertida]]+Table1[[#This Row],[Plus / minus]]</f>
        <v>0</v>
      </c>
    </row>
    <row r="5231" spans="2:8" x14ac:dyDescent="0.35">
      <c r="B5231" s="4"/>
      <c r="F5231" s="3" t="e">
        <f>VLOOKUP(B5231,Fondos!$A$1:$C$332,3,FALSE)</f>
        <v>#N/A</v>
      </c>
      <c r="H5231">
        <f>Table1[[#This Row],[Cantidad invertida]]+Table1[[#This Row],[Plus / minus]]</f>
        <v>0</v>
      </c>
    </row>
    <row r="5232" spans="2:8" x14ac:dyDescent="0.35">
      <c r="B5232" s="4"/>
      <c r="F5232" s="3" t="e">
        <f>VLOOKUP(B5232,Fondos!$A$1:$C$332,3,FALSE)</f>
        <v>#N/A</v>
      </c>
      <c r="H5232">
        <f>Table1[[#This Row],[Cantidad invertida]]+Table1[[#This Row],[Plus / minus]]</f>
        <v>0</v>
      </c>
    </row>
    <row r="5233" spans="2:8" x14ac:dyDescent="0.35">
      <c r="B5233" s="4"/>
      <c r="F5233" s="3" t="e">
        <f>VLOOKUP(B5233,Fondos!$A$1:$C$332,3,FALSE)</f>
        <v>#N/A</v>
      </c>
      <c r="H5233">
        <f>Table1[[#This Row],[Cantidad invertida]]+Table1[[#This Row],[Plus / minus]]</f>
        <v>0</v>
      </c>
    </row>
    <row r="5234" spans="2:8" x14ac:dyDescent="0.35">
      <c r="B5234" s="4"/>
      <c r="F5234" s="3" t="e">
        <f>VLOOKUP(B5234,Fondos!$A$1:$C$332,3,FALSE)</f>
        <v>#N/A</v>
      </c>
      <c r="H5234">
        <f>Table1[[#This Row],[Cantidad invertida]]+Table1[[#This Row],[Plus / minus]]</f>
        <v>0</v>
      </c>
    </row>
    <row r="5235" spans="2:8" x14ac:dyDescent="0.35">
      <c r="B5235" s="4"/>
      <c r="F5235" s="3" t="e">
        <f>VLOOKUP(B5235,Fondos!$A$1:$C$332,3,FALSE)</f>
        <v>#N/A</v>
      </c>
      <c r="H5235">
        <f>Table1[[#This Row],[Cantidad invertida]]+Table1[[#This Row],[Plus / minus]]</f>
        <v>0</v>
      </c>
    </row>
    <row r="5236" spans="2:8" x14ac:dyDescent="0.35">
      <c r="B5236" s="4"/>
      <c r="F5236" s="3" t="e">
        <f>VLOOKUP(B5236,Fondos!$A$1:$C$332,3,FALSE)</f>
        <v>#N/A</v>
      </c>
      <c r="H5236">
        <f>Table1[[#This Row],[Cantidad invertida]]+Table1[[#This Row],[Plus / minus]]</f>
        <v>0</v>
      </c>
    </row>
    <row r="5237" spans="2:8" x14ac:dyDescent="0.35">
      <c r="B5237" s="4"/>
      <c r="F5237" s="3" t="e">
        <f>VLOOKUP(B5237,Fondos!$A$1:$C$332,3,FALSE)</f>
        <v>#N/A</v>
      </c>
      <c r="H5237">
        <f>Table1[[#This Row],[Cantidad invertida]]+Table1[[#This Row],[Plus / minus]]</f>
        <v>0</v>
      </c>
    </row>
    <row r="5238" spans="2:8" x14ac:dyDescent="0.35">
      <c r="B5238" s="4"/>
      <c r="F5238" s="3" t="e">
        <f>VLOOKUP(B5238,Fondos!$A$1:$C$332,3,FALSE)</f>
        <v>#N/A</v>
      </c>
      <c r="H5238">
        <f>Table1[[#This Row],[Cantidad invertida]]+Table1[[#This Row],[Plus / minus]]</f>
        <v>0</v>
      </c>
    </row>
    <row r="5239" spans="2:8" x14ac:dyDescent="0.35">
      <c r="B5239" s="4"/>
      <c r="F5239" s="3" t="e">
        <f>VLOOKUP(B5239,Fondos!$A$1:$C$332,3,FALSE)</f>
        <v>#N/A</v>
      </c>
      <c r="H5239">
        <f>Table1[[#This Row],[Cantidad invertida]]+Table1[[#This Row],[Plus / minus]]</f>
        <v>0</v>
      </c>
    </row>
    <row r="5240" spans="2:8" x14ac:dyDescent="0.35">
      <c r="B5240" s="4"/>
      <c r="F5240" s="3" t="e">
        <f>VLOOKUP(B5240,Fondos!$A$1:$C$332,3,FALSE)</f>
        <v>#N/A</v>
      </c>
      <c r="H5240">
        <f>Table1[[#This Row],[Cantidad invertida]]+Table1[[#This Row],[Plus / minus]]</f>
        <v>0</v>
      </c>
    </row>
    <row r="5241" spans="2:8" x14ac:dyDescent="0.35">
      <c r="B5241" s="4"/>
      <c r="F5241" s="3" t="e">
        <f>VLOOKUP(B5241,Fondos!$A$1:$C$332,3,FALSE)</f>
        <v>#N/A</v>
      </c>
      <c r="H5241">
        <f>Table1[[#This Row],[Cantidad invertida]]+Table1[[#This Row],[Plus / minus]]</f>
        <v>0</v>
      </c>
    </row>
    <row r="5242" spans="2:8" x14ac:dyDescent="0.35">
      <c r="B5242" s="4"/>
      <c r="F5242" s="3" t="e">
        <f>VLOOKUP(B5242,Fondos!$A$1:$C$332,3,FALSE)</f>
        <v>#N/A</v>
      </c>
      <c r="H5242">
        <f>Table1[[#This Row],[Cantidad invertida]]+Table1[[#This Row],[Plus / minus]]</f>
        <v>0</v>
      </c>
    </row>
    <row r="5243" spans="2:8" x14ac:dyDescent="0.35">
      <c r="B5243" s="4"/>
      <c r="F5243" s="3" t="e">
        <f>VLOOKUP(B5243,Fondos!$A$1:$C$332,3,FALSE)</f>
        <v>#N/A</v>
      </c>
      <c r="H5243">
        <f>Table1[[#This Row],[Cantidad invertida]]+Table1[[#This Row],[Plus / minus]]</f>
        <v>0</v>
      </c>
    </row>
    <row r="5244" spans="2:8" x14ac:dyDescent="0.35">
      <c r="B5244" s="4"/>
      <c r="F5244" s="3" t="e">
        <f>VLOOKUP(B5244,Fondos!$A$1:$C$332,3,FALSE)</f>
        <v>#N/A</v>
      </c>
      <c r="H5244">
        <f>Table1[[#This Row],[Cantidad invertida]]+Table1[[#This Row],[Plus / minus]]</f>
        <v>0</v>
      </c>
    </row>
    <row r="5245" spans="2:8" x14ac:dyDescent="0.35">
      <c r="B5245" s="4"/>
      <c r="F5245" s="3" t="e">
        <f>VLOOKUP(B5245,Fondos!$A$1:$C$332,3,FALSE)</f>
        <v>#N/A</v>
      </c>
      <c r="H5245">
        <f>Table1[[#This Row],[Cantidad invertida]]+Table1[[#This Row],[Plus / minus]]</f>
        <v>0</v>
      </c>
    </row>
    <row r="5246" spans="2:8" x14ac:dyDescent="0.35">
      <c r="B5246" s="4"/>
      <c r="F5246" s="3" t="e">
        <f>VLOOKUP(B5246,Fondos!$A$1:$C$332,3,FALSE)</f>
        <v>#N/A</v>
      </c>
      <c r="H5246">
        <f>Table1[[#This Row],[Cantidad invertida]]+Table1[[#This Row],[Plus / minus]]</f>
        <v>0</v>
      </c>
    </row>
    <row r="5247" spans="2:8" x14ac:dyDescent="0.35">
      <c r="B5247" s="4"/>
      <c r="F5247" s="3" t="e">
        <f>VLOOKUP(B5247,Fondos!$A$1:$C$332,3,FALSE)</f>
        <v>#N/A</v>
      </c>
      <c r="H5247">
        <f>Table1[[#This Row],[Cantidad invertida]]+Table1[[#This Row],[Plus / minus]]</f>
        <v>0</v>
      </c>
    </row>
    <row r="5248" spans="2:8" x14ac:dyDescent="0.35">
      <c r="B5248" s="4"/>
      <c r="F5248" s="3" t="e">
        <f>VLOOKUP(B5248,Fondos!$A$1:$C$332,3,FALSE)</f>
        <v>#N/A</v>
      </c>
      <c r="H5248">
        <f>Table1[[#This Row],[Cantidad invertida]]+Table1[[#This Row],[Plus / minus]]</f>
        <v>0</v>
      </c>
    </row>
    <row r="5249" spans="2:8" x14ac:dyDescent="0.35">
      <c r="B5249" s="4"/>
      <c r="F5249" s="3" t="e">
        <f>VLOOKUP(B5249,Fondos!$A$1:$C$332,3,FALSE)</f>
        <v>#N/A</v>
      </c>
      <c r="H5249">
        <f>Table1[[#This Row],[Cantidad invertida]]+Table1[[#This Row],[Plus / minus]]</f>
        <v>0</v>
      </c>
    </row>
    <row r="5250" spans="2:8" x14ac:dyDescent="0.35">
      <c r="B5250" s="4"/>
      <c r="F5250" s="3" t="e">
        <f>VLOOKUP(B5250,Fondos!$A$1:$C$332,3,FALSE)</f>
        <v>#N/A</v>
      </c>
      <c r="H5250">
        <f>Table1[[#This Row],[Cantidad invertida]]+Table1[[#This Row],[Plus / minus]]</f>
        <v>0</v>
      </c>
    </row>
    <row r="5251" spans="2:8" x14ac:dyDescent="0.35">
      <c r="B5251" s="4"/>
      <c r="F5251" s="3" t="e">
        <f>VLOOKUP(B5251,Fondos!$A$1:$C$332,3,FALSE)</f>
        <v>#N/A</v>
      </c>
      <c r="H5251">
        <f>Table1[[#This Row],[Cantidad invertida]]+Table1[[#This Row],[Plus / minus]]</f>
        <v>0</v>
      </c>
    </row>
    <row r="5252" spans="2:8" x14ac:dyDescent="0.35">
      <c r="B5252" s="4"/>
      <c r="F5252" s="3" t="e">
        <f>VLOOKUP(B5252,Fondos!$A$1:$C$332,3,FALSE)</f>
        <v>#N/A</v>
      </c>
      <c r="H5252">
        <f>Table1[[#This Row],[Cantidad invertida]]+Table1[[#This Row],[Plus / minus]]</f>
        <v>0</v>
      </c>
    </row>
    <row r="5253" spans="2:8" x14ac:dyDescent="0.35">
      <c r="B5253" s="4"/>
      <c r="F5253" s="3" t="e">
        <f>VLOOKUP(B5253,Fondos!$A$1:$C$332,3,FALSE)</f>
        <v>#N/A</v>
      </c>
      <c r="H5253">
        <f>Table1[[#This Row],[Cantidad invertida]]+Table1[[#This Row],[Plus / minus]]</f>
        <v>0</v>
      </c>
    </row>
    <row r="5254" spans="2:8" x14ac:dyDescent="0.35">
      <c r="B5254" s="4"/>
      <c r="F5254" s="3" t="e">
        <f>VLOOKUP(B5254,Fondos!$A$1:$C$332,3,FALSE)</f>
        <v>#N/A</v>
      </c>
      <c r="H5254">
        <f>Table1[[#This Row],[Cantidad invertida]]+Table1[[#This Row],[Plus / minus]]</f>
        <v>0</v>
      </c>
    </row>
    <row r="5255" spans="2:8" x14ac:dyDescent="0.35">
      <c r="B5255" s="4"/>
      <c r="F5255" s="3" t="e">
        <f>VLOOKUP(B5255,Fondos!$A$1:$C$332,3,FALSE)</f>
        <v>#N/A</v>
      </c>
      <c r="H5255">
        <f>Table1[[#This Row],[Cantidad invertida]]+Table1[[#This Row],[Plus / minus]]</f>
        <v>0</v>
      </c>
    </row>
    <row r="5256" spans="2:8" x14ac:dyDescent="0.35">
      <c r="B5256" s="4"/>
      <c r="F5256" s="3" t="e">
        <f>VLOOKUP(B5256,Fondos!$A$1:$C$332,3,FALSE)</f>
        <v>#N/A</v>
      </c>
      <c r="H5256">
        <f>Table1[[#This Row],[Cantidad invertida]]+Table1[[#This Row],[Plus / minus]]</f>
        <v>0</v>
      </c>
    </row>
    <row r="5257" spans="2:8" x14ac:dyDescent="0.35">
      <c r="B5257" s="4"/>
      <c r="F5257" s="3" t="e">
        <f>VLOOKUP(B5257,Fondos!$A$1:$C$332,3,FALSE)</f>
        <v>#N/A</v>
      </c>
      <c r="H5257">
        <f>Table1[[#This Row],[Cantidad invertida]]+Table1[[#This Row],[Plus / minus]]</f>
        <v>0</v>
      </c>
    </row>
    <row r="5258" spans="2:8" x14ac:dyDescent="0.35">
      <c r="B5258" s="4"/>
      <c r="F5258" s="3" t="e">
        <f>VLOOKUP(B5258,Fondos!$A$1:$C$332,3,FALSE)</f>
        <v>#N/A</v>
      </c>
      <c r="H5258">
        <f>Table1[[#This Row],[Cantidad invertida]]+Table1[[#This Row],[Plus / minus]]</f>
        <v>0</v>
      </c>
    </row>
    <row r="5259" spans="2:8" x14ac:dyDescent="0.35">
      <c r="B5259" s="4"/>
      <c r="F5259" s="3" t="e">
        <f>VLOOKUP(B5259,Fondos!$A$1:$C$332,3,FALSE)</f>
        <v>#N/A</v>
      </c>
      <c r="H5259">
        <f>Table1[[#This Row],[Cantidad invertida]]+Table1[[#This Row],[Plus / minus]]</f>
        <v>0</v>
      </c>
    </row>
    <row r="5260" spans="2:8" x14ac:dyDescent="0.35">
      <c r="B5260" s="4"/>
      <c r="F5260" s="3" t="e">
        <f>VLOOKUP(B5260,Fondos!$A$1:$C$332,3,FALSE)</f>
        <v>#N/A</v>
      </c>
      <c r="H5260">
        <f>Table1[[#This Row],[Cantidad invertida]]+Table1[[#This Row],[Plus / minus]]</f>
        <v>0</v>
      </c>
    </row>
    <row r="5261" spans="2:8" x14ac:dyDescent="0.35">
      <c r="B5261" s="4"/>
      <c r="F5261" s="3" t="e">
        <f>VLOOKUP(B5261,Fondos!$A$1:$C$332,3,FALSE)</f>
        <v>#N/A</v>
      </c>
      <c r="H5261">
        <f>Table1[[#This Row],[Cantidad invertida]]+Table1[[#This Row],[Plus / minus]]</f>
        <v>0</v>
      </c>
    </row>
    <row r="5262" spans="2:8" x14ac:dyDescent="0.35">
      <c r="B5262" s="4"/>
      <c r="F5262" s="3" t="e">
        <f>VLOOKUP(B5262,Fondos!$A$1:$C$332,3,FALSE)</f>
        <v>#N/A</v>
      </c>
      <c r="H5262">
        <f>Table1[[#This Row],[Cantidad invertida]]+Table1[[#This Row],[Plus / minus]]</f>
        <v>0</v>
      </c>
    </row>
    <row r="5263" spans="2:8" x14ac:dyDescent="0.35">
      <c r="B5263" s="4"/>
      <c r="F5263" s="3" t="e">
        <f>VLOOKUP(B5263,Fondos!$A$1:$C$332,3,FALSE)</f>
        <v>#N/A</v>
      </c>
      <c r="H5263">
        <f>Table1[[#This Row],[Cantidad invertida]]+Table1[[#This Row],[Plus / minus]]</f>
        <v>0</v>
      </c>
    </row>
    <row r="5264" spans="2:8" x14ac:dyDescent="0.35">
      <c r="B5264" s="4"/>
      <c r="F5264" s="3" t="e">
        <f>VLOOKUP(B5264,Fondos!$A$1:$C$332,3,FALSE)</f>
        <v>#N/A</v>
      </c>
      <c r="H5264">
        <f>Table1[[#This Row],[Cantidad invertida]]+Table1[[#This Row],[Plus / minus]]</f>
        <v>0</v>
      </c>
    </row>
    <row r="5265" spans="2:8" x14ac:dyDescent="0.35">
      <c r="B5265" s="4"/>
      <c r="F5265" s="3" t="e">
        <f>VLOOKUP(B5265,Fondos!$A$1:$C$332,3,FALSE)</f>
        <v>#N/A</v>
      </c>
      <c r="H5265">
        <f>Table1[[#This Row],[Cantidad invertida]]+Table1[[#This Row],[Plus / minus]]</f>
        <v>0</v>
      </c>
    </row>
    <row r="5266" spans="2:8" x14ac:dyDescent="0.35">
      <c r="B5266" s="4"/>
      <c r="F5266" s="3" t="e">
        <f>VLOOKUP(B5266,Fondos!$A$1:$C$332,3,FALSE)</f>
        <v>#N/A</v>
      </c>
      <c r="H5266">
        <f>Table1[[#This Row],[Cantidad invertida]]+Table1[[#This Row],[Plus / minus]]</f>
        <v>0</v>
      </c>
    </row>
    <row r="5267" spans="2:8" x14ac:dyDescent="0.35">
      <c r="B5267" s="4"/>
      <c r="F5267" s="3" t="e">
        <f>VLOOKUP(B5267,Fondos!$A$1:$C$332,3,FALSE)</f>
        <v>#N/A</v>
      </c>
      <c r="H5267">
        <f>Table1[[#This Row],[Cantidad invertida]]+Table1[[#This Row],[Plus / minus]]</f>
        <v>0</v>
      </c>
    </row>
    <row r="5268" spans="2:8" x14ac:dyDescent="0.35">
      <c r="B5268" s="4"/>
      <c r="F5268" s="3" t="e">
        <f>VLOOKUP(B5268,Fondos!$A$1:$C$332,3,FALSE)</f>
        <v>#N/A</v>
      </c>
      <c r="H5268">
        <f>Table1[[#This Row],[Cantidad invertida]]+Table1[[#This Row],[Plus / minus]]</f>
        <v>0</v>
      </c>
    </row>
    <row r="5269" spans="2:8" x14ac:dyDescent="0.35">
      <c r="B5269" s="4"/>
      <c r="F5269" s="3" t="e">
        <f>VLOOKUP(B5269,Fondos!$A$1:$C$332,3,FALSE)</f>
        <v>#N/A</v>
      </c>
      <c r="H5269">
        <f>Table1[[#This Row],[Cantidad invertida]]+Table1[[#This Row],[Plus / minus]]</f>
        <v>0</v>
      </c>
    </row>
    <row r="5270" spans="2:8" x14ac:dyDescent="0.35">
      <c r="B5270" s="4"/>
      <c r="F5270" s="3" t="e">
        <f>VLOOKUP(B5270,Fondos!$A$1:$C$332,3,FALSE)</f>
        <v>#N/A</v>
      </c>
      <c r="H5270">
        <f>Table1[[#This Row],[Cantidad invertida]]+Table1[[#This Row],[Plus / minus]]</f>
        <v>0</v>
      </c>
    </row>
    <row r="5271" spans="2:8" x14ac:dyDescent="0.35">
      <c r="B5271" s="4"/>
      <c r="F5271" s="3" t="e">
        <f>VLOOKUP(B5271,Fondos!$A$1:$C$332,3,FALSE)</f>
        <v>#N/A</v>
      </c>
      <c r="H5271">
        <f>Table1[[#This Row],[Cantidad invertida]]+Table1[[#This Row],[Plus / minus]]</f>
        <v>0</v>
      </c>
    </row>
    <row r="5272" spans="2:8" x14ac:dyDescent="0.35">
      <c r="B5272" s="4"/>
      <c r="F5272" s="3" t="e">
        <f>VLOOKUP(B5272,Fondos!$A$1:$C$332,3,FALSE)</f>
        <v>#N/A</v>
      </c>
      <c r="H5272">
        <f>Table1[[#This Row],[Cantidad invertida]]+Table1[[#This Row],[Plus / minus]]</f>
        <v>0</v>
      </c>
    </row>
    <row r="5273" spans="2:8" x14ac:dyDescent="0.35">
      <c r="B5273" s="4"/>
      <c r="F5273" s="3" t="e">
        <f>VLOOKUP(B5273,Fondos!$A$1:$C$332,3,FALSE)</f>
        <v>#N/A</v>
      </c>
      <c r="H5273">
        <f>Table1[[#This Row],[Cantidad invertida]]+Table1[[#This Row],[Plus / minus]]</f>
        <v>0</v>
      </c>
    </row>
    <row r="5274" spans="2:8" x14ac:dyDescent="0.35">
      <c r="B5274" s="4"/>
      <c r="F5274" s="3" t="e">
        <f>VLOOKUP(B5274,Fondos!$A$1:$C$332,3,FALSE)</f>
        <v>#N/A</v>
      </c>
      <c r="H5274">
        <f>Table1[[#This Row],[Cantidad invertida]]+Table1[[#This Row],[Plus / minus]]</f>
        <v>0</v>
      </c>
    </row>
    <row r="5275" spans="2:8" x14ac:dyDescent="0.35">
      <c r="B5275" s="4"/>
      <c r="F5275" s="3" t="e">
        <f>VLOOKUP(B5275,Fondos!$A$1:$C$332,3,FALSE)</f>
        <v>#N/A</v>
      </c>
      <c r="H5275">
        <f>Table1[[#This Row],[Cantidad invertida]]+Table1[[#This Row],[Plus / minus]]</f>
        <v>0</v>
      </c>
    </row>
    <row r="5276" spans="2:8" x14ac:dyDescent="0.35">
      <c r="B5276" s="4"/>
      <c r="F5276" s="3" t="e">
        <f>VLOOKUP(B5276,Fondos!$A$1:$C$332,3,FALSE)</f>
        <v>#N/A</v>
      </c>
      <c r="H5276">
        <f>Table1[[#This Row],[Cantidad invertida]]+Table1[[#This Row],[Plus / minus]]</f>
        <v>0</v>
      </c>
    </row>
    <row r="5277" spans="2:8" x14ac:dyDescent="0.35">
      <c r="B5277" s="4"/>
      <c r="F5277" s="3" t="e">
        <f>VLOOKUP(B5277,Fondos!$A$1:$C$332,3,FALSE)</f>
        <v>#N/A</v>
      </c>
      <c r="H5277">
        <f>Table1[[#This Row],[Cantidad invertida]]+Table1[[#This Row],[Plus / minus]]</f>
        <v>0</v>
      </c>
    </row>
    <row r="5278" spans="2:8" x14ac:dyDescent="0.35">
      <c r="B5278" s="4"/>
      <c r="F5278" s="3" t="e">
        <f>VLOOKUP(B5278,Fondos!$A$1:$C$332,3,FALSE)</f>
        <v>#N/A</v>
      </c>
      <c r="H5278">
        <f>Table1[[#This Row],[Cantidad invertida]]+Table1[[#This Row],[Plus / minus]]</f>
        <v>0</v>
      </c>
    </row>
    <row r="5279" spans="2:8" x14ac:dyDescent="0.35">
      <c r="B5279" s="4"/>
      <c r="F5279" s="3" t="e">
        <f>VLOOKUP(B5279,Fondos!$A$1:$C$332,3,FALSE)</f>
        <v>#N/A</v>
      </c>
      <c r="H5279">
        <f>Table1[[#This Row],[Cantidad invertida]]+Table1[[#This Row],[Plus / minus]]</f>
        <v>0</v>
      </c>
    </row>
    <row r="5280" spans="2:8" x14ac:dyDescent="0.35">
      <c r="B5280" s="4"/>
      <c r="F5280" s="3" t="e">
        <f>VLOOKUP(B5280,Fondos!$A$1:$C$332,3,FALSE)</f>
        <v>#N/A</v>
      </c>
      <c r="H5280">
        <f>Table1[[#This Row],[Cantidad invertida]]+Table1[[#This Row],[Plus / minus]]</f>
        <v>0</v>
      </c>
    </row>
    <row r="5281" spans="2:8" x14ac:dyDescent="0.35">
      <c r="B5281" s="4"/>
      <c r="F5281" s="3" t="e">
        <f>VLOOKUP(B5281,Fondos!$A$1:$C$332,3,FALSE)</f>
        <v>#N/A</v>
      </c>
      <c r="H5281">
        <f>Table1[[#This Row],[Cantidad invertida]]+Table1[[#This Row],[Plus / minus]]</f>
        <v>0</v>
      </c>
    </row>
    <row r="5282" spans="2:8" x14ac:dyDescent="0.35">
      <c r="B5282" s="4"/>
      <c r="F5282" s="3" t="e">
        <f>VLOOKUP(B5282,Fondos!$A$1:$C$332,3,FALSE)</f>
        <v>#N/A</v>
      </c>
      <c r="H5282">
        <f>Table1[[#This Row],[Cantidad invertida]]+Table1[[#This Row],[Plus / minus]]</f>
        <v>0</v>
      </c>
    </row>
    <row r="5283" spans="2:8" x14ac:dyDescent="0.35">
      <c r="B5283" s="4"/>
      <c r="F5283" s="3" t="e">
        <f>VLOOKUP(B5283,Fondos!$A$1:$C$332,3,FALSE)</f>
        <v>#N/A</v>
      </c>
      <c r="H5283">
        <f>Table1[[#This Row],[Cantidad invertida]]+Table1[[#This Row],[Plus / minus]]</f>
        <v>0</v>
      </c>
    </row>
    <row r="5284" spans="2:8" x14ac:dyDescent="0.35">
      <c r="B5284" s="4"/>
      <c r="F5284" s="3" t="e">
        <f>VLOOKUP(B5284,Fondos!$A$1:$C$332,3,FALSE)</f>
        <v>#N/A</v>
      </c>
      <c r="H5284">
        <f>Table1[[#This Row],[Cantidad invertida]]+Table1[[#This Row],[Plus / minus]]</f>
        <v>0</v>
      </c>
    </row>
    <row r="5285" spans="2:8" x14ac:dyDescent="0.35">
      <c r="B5285" s="4"/>
      <c r="F5285" s="3" t="e">
        <f>VLOOKUP(B5285,Fondos!$A$1:$C$332,3,FALSE)</f>
        <v>#N/A</v>
      </c>
      <c r="H5285">
        <f>Table1[[#This Row],[Cantidad invertida]]+Table1[[#This Row],[Plus / minus]]</f>
        <v>0</v>
      </c>
    </row>
    <row r="5286" spans="2:8" x14ac:dyDescent="0.35">
      <c r="B5286" s="4"/>
      <c r="F5286" s="3" t="e">
        <f>VLOOKUP(B5286,Fondos!$A$1:$C$332,3,FALSE)</f>
        <v>#N/A</v>
      </c>
      <c r="H5286">
        <f>Table1[[#This Row],[Cantidad invertida]]+Table1[[#This Row],[Plus / minus]]</f>
        <v>0</v>
      </c>
    </row>
    <row r="5287" spans="2:8" x14ac:dyDescent="0.35">
      <c r="B5287" s="4"/>
      <c r="F5287" s="3" t="e">
        <f>VLOOKUP(B5287,Fondos!$A$1:$C$332,3,FALSE)</f>
        <v>#N/A</v>
      </c>
      <c r="H5287">
        <f>Table1[[#This Row],[Cantidad invertida]]+Table1[[#This Row],[Plus / minus]]</f>
        <v>0</v>
      </c>
    </row>
    <row r="5288" spans="2:8" x14ac:dyDescent="0.35">
      <c r="B5288" s="4"/>
      <c r="F5288" s="3" t="e">
        <f>VLOOKUP(B5288,Fondos!$A$1:$C$332,3,FALSE)</f>
        <v>#N/A</v>
      </c>
      <c r="H5288">
        <f>Table1[[#This Row],[Cantidad invertida]]+Table1[[#This Row],[Plus / minus]]</f>
        <v>0</v>
      </c>
    </row>
    <row r="5289" spans="2:8" x14ac:dyDescent="0.35">
      <c r="B5289" s="4"/>
      <c r="F5289" s="3" t="e">
        <f>VLOOKUP(B5289,Fondos!$A$1:$C$332,3,FALSE)</f>
        <v>#N/A</v>
      </c>
      <c r="H5289">
        <f>Table1[[#This Row],[Cantidad invertida]]+Table1[[#This Row],[Plus / minus]]</f>
        <v>0</v>
      </c>
    </row>
    <row r="5290" spans="2:8" x14ac:dyDescent="0.35">
      <c r="B5290" s="4"/>
      <c r="F5290" s="3" t="e">
        <f>VLOOKUP(B5290,Fondos!$A$1:$C$332,3,FALSE)</f>
        <v>#N/A</v>
      </c>
      <c r="H5290">
        <f>Table1[[#This Row],[Cantidad invertida]]+Table1[[#This Row],[Plus / minus]]</f>
        <v>0</v>
      </c>
    </row>
    <row r="5291" spans="2:8" x14ac:dyDescent="0.35">
      <c r="B5291" s="4"/>
      <c r="F5291" s="3" t="e">
        <f>VLOOKUP(B5291,Fondos!$A$1:$C$332,3,FALSE)</f>
        <v>#N/A</v>
      </c>
      <c r="H5291">
        <f>Table1[[#This Row],[Cantidad invertida]]+Table1[[#This Row],[Plus / minus]]</f>
        <v>0</v>
      </c>
    </row>
    <row r="5292" spans="2:8" x14ac:dyDescent="0.35">
      <c r="B5292" s="4"/>
      <c r="F5292" s="3" t="e">
        <f>VLOOKUP(B5292,Fondos!$A$1:$C$332,3,FALSE)</f>
        <v>#N/A</v>
      </c>
      <c r="H5292">
        <f>Table1[[#This Row],[Cantidad invertida]]+Table1[[#This Row],[Plus / minus]]</f>
        <v>0</v>
      </c>
    </row>
    <row r="5293" spans="2:8" x14ac:dyDescent="0.35">
      <c r="B5293" s="4"/>
      <c r="F5293" s="3" t="e">
        <f>VLOOKUP(B5293,Fondos!$A$1:$C$332,3,FALSE)</f>
        <v>#N/A</v>
      </c>
      <c r="H5293">
        <f>Table1[[#This Row],[Cantidad invertida]]+Table1[[#This Row],[Plus / minus]]</f>
        <v>0</v>
      </c>
    </row>
    <row r="5294" spans="2:8" x14ac:dyDescent="0.35">
      <c r="B5294" s="4"/>
      <c r="F5294" s="3" t="e">
        <f>VLOOKUP(B5294,Fondos!$A$1:$C$332,3,FALSE)</f>
        <v>#N/A</v>
      </c>
      <c r="H5294">
        <f>Table1[[#This Row],[Cantidad invertida]]+Table1[[#This Row],[Plus / minus]]</f>
        <v>0</v>
      </c>
    </row>
    <row r="5295" spans="2:8" x14ac:dyDescent="0.35">
      <c r="B5295" s="4"/>
      <c r="F5295" s="3" t="e">
        <f>VLOOKUP(B5295,Fondos!$A$1:$C$332,3,FALSE)</f>
        <v>#N/A</v>
      </c>
      <c r="H5295">
        <f>Table1[[#This Row],[Cantidad invertida]]+Table1[[#This Row],[Plus / minus]]</f>
        <v>0</v>
      </c>
    </row>
    <row r="5296" spans="2:8" x14ac:dyDescent="0.35">
      <c r="B5296" s="4"/>
      <c r="F5296" s="3" t="e">
        <f>VLOOKUP(B5296,Fondos!$A$1:$C$332,3,FALSE)</f>
        <v>#N/A</v>
      </c>
      <c r="H5296">
        <f>Table1[[#This Row],[Cantidad invertida]]+Table1[[#This Row],[Plus / minus]]</f>
        <v>0</v>
      </c>
    </row>
    <row r="5297" spans="2:8" x14ac:dyDescent="0.35">
      <c r="B5297" s="4"/>
      <c r="F5297" s="3" t="e">
        <f>VLOOKUP(B5297,Fondos!$A$1:$C$332,3,FALSE)</f>
        <v>#N/A</v>
      </c>
      <c r="H5297">
        <f>Table1[[#This Row],[Cantidad invertida]]+Table1[[#This Row],[Plus / minus]]</f>
        <v>0</v>
      </c>
    </row>
    <row r="5298" spans="2:8" x14ac:dyDescent="0.35">
      <c r="B5298" s="4"/>
      <c r="F5298" s="3" t="e">
        <f>VLOOKUP(B5298,Fondos!$A$1:$C$332,3,FALSE)</f>
        <v>#N/A</v>
      </c>
      <c r="H5298">
        <f>Table1[[#This Row],[Cantidad invertida]]+Table1[[#This Row],[Plus / minus]]</f>
        <v>0</v>
      </c>
    </row>
    <row r="5299" spans="2:8" x14ac:dyDescent="0.35">
      <c r="B5299" s="4"/>
      <c r="F5299" s="3" t="e">
        <f>VLOOKUP(B5299,Fondos!$A$1:$C$332,3,FALSE)</f>
        <v>#N/A</v>
      </c>
      <c r="H5299">
        <f>Table1[[#This Row],[Cantidad invertida]]+Table1[[#This Row],[Plus / minus]]</f>
        <v>0</v>
      </c>
    </row>
    <row r="5300" spans="2:8" x14ac:dyDescent="0.35">
      <c r="B5300" s="4"/>
      <c r="F5300" s="3" t="e">
        <f>VLOOKUP(B5300,Fondos!$A$1:$C$332,3,FALSE)</f>
        <v>#N/A</v>
      </c>
      <c r="H5300">
        <f>Table1[[#This Row],[Cantidad invertida]]+Table1[[#This Row],[Plus / minus]]</f>
        <v>0</v>
      </c>
    </row>
    <row r="5301" spans="2:8" x14ac:dyDescent="0.35">
      <c r="B5301" s="4"/>
      <c r="F5301" s="3" t="e">
        <f>VLOOKUP(B5301,Fondos!$A$1:$C$332,3,FALSE)</f>
        <v>#N/A</v>
      </c>
      <c r="H5301">
        <f>Table1[[#This Row],[Cantidad invertida]]+Table1[[#This Row],[Plus / minus]]</f>
        <v>0</v>
      </c>
    </row>
    <row r="5302" spans="2:8" x14ac:dyDescent="0.35">
      <c r="B5302" s="4"/>
      <c r="F5302" s="3" t="e">
        <f>VLOOKUP(B5302,Fondos!$A$1:$C$332,3,FALSE)</f>
        <v>#N/A</v>
      </c>
      <c r="H5302">
        <f>Table1[[#This Row],[Cantidad invertida]]+Table1[[#This Row],[Plus / minus]]</f>
        <v>0</v>
      </c>
    </row>
    <row r="5303" spans="2:8" x14ac:dyDescent="0.35">
      <c r="B5303" s="4"/>
      <c r="F5303" s="3" t="e">
        <f>VLOOKUP(B5303,Fondos!$A$1:$C$332,3,FALSE)</f>
        <v>#N/A</v>
      </c>
      <c r="H5303">
        <f>Table1[[#This Row],[Cantidad invertida]]+Table1[[#This Row],[Plus / minus]]</f>
        <v>0</v>
      </c>
    </row>
    <row r="5304" spans="2:8" x14ac:dyDescent="0.35">
      <c r="B5304" s="4"/>
      <c r="F5304" s="3" t="e">
        <f>VLOOKUP(B5304,Fondos!$A$1:$C$332,3,FALSE)</f>
        <v>#N/A</v>
      </c>
      <c r="H5304">
        <f>Table1[[#This Row],[Cantidad invertida]]+Table1[[#This Row],[Plus / minus]]</f>
        <v>0</v>
      </c>
    </row>
    <row r="5305" spans="2:8" x14ac:dyDescent="0.35">
      <c r="B5305" s="4"/>
      <c r="F5305" s="3" t="e">
        <f>VLOOKUP(B5305,Fondos!$A$1:$C$332,3,FALSE)</f>
        <v>#N/A</v>
      </c>
      <c r="H5305">
        <f>Table1[[#This Row],[Cantidad invertida]]+Table1[[#This Row],[Plus / minus]]</f>
        <v>0</v>
      </c>
    </row>
    <row r="5306" spans="2:8" x14ac:dyDescent="0.35">
      <c r="B5306" s="4"/>
      <c r="F5306" s="3" t="e">
        <f>VLOOKUP(B5306,Fondos!$A$1:$C$332,3,FALSE)</f>
        <v>#N/A</v>
      </c>
      <c r="H5306">
        <f>Table1[[#This Row],[Cantidad invertida]]+Table1[[#This Row],[Plus / minus]]</f>
        <v>0</v>
      </c>
    </row>
    <row r="5307" spans="2:8" x14ac:dyDescent="0.35">
      <c r="B5307" s="4"/>
      <c r="F5307" s="3" t="e">
        <f>VLOOKUP(B5307,Fondos!$A$1:$C$332,3,FALSE)</f>
        <v>#N/A</v>
      </c>
      <c r="H5307">
        <f>Table1[[#This Row],[Cantidad invertida]]+Table1[[#This Row],[Plus / minus]]</f>
        <v>0</v>
      </c>
    </row>
    <row r="5308" spans="2:8" x14ac:dyDescent="0.35">
      <c r="B5308" s="4"/>
      <c r="F5308" s="3" t="e">
        <f>VLOOKUP(B5308,Fondos!$A$1:$C$332,3,FALSE)</f>
        <v>#N/A</v>
      </c>
      <c r="H5308">
        <f>Table1[[#This Row],[Cantidad invertida]]+Table1[[#This Row],[Plus / minus]]</f>
        <v>0</v>
      </c>
    </row>
    <row r="5309" spans="2:8" x14ac:dyDescent="0.35">
      <c r="B5309" s="4"/>
      <c r="F5309" s="3" t="e">
        <f>VLOOKUP(B5309,Fondos!$A$1:$C$332,3,FALSE)</f>
        <v>#N/A</v>
      </c>
      <c r="H5309">
        <f>Table1[[#This Row],[Cantidad invertida]]+Table1[[#This Row],[Plus / minus]]</f>
        <v>0</v>
      </c>
    </row>
    <row r="5310" spans="2:8" x14ac:dyDescent="0.35">
      <c r="B5310" s="4"/>
      <c r="F5310" s="3" t="e">
        <f>VLOOKUP(B5310,Fondos!$A$1:$C$332,3,FALSE)</f>
        <v>#N/A</v>
      </c>
      <c r="H5310">
        <f>Table1[[#This Row],[Cantidad invertida]]+Table1[[#This Row],[Plus / minus]]</f>
        <v>0</v>
      </c>
    </row>
    <row r="5311" spans="2:8" x14ac:dyDescent="0.35">
      <c r="B5311" s="4"/>
      <c r="F5311" s="3" t="e">
        <f>VLOOKUP(B5311,Fondos!$A$1:$C$332,3,FALSE)</f>
        <v>#N/A</v>
      </c>
      <c r="H5311">
        <f>Table1[[#This Row],[Cantidad invertida]]+Table1[[#This Row],[Plus / minus]]</f>
        <v>0</v>
      </c>
    </row>
    <row r="5312" spans="2:8" x14ac:dyDescent="0.35">
      <c r="B5312" s="4"/>
      <c r="F5312" s="3" t="e">
        <f>VLOOKUP(B5312,Fondos!$A$1:$C$332,3,FALSE)</f>
        <v>#N/A</v>
      </c>
      <c r="H5312">
        <f>Table1[[#This Row],[Cantidad invertida]]+Table1[[#This Row],[Plus / minus]]</f>
        <v>0</v>
      </c>
    </row>
    <row r="5313" spans="2:8" x14ac:dyDescent="0.35">
      <c r="B5313" s="4"/>
      <c r="F5313" s="3" t="e">
        <f>VLOOKUP(B5313,Fondos!$A$1:$C$332,3,FALSE)</f>
        <v>#N/A</v>
      </c>
      <c r="H5313">
        <f>Table1[[#This Row],[Cantidad invertida]]+Table1[[#This Row],[Plus / minus]]</f>
        <v>0</v>
      </c>
    </row>
    <row r="5314" spans="2:8" x14ac:dyDescent="0.35">
      <c r="B5314" s="4"/>
      <c r="F5314" s="3" t="e">
        <f>VLOOKUP(B5314,Fondos!$A$1:$C$332,3,FALSE)</f>
        <v>#N/A</v>
      </c>
      <c r="H5314">
        <f>Table1[[#This Row],[Cantidad invertida]]+Table1[[#This Row],[Plus / minus]]</f>
        <v>0</v>
      </c>
    </row>
    <row r="5315" spans="2:8" x14ac:dyDescent="0.35">
      <c r="B5315" s="4"/>
      <c r="F5315" s="3" t="e">
        <f>VLOOKUP(B5315,Fondos!$A$1:$C$332,3,FALSE)</f>
        <v>#N/A</v>
      </c>
      <c r="H5315">
        <f>Table1[[#This Row],[Cantidad invertida]]+Table1[[#This Row],[Plus / minus]]</f>
        <v>0</v>
      </c>
    </row>
    <row r="5316" spans="2:8" x14ac:dyDescent="0.35">
      <c r="B5316" s="4"/>
      <c r="F5316" s="3" t="e">
        <f>VLOOKUP(B5316,Fondos!$A$1:$C$332,3,FALSE)</f>
        <v>#N/A</v>
      </c>
      <c r="H5316">
        <f>Table1[[#This Row],[Cantidad invertida]]+Table1[[#This Row],[Plus / minus]]</f>
        <v>0</v>
      </c>
    </row>
    <row r="5317" spans="2:8" x14ac:dyDescent="0.35">
      <c r="B5317" s="4"/>
      <c r="F5317" s="3" t="e">
        <f>VLOOKUP(B5317,Fondos!$A$1:$C$332,3,FALSE)</f>
        <v>#N/A</v>
      </c>
      <c r="H5317">
        <f>Table1[[#This Row],[Cantidad invertida]]+Table1[[#This Row],[Plus / minus]]</f>
        <v>0</v>
      </c>
    </row>
    <row r="5318" spans="2:8" x14ac:dyDescent="0.35">
      <c r="B5318" s="4"/>
      <c r="F5318" s="3" t="e">
        <f>VLOOKUP(B5318,Fondos!$A$1:$C$332,3,FALSE)</f>
        <v>#N/A</v>
      </c>
      <c r="H5318">
        <f>Table1[[#This Row],[Cantidad invertida]]+Table1[[#This Row],[Plus / minus]]</f>
        <v>0</v>
      </c>
    </row>
    <row r="5319" spans="2:8" x14ac:dyDescent="0.35">
      <c r="B5319" s="4"/>
      <c r="F5319" s="3" t="e">
        <f>VLOOKUP(B5319,Fondos!$A$1:$C$332,3,FALSE)</f>
        <v>#N/A</v>
      </c>
      <c r="H5319">
        <f>Table1[[#This Row],[Cantidad invertida]]+Table1[[#This Row],[Plus / minus]]</f>
        <v>0</v>
      </c>
    </row>
    <row r="5320" spans="2:8" x14ac:dyDescent="0.35">
      <c r="B5320" s="4"/>
      <c r="F5320" s="3" t="e">
        <f>VLOOKUP(B5320,Fondos!$A$1:$C$332,3,FALSE)</f>
        <v>#N/A</v>
      </c>
      <c r="H5320">
        <f>Table1[[#This Row],[Cantidad invertida]]+Table1[[#This Row],[Plus / minus]]</f>
        <v>0</v>
      </c>
    </row>
    <row r="5321" spans="2:8" x14ac:dyDescent="0.35">
      <c r="B5321" s="4"/>
      <c r="F5321" s="3" t="e">
        <f>VLOOKUP(B5321,Fondos!$A$1:$C$332,3,FALSE)</f>
        <v>#N/A</v>
      </c>
      <c r="H5321">
        <f>Table1[[#This Row],[Cantidad invertida]]+Table1[[#This Row],[Plus / minus]]</f>
        <v>0</v>
      </c>
    </row>
    <row r="5322" spans="2:8" x14ac:dyDescent="0.35">
      <c r="B5322" s="4"/>
      <c r="F5322" s="3" t="e">
        <f>VLOOKUP(B5322,Fondos!$A$1:$C$332,3,FALSE)</f>
        <v>#N/A</v>
      </c>
      <c r="H5322">
        <f>Table1[[#This Row],[Cantidad invertida]]+Table1[[#This Row],[Plus / minus]]</f>
        <v>0</v>
      </c>
    </row>
    <row r="5323" spans="2:8" x14ac:dyDescent="0.35">
      <c r="B5323" s="4"/>
      <c r="F5323" s="3" t="e">
        <f>VLOOKUP(B5323,Fondos!$A$1:$C$332,3,FALSE)</f>
        <v>#N/A</v>
      </c>
      <c r="H5323">
        <f>Table1[[#This Row],[Cantidad invertida]]+Table1[[#This Row],[Plus / minus]]</f>
        <v>0</v>
      </c>
    </row>
    <row r="5324" spans="2:8" x14ac:dyDescent="0.35">
      <c r="B5324" s="4"/>
      <c r="F5324" s="3" t="e">
        <f>VLOOKUP(B5324,Fondos!$A$1:$C$332,3,FALSE)</f>
        <v>#N/A</v>
      </c>
      <c r="H5324">
        <f>Table1[[#This Row],[Cantidad invertida]]+Table1[[#This Row],[Plus / minus]]</f>
        <v>0</v>
      </c>
    </row>
    <row r="5325" spans="2:8" x14ac:dyDescent="0.35">
      <c r="B5325" s="4"/>
      <c r="F5325" s="3" t="e">
        <f>VLOOKUP(B5325,Fondos!$A$1:$C$332,3,FALSE)</f>
        <v>#N/A</v>
      </c>
      <c r="H5325">
        <f>Table1[[#This Row],[Cantidad invertida]]+Table1[[#This Row],[Plus / minus]]</f>
        <v>0</v>
      </c>
    </row>
    <row r="5326" spans="2:8" x14ac:dyDescent="0.35">
      <c r="B5326" s="4"/>
      <c r="F5326" s="3" t="e">
        <f>VLOOKUP(B5326,Fondos!$A$1:$C$332,3,FALSE)</f>
        <v>#N/A</v>
      </c>
      <c r="H5326">
        <f>Table1[[#This Row],[Cantidad invertida]]+Table1[[#This Row],[Plus / minus]]</f>
        <v>0</v>
      </c>
    </row>
    <row r="5327" spans="2:8" x14ac:dyDescent="0.35">
      <c r="B5327" s="4"/>
      <c r="F5327" s="3" t="e">
        <f>VLOOKUP(B5327,Fondos!$A$1:$C$332,3,FALSE)</f>
        <v>#N/A</v>
      </c>
      <c r="H5327">
        <f>Table1[[#This Row],[Cantidad invertida]]+Table1[[#This Row],[Plus / minus]]</f>
        <v>0</v>
      </c>
    </row>
    <row r="5328" spans="2:8" x14ac:dyDescent="0.35">
      <c r="B5328" s="4"/>
      <c r="F5328" s="3" t="e">
        <f>VLOOKUP(B5328,Fondos!$A$1:$C$332,3,FALSE)</f>
        <v>#N/A</v>
      </c>
      <c r="H5328">
        <f>Table1[[#This Row],[Cantidad invertida]]+Table1[[#This Row],[Plus / minus]]</f>
        <v>0</v>
      </c>
    </row>
    <row r="5329" spans="2:8" x14ac:dyDescent="0.35">
      <c r="B5329" s="4"/>
      <c r="F5329" s="3" t="e">
        <f>VLOOKUP(B5329,Fondos!$A$1:$C$332,3,FALSE)</f>
        <v>#N/A</v>
      </c>
      <c r="H5329">
        <f>Table1[[#This Row],[Cantidad invertida]]+Table1[[#This Row],[Plus / minus]]</f>
        <v>0</v>
      </c>
    </row>
    <row r="5330" spans="2:8" x14ac:dyDescent="0.35">
      <c r="B5330" s="4"/>
      <c r="F5330" s="3" t="e">
        <f>VLOOKUP(B5330,Fondos!$A$1:$C$332,3,FALSE)</f>
        <v>#N/A</v>
      </c>
      <c r="H5330">
        <f>Table1[[#This Row],[Cantidad invertida]]+Table1[[#This Row],[Plus / minus]]</f>
        <v>0</v>
      </c>
    </row>
    <row r="5331" spans="2:8" x14ac:dyDescent="0.35">
      <c r="B5331" s="4"/>
      <c r="F5331" s="3" t="e">
        <f>VLOOKUP(B5331,Fondos!$A$1:$C$332,3,FALSE)</f>
        <v>#N/A</v>
      </c>
      <c r="H5331">
        <f>Table1[[#This Row],[Cantidad invertida]]+Table1[[#This Row],[Plus / minus]]</f>
        <v>0</v>
      </c>
    </row>
    <row r="5332" spans="2:8" x14ac:dyDescent="0.35">
      <c r="B5332" s="4"/>
      <c r="F5332" s="3" t="e">
        <f>VLOOKUP(B5332,Fondos!$A$1:$C$332,3,FALSE)</f>
        <v>#N/A</v>
      </c>
      <c r="H5332">
        <f>Table1[[#This Row],[Cantidad invertida]]+Table1[[#This Row],[Plus / minus]]</f>
        <v>0</v>
      </c>
    </row>
    <row r="5333" spans="2:8" x14ac:dyDescent="0.35">
      <c r="B5333" s="4"/>
      <c r="F5333" s="3" t="e">
        <f>VLOOKUP(B5333,Fondos!$A$1:$C$332,3,FALSE)</f>
        <v>#N/A</v>
      </c>
      <c r="H5333">
        <f>Table1[[#This Row],[Cantidad invertida]]+Table1[[#This Row],[Plus / minus]]</f>
        <v>0</v>
      </c>
    </row>
    <row r="5334" spans="2:8" x14ac:dyDescent="0.35">
      <c r="B5334" s="4"/>
      <c r="F5334" s="3" t="e">
        <f>VLOOKUP(B5334,Fondos!$A$1:$C$332,3,FALSE)</f>
        <v>#N/A</v>
      </c>
      <c r="H5334">
        <f>Table1[[#This Row],[Cantidad invertida]]+Table1[[#This Row],[Plus / minus]]</f>
        <v>0</v>
      </c>
    </row>
    <row r="5335" spans="2:8" x14ac:dyDescent="0.35">
      <c r="B5335" s="4"/>
      <c r="F5335" s="3" t="e">
        <f>VLOOKUP(B5335,Fondos!$A$1:$C$332,3,FALSE)</f>
        <v>#N/A</v>
      </c>
      <c r="H5335">
        <f>Table1[[#This Row],[Cantidad invertida]]+Table1[[#This Row],[Plus / minus]]</f>
        <v>0</v>
      </c>
    </row>
    <row r="5336" spans="2:8" x14ac:dyDescent="0.35">
      <c r="B5336" s="4"/>
      <c r="F5336" s="3" t="e">
        <f>VLOOKUP(B5336,Fondos!$A$1:$C$332,3,FALSE)</f>
        <v>#N/A</v>
      </c>
      <c r="H5336">
        <f>Table1[[#This Row],[Cantidad invertida]]+Table1[[#This Row],[Plus / minus]]</f>
        <v>0</v>
      </c>
    </row>
    <row r="5337" spans="2:8" x14ac:dyDescent="0.35">
      <c r="B5337" s="4"/>
      <c r="F5337" s="3" t="e">
        <f>VLOOKUP(B5337,Fondos!$A$1:$C$332,3,FALSE)</f>
        <v>#N/A</v>
      </c>
      <c r="H5337">
        <f>Table1[[#This Row],[Cantidad invertida]]+Table1[[#This Row],[Plus / minus]]</f>
        <v>0</v>
      </c>
    </row>
    <row r="5338" spans="2:8" x14ac:dyDescent="0.35">
      <c r="B5338" s="4"/>
      <c r="F5338" s="3" t="e">
        <f>VLOOKUP(B5338,Fondos!$A$1:$C$332,3,FALSE)</f>
        <v>#N/A</v>
      </c>
      <c r="H5338">
        <f>Table1[[#This Row],[Cantidad invertida]]+Table1[[#This Row],[Plus / minus]]</f>
        <v>0</v>
      </c>
    </row>
    <row r="5339" spans="2:8" x14ac:dyDescent="0.35">
      <c r="B5339" s="4"/>
      <c r="F5339" s="3" t="e">
        <f>VLOOKUP(B5339,Fondos!$A$1:$C$332,3,FALSE)</f>
        <v>#N/A</v>
      </c>
      <c r="H5339">
        <f>Table1[[#This Row],[Cantidad invertida]]+Table1[[#This Row],[Plus / minus]]</f>
        <v>0</v>
      </c>
    </row>
    <row r="5340" spans="2:8" x14ac:dyDescent="0.35">
      <c r="B5340" s="4"/>
      <c r="F5340" s="3" t="e">
        <f>VLOOKUP(B5340,Fondos!$A$1:$C$332,3,FALSE)</f>
        <v>#N/A</v>
      </c>
      <c r="H5340">
        <f>Table1[[#This Row],[Cantidad invertida]]+Table1[[#This Row],[Plus / minus]]</f>
        <v>0</v>
      </c>
    </row>
    <row r="5341" spans="2:8" x14ac:dyDescent="0.35">
      <c r="B5341" s="4"/>
      <c r="F5341" s="3" t="e">
        <f>VLOOKUP(B5341,Fondos!$A$1:$C$332,3,FALSE)</f>
        <v>#N/A</v>
      </c>
      <c r="H5341">
        <f>Table1[[#This Row],[Cantidad invertida]]+Table1[[#This Row],[Plus / minus]]</f>
        <v>0</v>
      </c>
    </row>
    <row r="5342" spans="2:8" x14ac:dyDescent="0.35">
      <c r="B5342" s="4"/>
      <c r="F5342" s="3" t="e">
        <f>VLOOKUP(B5342,Fondos!$A$1:$C$332,3,FALSE)</f>
        <v>#N/A</v>
      </c>
      <c r="H5342">
        <f>Table1[[#This Row],[Cantidad invertida]]+Table1[[#This Row],[Plus / minus]]</f>
        <v>0</v>
      </c>
    </row>
    <row r="5343" spans="2:8" x14ac:dyDescent="0.35">
      <c r="B5343" s="4"/>
      <c r="F5343" s="3" t="e">
        <f>VLOOKUP(B5343,Fondos!$A$1:$C$332,3,FALSE)</f>
        <v>#N/A</v>
      </c>
      <c r="H5343">
        <f>Table1[[#This Row],[Cantidad invertida]]+Table1[[#This Row],[Plus / minus]]</f>
        <v>0</v>
      </c>
    </row>
    <row r="5344" spans="2:8" x14ac:dyDescent="0.35">
      <c r="B5344" s="4"/>
      <c r="F5344" s="3" t="e">
        <f>VLOOKUP(B5344,Fondos!$A$1:$C$332,3,FALSE)</f>
        <v>#N/A</v>
      </c>
      <c r="H5344">
        <f>Table1[[#This Row],[Cantidad invertida]]+Table1[[#This Row],[Plus / minus]]</f>
        <v>0</v>
      </c>
    </row>
    <row r="5345" spans="2:8" x14ac:dyDescent="0.35">
      <c r="B5345" s="4"/>
      <c r="F5345" s="3" t="e">
        <f>VLOOKUP(B5345,Fondos!$A$1:$C$332,3,FALSE)</f>
        <v>#N/A</v>
      </c>
      <c r="H5345">
        <f>Table1[[#This Row],[Cantidad invertida]]+Table1[[#This Row],[Plus / minus]]</f>
        <v>0</v>
      </c>
    </row>
    <row r="5346" spans="2:8" x14ac:dyDescent="0.35">
      <c r="B5346" s="4"/>
      <c r="F5346" s="3" t="e">
        <f>VLOOKUP(B5346,Fondos!$A$1:$C$332,3,FALSE)</f>
        <v>#N/A</v>
      </c>
      <c r="H5346">
        <f>Table1[[#This Row],[Cantidad invertida]]+Table1[[#This Row],[Plus / minus]]</f>
        <v>0</v>
      </c>
    </row>
    <row r="5347" spans="2:8" x14ac:dyDescent="0.35">
      <c r="B5347" s="4"/>
      <c r="F5347" s="3" t="e">
        <f>VLOOKUP(B5347,Fondos!$A$1:$C$332,3,FALSE)</f>
        <v>#N/A</v>
      </c>
      <c r="H5347">
        <f>Table1[[#This Row],[Cantidad invertida]]+Table1[[#This Row],[Plus / minus]]</f>
        <v>0</v>
      </c>
    </row>
    <row r="5348" spans="2:8" x14ac:dyDescent="0.35">
      <c r="B5348" s="4"/>
      <c r="F5348" s="3" t="e">
        <f>VLOOKUP(B5348,Fondos!$A$1:$C$332,3,FALSE)</f>
        <v>#N/A</v>
      </c>
      <c r="H5348">
        <f>Table1[[#This Row],[Cantidad invertida]]+Table1[[#This Row],[Plus / minus]]</f>
        <v>0</v>
      </c>
    </row>
    <row r="5349" spans="2:8" x14ac:dyDescent="0.35">
      <c r="B5349" s="4"/>
      <c r="F5349" s="3" t="e">
        <f>VLOOKUP(B5349,Fondos!$A$1:$C$332,3,FALSE)</f>
        <v>#N/A</v>
      </c>
      <c r="H5349">
        <f>Table1[[#This Row],[Cantidad invertida]]+Table1[[#This Row],[Plus / minus]]</f>
        <v>0</v>
      </c>
    </row>
    <row r="5350" spans="2:8" x14ac:dyDescent="0.35">
      <c r="B5350" s="4"/>
      <c r="F5350" s="3" t="e">
        <f>VLOOKUP(B5350,Fondos!$A$1:$C$332,3,FALSE)</f>
        <v>#N/A</v>
      </c>
      <c r="H5350">
        <f>Table1[[#This Row],[Cantidad invertida]]+Table1[[#This Row],[Plus / minus]]</f>
        <v>0</v>
      </c>
    </row>
    <row r="5351" spans="2:8" x14ac:dyDescent="0.35">
      <c r="B5351" s="4"/>
      <c r="F5351" s="3" t="e">
        <f>VLOOKUP(B5351,Fondos!$A$1:$C$332,3,FALSE)</f>
        <v>#N/A</v>
      </c>
      <c r="H5351">
        <f>Table1[[#This Row],[Cantidad invertida]]+Table1[[#This Row],[Plus / minus]]</f>
        <v>0</v>
      </c>
    </row>
    <row r="5352" spans="2:8" x14ac:dyDescent="0.35">
      <c r="B5352" s="4"/>
      <c r="F5352" s="3" t="e">
        <f>VLOOKUP(B5352,Fondos!$A$1:$C$332,3,FALSE)</f>
        <v>#N/A</v>
      </c>
      <c r="H5352">
        <f>Table1[[#This Row],[Cantidad invertida]]+Table1[[#This Row],[Plus / minus]]</f>
        <v>0</v>
      </c>
    </row>
    <row r="5353" spans="2:8" x14ac:dyDescent="0.35">
      <c r="B5353" s="4"/>
      <c r="F5353" s="3" t="e">
        <f>VLOOKUP(B5353,Fondos!$A$1:$C$332,3,FALSE)</f>
        <v>#N/A</v>
      </c>
      <c r="H5353">
        <f>Table1[[#This Row],[Cantidad invertida]]+Table1[[#This Row],[Plus / minus]]</f>
        <v>0</v>
      </c>
    </row>
    <row r="5354" spans="2:8" x14ac:dyDescent="0.35">
      <c r="B5354" s="4"/>
      <c r="F5354" s="3" t="e">
        <f>VLOOKUP(B5354,Fondos!$A$1:$C$332,3,FALSE)</f>
        <v>#N/A</v>
      </c>
      <c r="H5354">
        <f>Table1[[#This Row],[Cantidad invertida]]+Table1[[#This Row],[Plus / minus]]</f>
        <v>0</v>
      </c>
    </row>
    <row r="5355" spans="2:8" x14ac:dyDescent="0.35">
      <c r="B5355" s="4"/>
      <c r="F5355" s="3" t="e">
        <f>VLOOKUP(B5355,Fondos!$A$1:$C$332,3,FALSE)</f>
        <v>#N/A</v>
      </c>
      <c r="H5355">
        <f>Table1[[#This Row],[Cantidad invertida]]+Table1[[#This Row],[Plus / minus]]</f>
        <v>0</v>
      </c>
    </row>
    <row r="5356" spans="2:8" x14ac:dyDescent="0.35">
      <c r="B5356" s="4"/>
      <c r="F5356" s="3" t="e">
        <f>VLOOKUP(B5356,Fondos!$A$1:$C$332,3,FALSE)</f>
        <v>#N/A</v>
      </c>
      <c r="H5356">
        <f>Table1[[#This Row],[Cantidad invertida]]+Table1[[#This Row],[Plus / minus]]</f>
        <v>0</v>
      </c>
    </row>
    <row r="5357" spans="2:8" x14ac:dyDescent="0.35">
      <c r="B5357" s="4"/>
      <c r="F5357" s="3" t="e">
        <f>VLOOKUP(B5357,Fondos!$A$1:$C$332,3,FALSE)</f>
        <v>#N/A</v>
      </c>
      <c r="H5357">
        <f>Table1[[#This Row],[Cantidad invertida]]+Table1[[#This Row],[Plus / minus]]</f>
        <v>0</v>
      </c>
    </row>
    <row r="5358" spans="2:8" x14ac:dyDescent="0.35">
      <c r="B5358" s="4"/>
      <c r="F5358" s="3" t="e">
        <f>VLOOKUP(B5358,Fondos!$A$1:$C$332,3,FALSE)</f>
        <v>#N/A</v>
      </c>
      <c r="H5358">
        <f>Table1[[#This Row],[Cantidad invertida]]+Table1[[#This Row],[Plus / minus]]</f>
        <v>0</v>
      </c>
    </row>
    <row r="5359" spans="2:8" x14ac:dyDescent="0.35">
      <c r="B5359" s="4"/>
      <c r="F5359" s="3" t="e">
        <f>VLOOKUP(B5359,Fondos!$A$1:$C$332,3,FALSE)</f>
        <v>#N/A</v>
      </c>
      <c r="H5359">
        <f>Table1[[#This Row],[Cantidad invertida]]+Table1[[#This Row],[Plus / minus]]</f>
        <v>0</v>
      </c>
    </row>
    <row r="5360" spans="2:8" x14ac:dyDescent="0.35">
      <c r="B5360" s="4"/>
      <c r="F5360" s="3" t="e">
        <f>VLOOKUP(B5360,Fondos!$A$1:$C$332,3,FALSE)</f>
        <v>#N/A</v>
      </c>
      <c r="H5360">
        <f>Table1[[#This Row],[Cantidad invertida]]+Table1[[#This Row],[Plus / minus]]</f>
        <v>0</v>
      </c>
    </row>
    <row r="5361" spans="2:8" x14ac:dyDescent="0.35">
      <c r="B5361" s="4"/>
      <c r="F5361" s="3" t="e">
        <f>VLOOKUP(B5361,Fondos!$A$1:$C$332,3,FALSE)</f>
        <v>#N/A</v>
      </c>
      <c r="H5361">
        <f>Table1[[#This Row],[Cantidad invertida]]+Table1[[#This Row],[Plus / minus]]</f>
        <v>0</v>
      </c>
    </row>
    <row r="5362" spans="2:8" x14ac:dyDescent="0.35">
      <c r="B5362" s="4"/>
      <c r="F5362" s="3" t="e">
        <f>VLOOKUP(B5362,Fondos!$A$1:$C$332,3,FALSE)</f>
        <v>#N/A</v>
      </c>
      <c r="H5362">
        <f>Table1[[#This Row],[Cantidad invertida]]+Table1[[#This Row],[Plus / minus]]</f>
        <v>0</v>
      </c>
    </row>
    <row r="5363" spans="2:8" x14ac:dyDescent="0.35">
      <c r="B5363" s="4"/>
      <c r="F5363" s="3" t="e">
        <f>VLOOKUP(B5363,Fondos!$A$1:$C$332,3,FALSE)</f>
        <v>#N/A</v>
      </c>
      <c r="H5363">
        <f>Table1[[#This Row],[Cantidad invertida]]+Table1[[#This Row],[Plus / minus]]</f>
        <v>0</v>
      </c>
    </row>
    <row r="5364" spans="2:8" x14ac:dyDescent="0.35">
      <c r="B5364" s="4"/>
      <c r="F5364" s="3" t="e">
        <f>VLOOKUP(B5364,Fondos!$A$1:$C$332,3,FALSE)</f>
        <v>#N/A</v>
      </c>
      <c r="H5364">
        <f>Table1[[#This Row],[Cantidad invertida]]+Table1[[#This Row],[Plus / minus]]</f>
        <v>0</v>
      </c>
    </row>
    <row r="5365" spans="2:8" x14ac:dyDescent="0.35">
      <c r="B5365" s="4"/>
      <c r="F5365" s="3" t="e">
        <f>VLOOKUP(B5365,Fondos!$A$1:$C$332,3,FALSE)</f>
        <v>#N/A</v>
      </c>
      <c r="H5365">
        <f>Table1[[#This Row],[Cantidad invertida]]+Table1[[#This Row],[Plus / minus]]</f>
        <v>0</v>
      </c>
    </row>
    <row r="5366" spans="2:8" x14ac:dyDescent="0.35">
      <c r="B5366" s="4"/>
      <c r="F5366" s="3" t="e">
        <f>VLOOKUP(B5366,Fondos!$A$1:$C$332,3,FALSE)</f>
        <v>#N/A</v>
      </c>
      <c r="H5366">
        <f>Table1[[#This Row],[Cantidad invertida]]+Table1[[#This Row],[Plus / minus]]</f>
        <v>0</v>
      </c>
    </row>
    <row r="5367" spans="2:8" x14ac:dyDescent="0.35">
      <c r="B5367" s="4"/>
      <c r="F5367" s="3" t="e">
        <f>VLOOKUP(B5367,Fondos!$A$1:$C$332,3,FALSE)</f>
        <v>#N/A</v>
      </c>
      <c r="H5367">
        <f>Table1[[#This Row],[Cantidad invertida]]+Table1[[#This Row],[Plus / minus]]</f>
        <v>0</v>
      </c>
    </row>
    <row r="5368" spans="2:8" x14ac:dyDescent="0.35">
      <c r="B5368" s="4"/>
      <c r="F5368" s="3" t="e">
        <f>VLOOKUP(B5368,Fondos!$A$1:$C$332,3,FALSE)</f>
        <v>#N/A</v>
      </c>
      <c r="H5368">
        <f>Table1[[#This Row],[Cantidad invertida]]+Table1[[#This Row],[Plus / minus]]</f>
        <v>0</v>
      </c>
    </row>
    <row r="5369" spans="2:8" x14ac:dyDescent="0.35">
      <c r="B5369" s="4"/>
      <c r="F5369" s="3" t="e">
        <f>VLOOKUP(B5369,Fondos!$A$1:$C$332,3,FALSE)</f>
        <v>#N/A</v>
      </c>
      <c r="H5369">
        <f>Table1[[#This Row],[Cantidad invertida]]+Table1[[#This Row],[Plus / minus]]</f>
        <v>0</v>
      </c>
    </row>
    <row r="5370" spans="2:8" x14ac:dyDescent="0.35">
      <c r="B5370" s="4"/>
      <c r="F5370" s="3" t="e">
        <f>VLOOKUP(B5370,Fondos!$A$1:$C$332,3,FALSE)</f>
        <v>#N/A</v>
      </c>
      <c r="H5370">
        <f>Table1[[#This Row],[Cantidad invertida]]+Table1[[#This Row],[Plus / minus]]</f>
        <v>0</v>
      </c>
    </row>
    <row r="5371" spans="2:8" x14ac:dyDescent="0.35">
      <c r="B5371" s="4"/>
      <c r="F5371" s="3" t="e">
        <f>VLOOKUP(B5371,Fondos!$A$1:$C$332,3,FALSE)</f>
        <v>#N/A</v>
      </c>
      <c r="H5371">
        <f>Table1[[#This Row],[Cantidad invertida]]+Table1[[#This Row],[Plus / minus]]</f>
        <v>0</v>
      </c>
    </row>
    <row r="5372" spans="2:8" x14ac:dyDescent="0.35">
      <c r="B5372" s="4"/>
      <c r="F5372" s="3" t="e">
        <f>VLOOKUP(B5372,Fondos!$A$1:$C$332,3,FALSE)</f>
        <v>#N/A</v>
      </c>
      <c r="H5372">
        <f>Table1[[#This Row],[Cantidad invertida]]+Table1[[#This Row],[Plus / minus]]</f>
        <v>0</v>
      </c>
    </row>
    <row r="5373" spans="2:8" x14ac:dyDescent="0.35">
      <c r="B5373" s="4"/>
      <c r="F5373" s="3" t="e">
        <f>VLOOKUP(B5373,Fondos!$A$1:$C$332,3,FALSE)</f>
        <v>#N/A</v>
      </c>
      <c r="H5373">
        <f>Table1[[#This Row],[Cantidad invertida]]+Table1[[#This Row],[Plus / minus]]</f>
        <v>0</v>
      </c>
    </row>
    <row r="5374" spans="2:8" x14ac:dyDescent="0.35">
      <c r="B5374" s="4"/>
      <c r="F5374" s="3" t="e">
        <f>VLOOKUP(B5374,Fondos!$A$1:$C$332,3,FALSE)</f>
        <v>#N/A</v>
      </c>
      <c r="H5374">
        <f>Table1[[#This Row],[Cantidad invertida]]+Table1[[#This Row],[Plus / minus]]</f>
        <v>0</v>
      </c>
    </row>
    <row r="5375" spans="2:8" x14ac:dyDescent="0.35">
      <c r="B5375" s="4"/>
      <c r="F5375" s="3" t="e">
        <f>VLOOKUP(B5375,Fondos!$A$1:$C$332,3,FALSE)</f>
        <v>#N/A</v>
      </c>
      <c r="H5375">
        <f>Table1[[#This Row],[Cantidad invertida]]+Table1[[#This Row],[Plus / minus]]</f>
        <v>0</v>
      </c>
    </row>
    <row r="5376" spans="2:8" x14ac:dyDescent="0.35">
      <c r="B5376" s="4"/>
      <c r="F5376" s="3" t="e">
        <f>VLOOKUP(B5376,Fondos!$A$1:$C$332,3,FALSE)</f>
        <v>#N/A</v>
      </c>
      <c r="H5376">
        <f>Table1[[#This Row],[Cantidad invertida]]+Table1[[#This Row],[Plus / minus]]</f>
        <v>0</v>
      </c>
    </row>
    <row r="5377" spans="2:8" x14ac:dyDescent="0.35">
      <c r="B5377" s="4"/>
      <c r="F5377" s="3" t="e">
        <f>VLOOKUP(B5377,Fondos!$A$1:$C$332,3,FALSE)</f>
        <v>#N/A</v>
      </c>
      <c r="H5377">
        <f>Table1[[#This Row],[Cantidad invertida]]+Table1[[#This Row],[Plus / minus]]</f>
        <v>0</v>
      </c>
    </row>
    <row r="5378" spans="2:8" x14ac:dyDescent="0.35">
      <c r="B5378" s="4"/>
      <c r="F5378" s="3" t="e">
        <f>VLOOKUP(B5378,Fondos!$A$1:$C$332,3,FALSE)</f>
        <v>#N/A</v>
      </c>
      <c r="H5378">
        <f>Table1[[#This Row],[Cantidad invertida]]+Table1[[#This Row],[Plus / minus]]</f>
        <v>0</v>
      </c>
    </row>
    <row r="5379" spans="2:8" x14ac:dyDescent="0.35">
      <c r="B5379" s="4"/>
      <c r="F5379" s="3" t="e">
        <f>VLOOKUP(B5379,Fondos!$A$1:$C$332,3,FALSE)</f>
        <v>#N/A</v>
      </c>
      <c r="H5379">
        <f>Table1[[#This Row],[Cantidad invertida]]+Table1[[#This Row],[Plus / minus]]</f>
        <v>0</v>
      </c>
    </row>
    <row r="5380" spans="2:8" x14ac:dyDescent="0.35">
      <c r="B5380" s="4"/>
      <c r="F5380" s="3" t="e">
        <f>VLOOKUP(B5380,Fondos!$A$1:$C$332,3,FALSE)</f>
        <v>#N/A</v>
      </c>
      <c r="H5380">
        <f>Table1[[#This Row],[Cantidad invertida]]+Table1[[#This Row],[Plus / minus]]</f>
        <v>0</v>
      </c>
    </row>
    <row r="5381" spans="2:8" x14ac:dyDescent="0.35">
      <c r="B5381" s="4"/>
      <c r="F5381" s="3" t="e">
        <f>VLOOKUP(B5381,Fondos!$A$1:$C$332,3,FALSE)</f>
        <v>#N/A</v>
      </c>
      <c r="H5381">
        <f>Table1[[#This Row],[Cantidad invertida]]+Table1[[#This Row],[Plus / minus]]</f>
        <v>0</v>
      </c>
    </row>
    <row r="5382" spans="2:8" x14ac:dyDescent="0.35">
      <c r="B5382" s="4"/>
      <c r="F5382" s="3" t="e">
        <f>VLOOKUP(B5382,Fondos!$A$1:$C$332,3,FALSE)</f>
        <v>#N/A</v>
      </c>
      <c r="H5382">
        <f>Table1[[#This Row],[Cantidad invertida]]+Table1[[#This Row],[Plus / minus]]</f>
        <v>0</v>
      </c>
    </row>
    <row r="5383" spans="2:8" x14ac:dyDescent="0.35">
      <c r="B5383" s="4"/>
      <c r="F5383" s="3" t="e">
        <f>VLOOKUP(B5383,Fondos!$A$1:$C$332,3,FALSE)</f>
        <v>#N/A</v>
      </c>
      <c r="H5383">
        <f>Table1[[#This Row],[Cantidad invertida]]+Table1[[#This Row],[Plus / minus]]</f>
        <v>0</v>
      </c>
    </row>
    <row r="5384" spans="2:8" x14ac:dyDescent="0.35">
      <c r="B5384" s="4"/>
      <c r="F5384" s="3" t="e">
        <f>VLOOKUP(B5384,Fondos!$A$1:$C$332,3,FALSE)</f>
        <v>#N/A</v>
      </c>
      <c r="H5384">
        <f>Table1[[#This Row],[Cantidad invertida]]+Table1[[#This Row],[Plus / minus]]</f>
        <v>0</v>
      </c>
    </row>
    <row r="5385" spans="2:8" x14ac:dyDescent="0.35">
      <c r="B5385" s="4"/>
      <c r="F5385" s="3" t="e">
        <f>VLOOKUP(B5385,Fondos!$A$1:$C$332,3,FALSE)</f>
        <v>#N/A</v>
      </c>
      <c r="H5385">
        <f>Table1[[#This Row],[Cantidad invertida]]+Table1[[#This Row],[Plus / minus]]</f>
        <v>0</v>
      </c>
    </row>
    <row r="5386" spans="2:8" x14ac:dyDescent="0.35">
      <c r="B5386" s="4"/>
      <c r="F5386" s="3" t="e">
        <f>VLOOKUP(B5386,Fondos!$A$1:$C$332,3,FALSE)</f>
        <v>#N/A</v>
      </c>
      <c r="H5386">
        <f>Table1[[#This Row],[Cantidad invertida]]+Table1[[#This Row],[Plus / minus]]</f>
        <v>0</v>
      </c>
    </row>
    <row r="5387" spans="2:8" x14ac:dyDescent="0.35">
      <c r="B5387" s="4"/>
      <c r="F5387" s="3" t="e">
        <f>VLOOKUP(B5387,Fondos!$A$1:$C$332,3,FALSE)</f>
        <v>#N/A</v>
      </c>
      <c r="H5387">
        <f>Table1[[#This Row],[Cantidad invertida]]+Table1[[#This Row],[Plus / minus]]</f>
        <v>0</v>
      </c>
    </row>
    <row r="5388" spans="2:8" x14ac:dyDescent="0.35">
      <c r="B5388" s="4"/>
      <c r="F5388" s="3" t="e">
        <f>VLOOKUP(B5388,Fondos!$A$1:$C$332,3,FALSE)</f>
        <v>#N/A</v>
      </c>
      <c r="H5388">
        <f>Table1[[#This Row],[Cantidad invertida]]+Table1[[#This Row],[Plus / minus]]</f>
        <v>0</v>
      </c>
    </row>
    <row r="5389" spans="2:8" x14ac:dyDescent="0.35">
      <c r="B5389" s="4"/>
      <c r="F5389" s="3" t="e">
        <f>VLOOKUP(B5389,Fondos!$A$1:$C$332,3,FALSE)</f>
        <v>#N/A</v>
      </c>
      <c r="H5389">
        <f>Table1[[#This Row],[Cantidad invertida]]+Table1[[#This Row],[Plus / minus]]</f>
        <v>0</v>
      </c>
    </row>
    <row r="5390" spans="2:8" x14ac:dyDescent="0.35">
      <c r="B5390" s="4"/>
      <c r="F5390" s="3" t="e">
        <f>VLOOKUP(B5390,Fondos!$A$1:$C$332,3,FALSE)</f>
        <v>#N/A</v>
      </c>
      <c r="H5390">
        <f>Table1[[#This Row],[Cantidad invertida]]+Table1[[#This Row],[Plus / minus]]</f>
        <v>0</v>
      </c>
    </row>
    <row r="5391" spans="2:8" x14ac:dyDescent="0.35">
      <c r="B5391" s="4"/>
      <c r="F5391" s="3" t="e">
        <f>VLOOKUP(B5391,Fondos!$A$1:$C$332,3,FALSE)</f>
        <v>#N/A</v>
      </c>
      <c r="H5391">
        <f>Table1[[#This Row],[Cantidad invertida]]+Table1[[#This Row],[Plus / minus]]</f>
        <v>0</v>
      </c>
    </row>
    <row r="5392" spans="2:8" x14ac:dyDescent="0.35">
      <c r="B5392" s="4"/>
      <c r="F5392" s="3" t="e">
        <f>VLOOKUP(B5392,Fondos!$A$1:$C$332,3,FALSE)</f>
        <v>#N/A</v>
      </c>
      <c r="H5392">
        <f>Table1[[#This Row],[Cantidad invertida]]+Table1[[#This Row],[Plus / minus]]</f>
        <v>0</v>
      </c>
    </row>
    <row r="5393" spans="2:8" x14ac:dyDescent="0.35">
      <c r="B5393" s="4"/>
      <c r="F5393" s="3" t="e">
        <f>VLOOKUP(B5393,Fondos!$A$1:$C$332,3,FALSE)</f>
        <v>#N/A</v>
      </c>
      <c r="H5393">
        <f>Table1[[#This Row],[Cantidad invertida]]+Table1[[#This Row],[Plus / minus]]</f>
        <v>0</v>
      </c>
    </row>
    <row r="5394" spans="2:8" x14ac:dyDescent="0.35">
      <c r="B5394" s="4"/>
      <c r="F5394" s="3" t="e">
        <f>VLOOKUP(B5394,Fondos!$A$1:$C$332,3,FALSE)</f>
        <v>#N/A</v>
      </c>
      <c r="H5394">
        <f>Table1[[#This Row],[Cantidad invertida]]+Table1[[#This Row],[Plus / minus]]</f>
        <v>0</v>
      </c>
    </row>
    <row r="5395" spans="2:8" x14ac:dyDescent="0.35">
      <c r="B5395" s="4"/>
      <c r="F5395" s="3" t="e">
        <f>VLOOKUP(B5395,Fondos!$A$1:$C$332,3,FALSE)</f>
        <v>#N/A</v>
      </c>
      <c r="H5395">
        <f>Table1[[#This Row],[Cantidad invertida]]+Table1[[#This Row],[Plus / minus]]</f>
        <v>0</v>
      </c>
    </row>
    <row r="5396" spans="2:8" x14ac:dyDescent="0.35">
      <c r="B5396" s="4"/>
      <c r="F5396" s="3" t="e">
        <f>VLOOKUP(B5396,Fondos!$A$1:$C$332,3,FALSE)</f>
        <v>#N/A</v>
      </c>
      <c r="H5396">
        <f>Table1[[#This Row],[Cantidad invertida]]+Table1[[#This Row],[Plus / minus]]</f>
        <v>0</v>
      </c>
    </row>
    <row r="5397" spans="2:8" x14ac:dyDescent="0.35">
      <c r="B5397" s="4"/>
      <c r="F5397" s="3" t="e">
        <f>VLOOKUP(B5397,Fondos!$A$1:$C$332,3,FALSE)</f>
        <v>#N/A</v>
      </c>
      <c r="H5397">
        <f>Table1[[#This Row],[Cantidad invertida]]+Table1[[#This Row],[Plus / minus]]</f>
        <v>0</v>
      </c>
    </row>
    <row r="5398" spans="2:8" x14ac:dyDescent="0.35">
      <c r="B5398" s="4"/>
      <c r="F5398" s="3" t="e">
        <f>VLOOKUP(B5398,Fondos!$A$1:$C$332,3,FALSE)</f>
        <v>#N/A</v>
      </c>
      <c r="H5398">
        <f>Table1[[#This Row],[Cantidad invertida]]+Table1[[#This Row],[Plus / minus]]</f>
        <v>0</v>
      </c>
    </row>
    <row r="5399" spans="2:8" x14ac:dyDescent="0.35">
      <c r="B5399" s="4"/>
      <c r="F5399" s="3" t="e">
        <f>VLOOKUP(B5399,Fondos!$A$1:$C$332,3,FALSE)</f>
        <v>#N/A</v>
      </c>
      <c r="H5399">
        <f>Table1[[#This Row],[Cantidad invertida]]+Table1[[#This Row],[Plus / minus]]</f>
        <v>0</v>
      </c>
    </row>
    <row r="5400" spans="2:8" x14ac:dyDescent="0.35">
      <c r="B5400" s="4"/>
      <c r="F5400" s="3" t="e">
        <f>VLOOKUP(B5400,Fondos!$A$1:$C$332,3,FALSE)</f>
        <v>#N/A</v>
      </c>
      <c r="H5400">
        <f>Table1[[#This Row],[Cantidad invertida]]+Table1[[#This Row],[Plus / minus]]</f>
        <v>0</v>
      </c>
    </row>
    <row r="5401" spans="2:8" x14ac:dyDescent="0.35">
      <c r="B5401" s="4"/>
      <c r="F5401" s="3" t="e">
        <f>VLOOKUP(B5401,Fondos!$A$1:$C$332,3,FALSE)</f>
        <v>#N/A</v>
      </c>
      <c r="H5401">
        <f>Table1[[#This Row],[Cantidad invertida]]+Table1[[#This Row],[Plus / minus]]</f>
        <v>0</v>
      </c>
    </row>
    <row r="5402" spans="2:8" x14ac:dyDescent="0.35">
      <c r="B5402" s="4"/>
      <c r="F5402" s="3" t="e">
        <f>VLOOKUP(B5402,Fondos!$A$1:$C$332,3,FALSE)</f>
        <v>#N/A</v>
      </c>
      <c r="H5402">
        <f>Table1[[#This Row],[Cantidad invertida]]+Table1[[#This Row],[Plus / minus]]</f>
        <v>0</v>
      </c>
    </row>
    <row r="5403" spans="2:8" x14ac:dyDescent="0.35">
      <c r="B5403" s="4"/>
      <c r="F5403" s="3" t="e">
        <f>VLOOKUP(B5403,Fondos!$A$1:$C$332,3,FALSE)</f>
        <v>#N/A</v>
      </c>
      <c r="H5403">
        <f>Table1[[#This Row],[Cantidad invertida]]+Table1[[#This Row],[Plus / minus]]</f>
        <v>0</v>
      </c>
    </row>
    <row r="5404" spans="2:8" x14ac:dyDescent="0.35">
      <c r="B5404" s="4"/>
      <c r="F5404" s="3" t="e">
        <f>VLOOKUP(B5404,Fondos!$A$1:$C$332,3,FALSE)</f>
        <v>#N/A</v>
      </c>
      <c r="H5404">
        <f>Table1[[#This Row],[Cantidad invertida]]+Table1[[#This Row],[Plus / minus]]</f>
        <v>0</v>
      </c>
    </row>
    <row r="5405" spans="2:8" x14ac:dyDescent="0.35">
      <c r="B5405" s="4"/>
      <c r="F5405" s="3" t="e">
        <f>VLOOKUP(B5405,Fondos!$A$1:$C$332,3,FALSE)</f>
        <v>#N/A</v>
      </c>
      <c r="H5405">
        <f>Table1[[#This Row],[Cantidad invertida]]+Table1[[#This Row],[Plus / minus]]</f>
        <v>0</v>
      </c>
    </row>
    <row r="5406" spans="2:8" x14ac:dyDescent="0.35">
      <c r="B5406" s="4"/>
      <c r="F5406" s="3" t="e">
        <f>VLOOKUP(B5406,Fondos!$A$1:$C$332,3,FALSE)</f>
        <v>#N/A</v>
      </c>
      <c r="H5406">
        <f>Table1[[#This Row],[Cantidad invertida]]+Table1[[#This Row],[Plus / minus]]</f>
        <v>0</v>
      </c>
    </row>
    <row r="5407" spans="2:8" x14ac:dyDescent="0.35">
      <c r="B5407" s="4"/>
      <c r="F5407" s="3" t="e">
        <f>VLOOKUP(B5407,Fondos!$A$1:$C$332,3,FALSE)</f>
        <v>#N/A</v>
      </c>
      <c r="H5407">
        <f>Table1[[#This Row],[Cantidad invertida]]+Table1[[#This Row],[Plus / minus]]</f>
        <v>0</v>
      </c>
    </row>
    <row r="5408" spans="2:8" x14ac:dyDescent="0.35">
      <c r="B5408" s="4"/>
      <c r="F5408" s="3" t="e">
        <f>VLOOKUP(B5408,Fondos!$A$1:$C$332,3,FALSE)</f>
        <v>#N/A</v>
      </c>
      <c r="H5408">
        <f>Table1[[#This Row],[Cantidad invertida]]+Table1[[#This Row],[Plus / minus]]</f>
        <v>0</v>
      </c>
    </row>
    <row r="5409" spans="2:8" x14ac:dyDescent="0.35">
      <c r="B5409" s="4"/>
      <c r="F5409" s="3" t="e">
        <f>VLOOKUP(B5409,Fondos!$A$1:$C$332,3,FALSE)</f>
        <v>#N/A</v>
      </c>
      <c r="H5409">
        <f>Table1[[#This Row],[Cantidad invertida]]+Table1[[#This Row],[Plus / minus]]</f>
        <v>0</v>
      </c>
    </row>
    <row r="5410" spans="2:8" x14ac:dyDescent="0.35">
      <c r="B5410" s="4"/>
      <c r="F5410" s="3" t="e">
        <f>VLOOKUP(B5410,Fondos!$A$1:$C$332,3,FALSE)</f>
        <v>#N/A</v>
      </c>
      <c r="H5410">
        <f>Table1[[#This Row],[Cantidad invertida]]+Table1[[#This Row],[Plus / minus]]</f>
        <v>0</v>
      </c>
    </row>
    <row r="5411" spans="2:8" x14ac:dyDescent="0.35">
      <c r="B5411" s="4"/>
      <c r="F5411" s="3" t="e">
        <f>VLOOKUP(B5411,Fondos!$A$1:$C$332,3,FALSE)</f>
        <v>#N/A</v>
      </c>
      <c r="H5411">
        <f>Table1[[#This Row],[Cantidad invertida]]+Table1[[#This Row],[Plus / minus]]</f>
        <v>0</v>
      </c>
    </row>
    <row r="5412" spans="2:8" x14ac:dyDescent="0.35">
      <c r="B5412" s="4"/>
      <c r="F5412" s="3" t="e">
        <f>VLOOKUP(B5412,Fondos!$A$1:$C$332,3,FALSE)</f>
        <v>#N/A</v>
      </c>
      <c r="H5412">
        <f>Table1[[#This Row],[Cantidad invertida]]+Table1[[#This Row],[Plus / minus]]</f>
        <v>0</v>
      </c>
    </row>
    <row r="5413" spans="2:8" x14ac:dyDescent="0.35">
      <c r="B5413" s="4"/>
      <c r="F5413" s="3" t="e">
        <f>VLOOKUP(B5413,Fondos!$A$1:$C$332,3,FALSE)</f>
        <v>#N/A</v>
      </c>
      <c r="H5413">
        <f>Table1[[#This Row],[Cantidad invertida]]+Table1[[#This Row],[Plus / minus]]</f>
        <v>0</v>
      </c>
    </row>
    <row r="5414" spans="2:8" x14ac:dyDescent="0.35">
      <c r="B5414" s="4"/>
      <c r="F5414" s="3" t="e">
        <f>VLOOKUP(B5414,Fondos!$A$1:$C$332,3,FALSE)</f>
        <v>#N/A</v>
      </c>
      <c r="H5414">
        <f>Table1[[#This Row],[Cantidad invertida]]+Table1[[#This Row],[Plus / minus]]</f>
        <v>0</v>
      </c>
    </row>
    <row r="5415" spans="2:8" x14ac:dyDescent="0.35">
      <c r="B5415" s="4"/>
      <c r="F5415" s="3" t="e">
        <f>VLOOKUP(B5415,Fondos!$A$1:$C$332,3,FALSE)</f>
        <v>#N/A</v>
      </c>
      <c r="H5415">
        <f>Table1[[#This Row],[Cantidad invertida]]+Table1[[#This Row],[Plus / minus]]</f>
        <v>0</v>
      </c>
    </row>
    <row r="5416" spans="2:8" x14ac:dyDescent="0.35">
      <c r="B5416" s="4"/>
      <c r="F5416" s="3" t="e">
        <f>VLOOKUP(B5416,Fondos!$A$1:$C$332,3,FALSE)</f>
        <v>#N/A</v>
      </c>
      <c r="H5416">
        <f>Table1[[#This Row],[Cantidad invertida]]+Table1[[#This Row],[Plus / minus]]</f>
        <v>0</v>
      </c>
    </row>
    <row r="5417" spans="2:8" x14ac:dyDescent="0.35">
      <c r="B5417" s="4"/>
      <c r="F5417" s="3" t="e">
        <f>VLOOKUP(B5417,Fondos!$A$1:$C$332,3,FALSE)</f>
        <v>#N/A</v>
      </c>
      <c r="H5417">
        <f>Table1[[#This Row],[Cantidad invertida]]+Table1[[#This Row],[Plus / minus]]</f>
        <v>0</v>
      </c>
    </row>
    <row r="5418" spans="2:8" x14ac:dyDescent="0.35">
      <c r="B5418" s="4"/>
      <c r="F5418" s="3" t="e">
        <f>VLOOKUP(B5418,Fondos!$A$1:$C$332,3,FALSE)</f>
        <v>#N/A</v>
      </c>
      <c r="H5418">
        <f>Table1[[#This Row],[Cantidad invertida]]+Table1[[#This Row],[Plus / minus]]</f>
        <v>0</v>
      </c>
    </row>
    <row r="5419" spans="2:8" x14ac:dyDescent="0.35">
      <c r="B5419" s="4"/>
      <c r="F5419" s="3" t="e">
        <f>VLOOKUP(B5419,Fondos!$A$1:$C$332,3,FALSE)</f>
        <v>#N/A</v>
      </c>
      <c r="H5419">
        <f>Table1[[#This Row],[Cantidad invertida]]+Table1[[#This Row],[Plus / minus]]</f>
        <v>0</v>
      </c>
    </row>
    <row r="5420" spans="2:8" x14ac:dyDescent="0.35">
      <c r="B5420" s="4"/>
      <c r="F5420" s="3" t="e">
        <f>VLOOKUP(B5420,Fondos!$A$1:$C$332,3,FALSE)</f>
        <v>#N/A</v>
      </c>
      <c r="H5420">
        <f>Table1[[#This Row],[Cantidad invertida]]+Table1[[#This Row],[Plus / minus]]</f>
        <v>0</v>
      </c>
    </row>
    <row r="5421" spans="2:8" x14ac:dyDescent="0.35">
      <c r="B5421" s="4"/>
      <c r="F5421" s="3" t="e">
        <f>VLOOKUP(B5421,Fondos!$A$1:$C$332,3,FALSE)</f>
        <v>#N/A</v>
      </c>
      <c r="H5421">
        <f>Table1[[#This Row],[Cantidad invertida]]+Table1[[#This Row],[Plus / minus]]</f>
        <v>0</v>
      </c>
    </row>
    <row r="5422" spans="2:8" x14ac:dyDescent="0.35">
      <c r="B5422" s="4"/>
      <c r="F5422" s="3" t="e">
        <f>VLOOKUP(B5422,Fondos!$A$1:$C$332,3,FALSE)</f>
        <v>#N/A</v>
      </c>
      <c r="H5422">
        <f>Table1[[#This Row],[Cantidad invertida]]+Table1[[#This Row],[Plus / minus]]</f>
        <v>0</v>
      </c>
    </row>
    <row r="5423" spans="2:8" x14ac:dyDescent="0.35">
      <c r="B5423" s="4"/>
      <c r="F5423" s="3" t="e">
        <f>VLOOKUP(B5423,Fondos!$A$1:$C$332,3,FALSE)</f>
        <v>#N/A</v>
      </c>
      <c r="H5423">
        <f>Table1[[#This Row],[Cantidad invertida]]+Table1[[#This Row],[Plus / minus]]</f>
        <v>0</v>
      </c>
    </row>
    <row r="5424" spans="2:8" x14ac:dyDescent="0.35">
      <c r="B5424" s="4"/>
      <c r="F5424" s="3" t="e">
        <f>VLOOKUP(B5424,Fondos!$A$1:$C$332,3,FALSE)</f>
        <v>#N/A</v>
      </c>
      <c r="H5424">
        <f>Table1[[#This Row],[Cantidad invertida]]+Table1[[#This Row],[Plus / minus]]</f>
        <v>0</v>
      </c>
    </row>
    <row r="5425" spans="2:8" x14ac:dyDescent="0.35">
      <c r="B5425" s="4"/>
      <c r="F5425" s="3" t="e">
        <f>VLOOKUP(B5425,Fondos!$A$1:$C$332,3,FALSE)</f>
        <v>#N/A</v>
      </c>
      <c r="H5425">
        <f>Table1[[#This Row],[Cantidad invertida]]+Table1[[#This Row],[Plus / minus]]</f>
        <v>0</v>
      </c>
    </row>
    <row r="5426" spans="2:8" x14ac:dyDescent="0.35">
      <c r="B5426" s="4"/>
      <c r="F5426" s="3" t="e">
        <f>VLOOKUP(B5426,Fondos!$A$1:$C$332,3,FALSE)</f>
        <v>#N/A</v>
      </c>
      <c r="H5426">
        <f>Table1[[#This Row],[Cantidad invertida]]+Table1[[#This Row],[Plus / minus]]</f>
        <v>0</v>
      </c>
    </row>
    <row r="5427" spans="2:8" x14ac:dyDescent="0.35">
      <c r="B5427" s="4"/>
      <c r="F5427" s="3" t="e">
        <f>VLOOKUP(B5427,Fondos!$A$1:$C$332,3,FALSE)</f>
        <v>#N/A</v>
      </c>
      <c r="H5427">
        <f>Table1[[#This Row],[Cantidad invertida]]+Table1[[#This Row],[Plus / minus]]</f>
        <v>0</v>
      </c>
    </row>
    <row r="5428" spans="2:8" x14ac:dyDescent="0.35">
      <c r="B5428" s="4"/>
      <c r="F5428" s="3" t="e">
        <f>VLOOKUP(B5428,Fondos!$A$1:$C$332,3,FALSE)</f>
        <v>#N/A</v>
      </c>
      <c r="H5428">
        <f>Table1[[#This Row],[Cantidad invertida]]+Table1[[#This Row],[Plus / minus]]</f>
        <v>0</v>
      </c>
    </row>
    <row r="5429" spans="2:8" x14ac:dyDescent="0.35">
      <c r="B5429" s="4"/>
      <c r="F5429" s="3" t="e">
        <f>VLOOKUP(B5429,Fondos!$A$1:$C$332,3,FALSE)</f>
        <v>#N/A</v>
      </c>
      <c r="H5429">
        <f>Table1[[#This Row],[Cantidad invertida]]+Table1[[#This Row],[Plus / minus]]</f>
        <v>0</v>
      </c>
    </row>
    <row r="5430" spans="2:8" x14ac:dyDescent="0.35">
      <c r="B5430" s="4"/>
      <c r="F5430" s="3" t="e">
        <f>VLOOKUP(B5430,Fondos!$A$1:$C$332,3,FALSE)</f>
        <v>#N/A</v>
      </c>
      <c r="H5430">
        <f>Table1[[#This Row],[Cantidad invertida]]+Table1[[#This Row],[Plus / minus]]</f>
        <v>0</v>
      </c>
    </row>
    <row r="5431" spans="2:8" x14ac:dyDescent="0.35">
      <c r="B5431" s="4"/>
      <c r="F5431" s="3" t="e">
        <f>VLOOKUP(B5431,Fondos!$A$1:$C$332,3,FALSE)</f>
        <v>#N/A</v>
      </c>
      <c r="H5431">
        <f>Table1[[#This Row],[Cantidad invertida]]+Table1[[#This Row],[Plus / minus]]</f>
        <v>0</v>
      </c>
    </row>
    <row r="5432" spans="2:8" x14ac:dyDescent="0.35">
      <c r="B5432" s="4"/>
      <c r="F5432" s="3" t="e">
        <f>VLOOKUP(B5432,Fondos!$A$1:$C$332,3,FALSE)</f>
        <v>#N/A</v>
      </c>
      <c r="H5432">
        <f>Table1[[#This Row],[Cantidad invertida]]+Table1[[#This Row],[Plus / minus]]</f>
        <v>0</v>
      </c>
    </row>
    <row r="5433" spans="2:8" x14ac:dyDescent="0.35">
      <c r="B5433" s="4"/>
      <c r="F5433" s="3" t="e">
        <f>VLOOKUP(B5433,Fondos!$A$1:$C$332,3,FALSE)</f>
        <v>#N/A</v>
      </c>
      <c r="H5433">
        <f>Table1[[#This Row],[Cantidad invertida]]+Table1[[#This Row],[Plus / minus]]</f>
        <v>0</v>
      </c>
    </row>
    <row r="5434" spans="2:8" x14ac:dyDescent="0.35">
      <c r="B5434" s="4"/>
      <c r="F5434" s="3" t="e">
        <f>VLOOKUP(B5434,Fondos!$A$1:$C$332,3,FALSE)</f>
        <v>#N/A</v>
      </c>
      <c r="H5434">
        <f>Table1[[#This Row],[Cantidad invertida]]+Table1[[#This Row],[Plus / minus]]</f>
        <v>0</v>
      </c>
    </row>
    <row r="5435" spans="2:8" x14ac:dyDescent="0.35">
      <c r="B5435" s="4"/>
      <c r="F5435" s="3" t="e">
        <f>VLOOKUP(B5435,Fondos!$A$1:$C$332,3,FALSE)</f>
        <v>#N/A</v>
      </c>
      <c r="H5435">
        <f>Table1[[#This Row],[Cantidad invertida]]+Table1[[#This Row],[Plus / minus]]</f>
        <v>0</v>
      </c>
    </row>
    <row r="5436" spans="2:8" x14ac:dyDescent="0.35">
      <c r="B5436" s="4"/>
      <c r="F5436" s="3" t="e">
        <f>VLOOKUP(B5436,Fondos!$A$1:$C$332,3,FALSE)</f>
        <v>#N/A</v>
      </c>
      <c r="H5436">
        <f>Table1[[#This Row],[Cantidad invertida]]+Table1[[#This Row],[Plus / minus]]</f>
        <v>0</v>
      </c>
    </row>
    <row r="5437" spans="2:8" x14ac:dyDescent="0.35">
      <c r="B5437" s="4"/>
      <c r="F5437" s="3" t="e">
        <f>VLOOKUP(B5437,Fondos!$A$1:$C$332,3,FALSE)</f>
        <v>#N/A</v>
      </c>
      <c r="H5437">
        <f>Table1[[#This Row],[Cantidad invertida]]+Table1[[#This Row],[Plus / minus]]</f>
        <v>0</v>
      </c>
    </row>
    <row r="5438" spans="2:8" x14ac:dyDescent="0.35">
      <c r="B5438" s="4"/>
      <c r="F5438" s="3" t="e">
        <f>VLOOKUP(B5438,Fondos!$A$1:$C$332,3,FALSE)</f>
        <v>#N/A</v>
      </c>
      <c r="H5438">
        <f>Table1[[#This Row],[Cantidad invertida]]+Table1[[#This Row],[Plus / minus]]</f>
        <v>0</v>
      </c>
    </row>
    <row r="5439" spans="2:8" x14ac:dyDescent="0.35">
      <c r="B5439" s="4"/>
      <c r="F5439" s="3" t="e">
        <f>VLOOKUP(B5439,Fondos!$A$1:$C$332,3,FALSE)</f>
        <v>#N/A</v>
      </c>
      <c r="H5439">
        <f>Table1[[#This Row],[Cantidad invertida]]+Table1[[#This Row],[Plus / minus]]</f>
        <v>0</v>
      </c>
    </row>
    <row r="5440" spans="2:8" x14ac:dyDescent="0.35">
      <c r="B5440" s="4"/>
      <c r="F5440" s="3" t="e">
        <f>VLOOKUP(B5440,Fondos!$A$1:$C$332,3,FALSE)</f>
        <v>#N/A</v>
      </c>
      <c r="H5440">
        <f>Table1[[#This Row],[Cantidad invertida]]+Table1[[#This Row],[Plus / minus]]</f>
        <v>0</v>
      </c>
    </row>
    <row r="5441" spans="2:8" x14ac:dyDescent="0.35">
      <c r="B5441" s="4"/>
      <c r="F5441" s="3" t="e">
        <f>VLOOKUP(B5441,Fondos!$A$1:$C$332,3,FALSE)</f>
        <v>#N/A</v>
      </c>
      <c r="H5441">
        <f>Table1[[#This Row],[Cantidad invertida]]+Table1[[#This Row],[Plus / minus]]</f>
        <v>0</v>
      </c>
    </row>
    <row r="5442" spans="2:8" x14ac:dyDescent="0.35">
      <c r="B5442" s="4"/>
      <c r="F5442" s="3" t="e">
        <f>VLOOKUP(B5442,Fondos!$A$1:$C$332,3,FALSE)</f>
        <v>#N/A</v>
      </c>
      <c r="H5442">
        <f>Table1[[#This Row],[Cantidad invertida]]+Table1[[#This Row],[Plus / minus]]</f>
        <v>0</v>
      </c>
    </row>
    <row r="5443" spans="2:8" x14ac:dyDescent="0.35">
      <c r="B5443" s="4"/>
      <c r="F5443" s="3" t="e">
        <f>VLOOKUP(B5443,Fondos!$A$1:$C$332,3,FALSE)</f>
        <v>#N/A</v>
      </c>
      <c r="H5443">
        <f>Table1[[#This Row],[Cantidad invertida]]+Table1[[#This Row],[Plus / minus]]</f>
        <v>0</v>
      </c>
    </row>
    <row r="5444" spans="2:8" x14ac:dyDescent="0.35">
      <c r="B5444" s="4"/>
      <c r="F5444" s="3" t="e">
        <f>VLOOKUP(B5444,Fondos!$A$1:$C$332,3,FALSE)</f>
        <v>#N/A</v>
      </c>
      <c r="H5444">
        <f>Table1[[#This Row],[Cantidad invertida]]+Table1[[#This Row],[Plus / minus]]</f>
        <v>0</v>
      </c>
    </row>
    <row r="5445" spans="2:8" x14ac:dyDescent="0.35">
      <c r="B5445" s="4"/>
      <c r="F5445" s="3" t="e">
        <f>VLOOKUP(B5445,Fondos!$A$1:$C$332,3,FALSE)</f>
        <v>#N/A</v>
      </c>
      <c r="H5445">
        <f>Table1[[#This Row],[Cantidad invertida]]+Table1[[#This Row],[Plus / minus]]</f>
        <v>0</v>
      </c>
    </row>
    <row r="5446" spans="2:8" x14ac:dyDescent="0.35">
      <c r="B5446" s="4"/>
      <c r="F5446" s="3" t="e">
        <f>VLOOKUP(B5446,Fondos!$A$1:$C$332,3,FALSE)</f>
        <v>#N/A</v>
      </c>
      <c r="H5446">
        <f>Table1[[#This Row],[Cantidad invertida]]+Table1[[#This Row],[Plus / minus]]</f>
        <v>0</v>
      </c>
    </row>
    <row r="5447" spans="2:8" x14ac:dyDescent="0.35">
      <c r="B5447" s="4"/>
      <c r="F5447" s="3" t="e">
        <f>VLOOKUP(B5447,Fondos!$A$1:$C$332,3,FALSE)</f>
        <v>#N/A</v>
      </c>
      <c r="H5447">
        <f>Table1[[#This Row],[Cantidad invertida]]+Table1[[#This Row],[Plus / minus]]</f>
        <v>0</v>
      </c>
    </row>
    <row r="5448" spans="2:8" x14ac:dyDescent="0.35">
      <c r="B5448" s="4"/>
      <c r="F5448" s="3" t="e">
        <f>VLOOKUP(B5448,Fondos!$A$1:$C$332,3,FALSE)</f>
        <v>#N/A</v>
      </c>
      <c r="H5448">
        <f>Table1[[#This Row],[Cantidad invertida]]+Table1[[#This Row],[Plus / minus]]</f>
        <v>0</v>
      </c>
    </row>
    <row r="5449" spans="2:8" x14ac:dyDescent="0.35">
      <c r="B5449" s="4"/>
      <c r="F5449" s="3" t="e">
        <f>VLOOKUP(B5449,Fondos!$A$1:$C$332,3,FALSE)</f>
        <v>#N/A</v>
      </c>
      <c r="H5449">
        <f>Table1[[#This Row],[Cantidad invertida]]+Table1[[#This Row],[Plus / minus]]</f>
        <v>0</v>
      </c>
    </row>
    <row r="5450" spans="2:8" x14ac:dyDescent="0.35">
      <c r="B5450" s="4"/>
      <c r="F5450" s="3" t="e">
        <f>VLOOKUP(B5450,Fondos!$A$1:$C$332,3,FALSE)</f>
        <v>#N/A</v>
      </c>
      <c r="H5450">
        <f>Table1[[#This Row],[Cantidad invertida]]+Table1[[#This Row],[Plus / minus]]</f>
        <v>0</v>
      </c>
    </row>
    <row r="5451" spans="2:8" x14ac:dyDescent="0.35">
      <c r="B5451" s="4"/>
      <c r="F5451" s="3" t="e">
        <f>VLOOKUP(B5451,Fondos!$A$1:$C$332,3,FALSE)</f>
        <v>#N/A</v>
      </c>
      <c r="H5451">
        <f>Table1[[#This Row],[Cantidad invertida]]+Table1[[#This Row],[Plus / minus]]</f>
        <v>0</v>
      </c>
    </row>
    <row r="5452" spans="2:8" x14ac:dyDescent="0.35">
      <c r="B5452" s="4"/>
      <c r="F5452" s="3" t="e">
        <f>VLOOKUP(B5452,Fondos!$A$1:$C$332,3,FALSE)</f>
        <v>#N/A</v>
      </c>
      <c r="H5452">
        <f>Table1[[#This Row],[Cantidad invertida]]+Table1[[#This Row],[Plus / minus]]</f>
        <v>0</v>
      </c>
    </row>
    <row r="5453" spans="2:8" x14ac:dyDescent="0.35">
      <c r="B5453" s="4"/>
      <c r="F5453" s="3" t="e">
        <f>VLOOKUP(B5453,Fondos!$A$1:$C$332,3,FALSE)</f>
        <v>#N/A</v>
      </c>
      <c r="H5453">
        <f>Table1[[#This Row],[Cantidad invertida]]+Table1[[#This Row],[Plus / minus]]</f>
        <v>0</v>
      </c>
    </row>
    <row r="5454" spans="2:8" x14ac:dyDescent="0.35">
      <c r="B5454" s="4"/>
      <c r="F5454" s="3" t="e">
        <f>VLOOKUP(B5454,Fondos!$A$1:$C$332,3,FALSE)</f>
        <v>#N/A</v>
      </c>
      <c r="H5454">
        <f>Table1[[#This Row],[Cantidad invertida]]+Table1[[#This Row],[Plus / minus]]</f>
        <v>0</v>
      </c>
    </row>
    <row r="5455" spans="2:8" x14ac:dyDescent="0.35">
      <c r="B5455" s="4"/>
      <c r="F5455" s="3" t="e">
        <f>VLOOKUP(B5455,Fondos!$A$1:$C$332,3,FALSE)</f>
        <v>#N/A</v>
      </c>
      <c r="H5455">
        <f>Table1[[#This Row],[Cantidad invertida]]+Table1[[#This Row],[Plus / minus]]</f>
        <v>0</v>
      </c>
    </row>
    <row r="5456" spans="2:8" x14ac:dyDescent="0.35">
      <c r="B5456" s="4"/>
      <c r="F5456" s="3" t="e">
        <f>VLOOKUP(B5456,Fondos!$A$1:$C$332,3,FALSE)</f>
        <v>#N/A</v>
      </c>
      <c r="H5456">
        <f>Table1[[#This Row],[Cantidad invertida]]+Table1[[#This Row],[Plus / minus]]</f>
        <v>0</v>
      </c>
    </row>
    <row r="5457" spans="2:8" x14ac:dyDescent="0.35">
      <c r="B5457" s="4"/>
      <c r="F5457" s="3" t="e">
        <f>VLOOKUP(B5457,Fondos!$A$1:$C$332,3,FALSE)</f>
        <v>#N/A</v>
      </c>
      <c r="H5457">
        <f>Table1[[#This Row],[Cantidad invertida]]+Table1[[#This Row],[Plus / minus]]</f>
        <v>0</v>
      </c>
    </row>
    <row r="5458" spans="2:8" x14ac:dyDescent="0.35">
      <c r="B5458" s="4"/>
      <c r="F5458" s="3" t="e">
        <f>VLOOKUP(B5458,Fondos!$A$1:$C$332,3,FALSE)</f>
        <v>#N/A</v>
      </c>
      <c r="H5458">
        <f>Table1[[#This Row],[Cantidad invertida]]+Table1[[#This Row],[Plus / minus]]</f>
        <v>0</v>
      </c>
    </row>
    <row r="5459" spans="2:8" x14ac:dyDescent="0.35">
      <c r="B5459" s="4"/>
      <c r="F5459" s="3" t="e">
        <f>VLOOKUP(B5459,Fondos!$A$1:$C$332,3,FALSE)</f>
        <v>#N/A</v>
      </c>
      <c r="H5459">
        <f>Table1[[#This Row],[Cantidad invertida]]+Table1[[#This Row],[Plus / minus]]</f>
        <v>0</v>
      </c>
    </row>
    <row r="5460" spans="2:8" x14ac:dyDescent="0.35">
      <c r="B5460" s="4"/>
      <c r="F5460" s="3" t="e">
        <f>VLOOKUP(B5460,Fondos!$A$1:$C$332,3,FALSE)</f>
        <v>#N/A</v>
      </c>
      <c r="H5460">
        <f>Table1[[#This Row],[Cantidad invertida]]+Table1[[#This Row],[Plus / minus]]</f>
        <v>0</v>
      </c>
    </row>
    <row r="5461" spans="2:8" x14ac:dyDescent="0.35">
      <c r="B5461" s="4"/>
      <c r="F5461" s="3" t="e">
        <f>VLOOKUP(B5461,Fondos!$A$1:$C$332,3,FALSE)</f>
        <v>#N/A</v>
      </c>
      <c r="H5461">
        <f>Table1[[#This Row],[Cantidad invertida]]+Table1[[#This Row],[Plus / minus]]</f>
        <v>0</v>
      </c>
    </row>
    <row r="5462" spans="2:8" x14ac:dyDescent="0.35">
      <c r="B5462" s="4"/>
      <c r="F5462" s="3" t="e">
        <f>VLOOKUP(B5462,Fondos!$A$1:$C$332,3,FALSE)</f>
        <v>#N/A</v>
      </c>
      <c r="H5462">
        <f>Table1[[#This Row],[Cantidad invertida]]+Table1[[#This Row],[Plus / minus]]</f>
        <v>0</v>
      </c>
    </row>
    <row r="5463" spans="2:8" x14ac:dyDescent="0.35">
      <c r="B5463" s="4"/>
      <c r="F5463" s="3" t="e">
        <f>VLOOKUP(B5463,Fondos!$A$1:$C$332,3,FALSE)</f>
        <v>#N/A</v>
      </c>
      <c r="H5463">
        <f>Table1[[#This Row],[Cantidad invertida]]+Table1[[#This Row],[Plus / minus]]</f>
        <v>0</v>
      </c>
    </row>
    <row r="5464" spans="2:8" x14ac:dyDescent="0.35">
      <c r="B5464" s="4"/>
      <c r="F5464" s="3" t="e">
        <f>VLOOKUP(B5464,Fondos!$A$1:$C$332,3,FALSE)</f>
        <v>#N/A</v>
      </c>
      <c r="H5464">
        <f>Table1[[#This Row],[Cantidad invertida]]+Table1[[#This Row],[Plus / minus]]</f>
        <v>0</v>
      </c>
    </row>
    <row r="5465" spans="2:8" x14ac:dyDescent="0.35">
      <c r="B5465" s="4"/>
      <c r="F5465" s="3" t="e">
        <f>VLOOKUP(B5465,Fondos!$A$1:$C$332,3,FALSE)</f>
        <v>#N/A</v>
      </c>
      <c r="H5465">
        <f>Table1[[#This Row],[Cantidad invertida]]+Table1[[#This Row],[Plus / minus]]</f>
        <v>0</v>
      </c>
    </row>
    <row r="5466" spans="2:8" x14ac:dyDescent="0.35">
      <c r="B5466" s="4"/>
      <c r="F5466" s="3" t="e">
        <f>VLOOKUP(B5466,Fondos!$A$1:$C$332,3,FALSE)</f>
        <v>#N/A</v>
      </c>
      <c r="H5466">
        <f>Table1[[#This Row],[Cantidad invertida]]+Table1[[#This Row],[Plus / minus]]</f>
        <v>0</v>
      </c>
    </row>
    <row r="5467" spans="2:8" x14ac:dyDescent="0.35">
      <c r="B5467" s="4"/>
      <c r="F5467" s="3" t="e">
        <f>VLOOKUP(B5467,Fondos!$A$1:$C$332,3,FALSE)</f>
        <v>#N/A</v>
      </c>
      <c r="H5467">
        <f>Table1[[#This Row],[Cantidad invertida]]+Table1[[#This Row],[Plus / minus]]</f>
        <v>0</v>
      </c>
    </row>
    <row r="5468" spans="2:8" x14ac:dyDescent="0.35">
      <c r="B5468" s="4"/>
      <c r="F5468" s="3" t="e">
        <f>VLOOKUP(B5468,Fondos!$A$1:$C$332,3,FALSE)</f>
        <v>#N/A</v>
      </c>
      <c r="H5468">
        <f>Table1[[#This Row],[Cantidad invertida]]+Table1[[#This Row],[Plus / minus]]</f>
        <v>0</v>
      </c>
    </row>
    <row r="5469" spans="2:8" x14ac:dyDescent="0.35">
      <c r="B5469" s="4"/>
      <c r="F5469" s="3" t="e">
        <f>VLOOKUP(B5469,Fondos!$A$1:$C$332,3,FALSE)</f>
        <v>#N/A</v>
      </c>
      <c r="H5469">
        <f>Table1[[#This Row],[Cantidad invertida]]+Table1[[#This Row],[Plus / minus]]</f>
        <v>0</v>
      </c>
    </row>
    <row r="5470" spans="2:8" x14ac:dyDescent="0.35">
      <c r="B5470" s="4"/>
      <c r="F5470" s="3" t="e">
        <f>VLOOKUP(B5470,Fondos!$A$1:$C$332,3,FALSE)</f>
        <v>#N/A</v>
      </c>
      <c r="H5470">
        <f>Table1[[#This Row],[Cantidad invertida]]+Table1[[#This Row],[Plus / minus]]</f>
        <v>0</v>
      </c>
    </row>
    <row r="5471" spans="2:8" x14ac:dyDescent="0.35">
      <c r="B5471" s="4"/>
      <c r="F5471" s="3" t="e">
        <f>VLOOKUP(B5471,Fondos!$A$1:$C$332,3,FALSE)</f>
        <v>#N/A</v>
      </c>
      <c r="H5471">
        <f>Table1[[#This Row],[Cantidad invertida]]+Table1[[#This Row],[Plus / minus]]</f>
        <v>0</v>
      </c>
    </row>
    <row r="5472" spans="2:8" x14ac:dyDescent="0.35">
      <c r="B5472" s="4"/>
      <c r="F5472" s="3" t="e">
        <f>VLOOKUP(B5472,Fondos!$A$1:$C$332,3,FALSE)</f>
        <v>#N/A</v>
      </c>
      <c r="H5472">
        <f>Table1[[#This Row],[Cantidad invertida]]+Table1[[#This Row],[Plus / minus]]</f>
        <v>0</v>
      </c>
    </row>
    <row r="5473" spans="2:8" x14ac:dyDescent="0.35">
      <c r="B5473" s="4"/>
      <c r="F5473" s="3" t="e">
        <f>VLOOKUP(B5473,Fondos!$A$1:$C$332,3,FALSE)</f>
        <v>#N/A</v>
      </c>
      <c r="H5473">
        <f>Table1[[#This Row],[Cantidad invertida]]+Table1[[#This Row],[Plus / minus]]</f>
        <v>0</v>
      </c>
    </row>
    <row r="5474" spans="2:8" x14ac:dyDescent="0.35">
      <c r="B5474" s="4"/>
      <c r="F5474" s="3" t="e">
        <f>VLOOKUP(B5474,Fondos!$A$1:$C$332,3,FALSE)</f>
        <v>#N/A</v>
      </c>
      <c r="H5474">
        <f>Table1[[#This Row],[Cantidad invertida]]+Table1[[#This Row],[Plus / minus]]</f>
        <v>0</v>
      </c>
    </row>
    <row r="5475" spans="2:8" x14ac:dyDescent="0.35">
      <c r="B5475" s="4"/>
      <c r="F5475" s="3" t="e">
        <f>VLOOKUP(B5475,Fondos!$A$1:$C$332,3,FALSE)</f>
        <v>#N/A</v>
      </c>
      <c r="H5475">
        <f>Table1[[#This Row],[Cantidad invertida]]+Table1[[#This Row],[Plus / minus]]</f>
        <v>0</v>
      </c>
    </row>
    <row r="5476" spans="2:8" x14ac:dyDescent="0.35">
      <c r="B5476" s="4"/>
      <c r="F5476" s="3" t="e">
        <f>VLOOKUP(B5476,Fondos!$A$1:$C$332,3,FALSE)</f>
        <v>#N/A</v>
      </c>
      <c r="H5476">
        <f>Table1[[#This Row],[Cantidad invertida]]+Table1[[#This Row],[Plus / minus]]</f>
        <v>0</v>
      </c>
    </row>
    <row r="5477" spans="2:8" x14ac:dyDescent="0.35">
      <c r="B5477" s="4"/>
      <c r="F5477" s="3" t="e">
        <f>VLOOKUP(B5477,Fondos!$A$1:$C$332,3,FALSE)</f>
        <v>#N/A</v>
      </c>
      <c r="H5477">
        <f>Table1[[#This Row],[Cantidad invertida]]+Table1[[#This Row],[Plus / minus]]</f>
        <v>0</v>
      </c>
    </row>
    <row r="5478" spans="2:8" x14ac:dyDescent="0.35">
      <c r="B5478" s="4"/>
      <c r="F5478" s="3" t="e">
        <f>VLOOKUP(B5478,Fondos!$A$1:$C$332,3,FALSE)</f>
        <v>#N/A</v>
      </c>
      <c r="H5478">
        <f>Table1[[#This Row],[Cantidad invertida]]+Table1[[#This Row],[Plus / minus]]</f>
        <v>0</v>
      </c>
    </row>
    <row r="5479" spans="2:8" x14ac:dyDescent="0.35">
      <c r="B5479" s="4"/>
      <c r="F5479" s="3" t="e">
        <f>VLOOKUP(B5479,Fondos!$A$1:$C$332,3,FALSE)</f>
        <v>#N/A</v>
      </c>
      <c r="H5479">
        <f>Table1[[#This Row],[Cantidad invertida]]+Table1[[#This Row],[Plus / minus]]</f>
        <v>0</v>
      </c>
    </row>
    <row r="5480" spans="2:8" x14ac:dyDescent="0.35">
      <c r="B5480" s="4"/>
      <c r="F5480" s="3" t="e">
        <f>VLOOKUP(B5480,Fondos!$A$1:$C$332,3,FALSE)</f>
        <v>#N/A</v>
      </c>
      <c r="H5480">
        <f>Table1[[#This Row],[Cantidad invertida]]+Table1[[#This Row],[Plus / minus]]</f>
        <v>0</v>
      </c>
    </row>
    <row r="5481" spans="2:8" x14ac:dyDescent="0.35">
      <c r="B5481" s="4"/>
      <c r="F5481" s="3" t="e">
        <f>VLOOKUP(B5481,Fondos!$A$1:$C$332,3,FALSE)</f>
        <v>#N/A</v>
      </c>
      <c r="H5481">
        <f>Table1[[#This Row],[Cantidad invertida]]+Table1[[#This Row],[Plus / minus]]</f>
        <v>0</v>
      </c>
    </row>
    <row r="5482" spans="2:8" x14ac:dyDescent="0.35">
      <c r="B5482" s="4"/>
      <c r="F5482" s="3" t="e">
        <f>VLOOKUP(B5482,Fondos!$A$1:$C$332,3,FALSE)</f>
        <v>#N/A</v>
      </c>
      <c r="H5482">
        <f>Table1[[#This Row],[Cantidad invertida]]+Table1[[#This Row],[Plus / minus]]</f>
        <v>0</v>
      </c>
    </row>
    <row r="5483" spans="2:8" x14ac:dyDescent="0.35">
      <c r="B5483" s="4"/>
      <c r="F5483" s="3" t="e">
        <f>VLOOKUP(B5483,Fondos!$A$1:$C$332,3,FALSE)</f>
        <v>#N/A</v>
      </c>
      <c r="H5483">
        <f>Table1[[#This Row],[Cantidad invertida]]+Table1[[#This Row],[Plus / minus]]</f>
        <v>0</v>
      </c>
    </row>
    <row r="5484" spans="2:8" x14ac:dyDescent="0.35">
      <c r="B5484" s="4"/>
      <c r="F5484" s="3" t="e">
        <f>VLOOKUP(B5484,Fondos!$A$1:$C$332,3,FALSE)</f>
        <v>#N/A</v>
      </c>
      <c r="H5484">
        <f>Table1[[#This Row],[Cantidad invertida]]+Table1[[#This Row],[Plus / minus]]</f>
        <v>0</v>
      </c>
    </row>
    <row r="5485" spans="2:8" x14ac:dyDescent="0.35">
      <c r="B5485" s="4"/>
      <c r="F5485" s="3" t="e">
        <f>VLOOKUP(B5485,Fondos!$A$1:$C$332,3,FALSE)</f>
        <v>#N/A</v>
      </c>
      <c r="H5485">
        <f>Table1[[#This Row],[Cantidad invertida]]+Table1[[#This Row],[Plus / minus]]</f>
        <v>0</v>
      </c>
    </row>
    <row r="5486" spans="2:8" x14ac:dyDescent="0.35">
      <c r="B5486" s="4"/>
      <c r="F5486" s="3" t="e">
        <f>VLOOKUP(B5486,Fondos!$A$1:$C$332,3,FALSE)</f>
        <v>#N/A</v>
      </c>
      <c r="H5486">
        <f>Table1[[#This Row],[Cantidad invertida]]+Table1[[#This Row],[Plus / minus]]</f>
        <v>0</v>
      </c>
    </row>
    <row r="5487" spans="2:8" x14ac:dyDescent="0.35">
      <c r="B5487" s="4"/>
      <c r="F5487" s="3" t="e">
        <f>VLOOKUP(B5487,Fondos!$A$1:$C$332,3,FALSE)</f>
        <v>#N/A</v>
      </c>
      <c r="H5487">
        <f>Table1[[#This Row],[Cantidad invertida]]+Table1[[#This Row],[Plus / minus]]</f>
        <v>0</v>
      </c>
    </row>
    <row r="5488" spans="2:8" x14ac:dyDescent="0.35">
      <c r="B5488" s="4"/>
      <c r="F5488" s="3" t="e">
        <f>VLOOKUP(B5488,Fondos!$A$1:$C$332,3,FALSE)</f>
        <v>#N/A</v>
      </c>
      <c r="H5488">
        <f>Table1[[#This Row],[Cantidad invertida]]+Table1[[#This Row],[Plus / minus]]</f>
        <v>0</v>
      </c>
    </row>
    <row r="5489" spans="2:8" x14ac:dyDescent="0.35">
      <c r="B5489" s="4"/>
      <c r="F5489" s="3" t="e">
        <f>VLOOKUP(B5489,Fondos!$A$1:$C$332,3,FALSE)</f>
        <v>#N/A</v>
      </c>
      <c r="H5489">
        <f>Table1[[#This Row],[Cantidad invertida]]+Table1[[#This Row],[Plus / minus]]</f>
        <v>0</v>
      </c>
    </row>
    <row r="5490" spans="2:8" x14ac:dyDescent="0.35">
      <c r="B5490" s="4"/>
      <c r="F5490" s="3" t="e">
        <f>VLOOKUP(B5490,Fondos!$A$1:$C$332,3,FALSE)</f>
        <v>#N/A</v>
      </c>
      <c r="H5490">
        <f>Table1[[#This Row],[Cantidad invertida]]+Table1[[#This Row],[Plus / minus]]</f>
        <v>0</v>
      </c>
    </row>
    <row r="5491" spans="2:8" x14ac:dyDescent="0.35">
      <c r="B5491" s="4"/>
      <c r="F5491" s="3" t="e">
        <f>VLOOKUP(B5491,Fondos!$A$1:$C$332,3,FALSE)</f>
        <v>#N/A</v>
      </c>
      <c r="H5491">
        <f>Table1[[#This Row],[Cantidad invertida]]+Table1[[#This Row],[Plus / minus]]</f>
        <v>0</v>
      </c>
    </row>
    <row r="5492" spans="2:8" x14ac:dyDescent="0.35">
      <c r="B5492" s="4"/>
      <c r="F5492" s="3" t="e">
        <f>VLOOKUP(B5492,Fondos!$A$1:$C$332,3,FALSE)</f>
        <v>#N/A</v>
      </c>
      <c r="H5492">
        <f>Table1[[#This Row],[Cantidad invertida]]+Table1[[#This Row],[Plus / minus]]</f>
        <v>0</v>
      </c>
    </row>
    <row r="5493" spans="2:8" x14ac:dyDescent="0.35">
      <c r="B5493" s="4"/>
      <c r="F5493" s="3" t="e">
        <f>VLOOKUP(B5493,Fondos!$A$1:$C$332,3,FALSE)</f>
        <v>#N/A</v>
      </c>
      <c r="H5493">
        <f>Table1[[#This Row],[Cantidad invertida]]+Table1[[#This Row],[Plus / minus]]</f>
        <v>0</v>
      </c>
    </row>
    <row r="5494" spans="2:8" x14ac:dyDescent="0.35">
      <c r="B5494" s="4"/>
      <c r="F5494" s="3" t="e">
        <f>VLOOKUP(B5494,Fondos!$A$1:$C$332,3,FALSE)</f>
        <v>#N/A</v>
      </c>
      <c r="H5494">
        <f>Table1[[#This Row],[Cantidad invertida]]+Table1[[#This Row],[Plus / minus]]</f>
        <v>0</v>
      </c>
    </row>
    <row r="5495" spans="2:8" x14ac:dyDescent="0.35">
      <c r="B5495" s="4"/>
      <c r="F5495" s="3" t="e">
        <f>VLOOKUP(B5495,Fondos!$A$1:$C$332,3,FALSE)</f>
        <v>#N/A</v>
      </c>
      <c r="H5495">
        <f>Table1[[#This Row],[Cantidad invertida]]+Table1[[#This Row],[Plus / minus]]</f>
        <v>0</v>
      </c>
    </row>
    <row r="5496" spans="2:8" x14ac:dyDescent="0.35">
      <c r="B5496" s="4"/>
      <c r="F5496" s="3" t="e">
        <f>VLOOKUP(B5496,Fondos!$A$1:$C$332,3,FALSE)</f>
        <v>#N/A</v>
      </c>
      <c r="H5496">
        <f>Table1[[#This Row],[Cantidad invertida]]+Table1[[#This Row],[Plus / minus]]</f>
        <v>0</v>
      </c>
    </row>
    <row r="5497" spans="2:8" x14ac:dyDescent="0.35">
      <c r="B5497" s="4"/>
      <c r="F5497" s="3" t="e">
        <f>VLOOKUP(B5497,Fondos!$A$1:$C$332,3,FALSE)</f>
        <v>#N/A</v>
      </c>
      <c r="H5497">
        <f>Table1[[#This Row],[Cantidad invertida]]+Table1[[#This Row],[Plus / minus]]</f>
        <v>0</v>
      </c>
    </row>
    <row r="5498" spans="2:8" x14ac:dyDescent="0.35">
      <c r="B5498" s="4"/>
      <c r="F5498" s="3" t="e">
        <f>VLOOKUP(B5498,Fondos!$A$1:$C$332,3,FALSE)</f>
        <v>#N/A</v>
      </c>
      <c r="H5498">
        <f>Table1[[#This Row],[Cantidad invertida]]+Table1[[#This Row],[Plus / minus]]</f>
        <v>0</v>
      </c>
    </row>
    <row r="5499" spans="2:8" x14ac:dyDescent="0.35">
      <c r="B5499" s="4"/>
      <c r="F5499" s="3" t="e">
        <f>VLOOKUP(B5499,Fondos!$A$1:$C$332,3,FALSE)</f>
        <v>#N/A</v>
      </c>
      <c r="H5499">
        <f>Table1[[#This Row],[Cantidad invertida]]+Table1[[#This Row],[Plus / minus]]</f>
        <v>0</v>
      </c>
    </row>
    <row r="5500" spans="2:8" x14ac:dyDescent="0.35">
      <c r="B5500" s="4"/>
      <c r="F5500" s="3" t="e">
        <f>VLOOKUP(B5500,Fondos!$A$1:$C$332,3,FALSE)</f>
        <v>#N/A</v>
      </c>
      <c r="H5500">
        <f>Table1[[#This Row],[Cantidad invertida]]+Table1[[#This Row],[Plus / minus]]</f>
        <v>0</v>
      </c>
    </row>
    <row r="5501" spans="2:8" x14ac:dyDescent="0.35">
      <c r="B5501" s="4"/>
      <c r="F5501" s="3" t="e">
        <f>VLOOKUP(B5501,Fondos!$A$1:$C$332,3,FALSE)</f>
        <v>#N/A</v>
      </c>
      <c r="H5501">
        <f>Table1[[#This Row],[Cantidad invertida]]+Table1[[#This Row],[Plus / minus]]</f>
        <v>0</v>
      </c>
    </row>
    <row r="5502" spans="2:8" x14ac:dyDescent="0.35">
      <c r="B5502" s="4"/>
      <c r="F5502" s="3" t="e">
        <f>VLOOKUP(B5502,Fondos!$A$1:$C$332,3,FALSE)</f>
        <v>#N/A</v>
      </c>
      <c r="H5502">
        <f>Table1[[#This Row],[Cantidad invertida]]+Table1[[#This Row],[Plus / minus]]</f>
        <v>0</v>
      </c>
    </row>
    <row r="5503" spans="2:8" x14ac:dyDescent="0.35">
      <c r="B5503" s="4"/>
      <c r="F5503" s="3" t="e">
        <f>VLOOKUP(B5503,Fondos!$A$1:$C$332,3,FALSE)</f>
        <v>#N/A</v>
      </c>
      <c r="H5503">
        <f>Table1[[#This Row],[Cantidad invertida]]+Table1[[#This Row],[Plus / minus]]</f>
        <v>0</v>
      </c>
    </row>
    <row r="5504" spans="2:8" x14ac:dyDescent="0.35">
      <c r="B5504" s="4"/>
      <c r="F5504" s="3" t="e">
        <f>VLOOKUP(B5504,Fondos!$A$1:$C$332,3,FALSE)</f>
        <v>#N/A</v>
      </c>
      <c r="H5504">
        <f>Table1[[#This Row],[Cantidad invertida]]+Table1[[#This Row],[Plus / minus]]</f>
        <v>0</v>
      </c>
    </row>
    <row r="5505" spans="2:8" x14ac:dyDescent="0.35">
      <c r="B5505" s="4"/>
      <c r="F5505" s="3" t="e">
        <f>VLOOKUP(B5505,Fondos!$A$1:$C$332,3,FALSE)</f>
        <v>#N/A</v>
      </c>
      <c r="H5505">
        <f>Table1[[#This Row],[Cantidad invertida]]+Table1[[#This Row],[Plus / minus]]</f>
        <v>0</v>
      </c>
    </row>
    <row r="5506" spans="2:8" x14ac:dyDescent="0.35">
      <c r="B5506" s="4"/>
      <c r="F5506" s="3" t="e">
        <f>VLOOKUP(B5506,Fondos!$A$1:$C$332,3,FALSE)</f>
        <v>#N/A</v>
      </c>
      <c r="H5506">
        <f>Table1[[#This Row],[Cantidad invertida]]+Table1[[#This Row],[Plus / minus]]</f>
        <v>0</v>
      </c>
    </row>
    <row r="5507" spans="2:8" x14ac:dyDescent="0.35">
      <c r="B5507" s="4"/>
      <c r="F5507" s="3" t="e">
        <f>VLOOKUP(B5507,Fondos!$A$1:$C$332,3,FALSE)</f>
        <v>#N/A</v>
      </c>
      <c r="H5507">
        <f>Table1[[#This Row],[Cantidad invertida]]+Table1[[#This Row],[Plus / minus]]</f>
        <v>0</v>
      </c>
    </row>
    <row r="5508" spans="2:8" x14ac:dyDescent="0.35">
      <c r="B5508" s="4"/>
      <c r="F5508" s="3" t="e">
        <f>VLOOKUP(B5508,Fondos!$A$1:$C$332,3,FALSE)</f>
        <v>#N/A</v>
      </c>
      <c r="H5508">
        <f>Table1[[#This Row],[Cantidad invertida]]+Table1[[#This Row],[Plus / minus]]</f>
        <v>0</v>
      </c>
    </row>
    <row r="5509" spans="2:8" x14ac:dyDescent="0.35">
      <c r="B5509" s="4"/>
      <c r="F5509" s="3" t="e">
        <f>VLOOKUP(B5509,Fondos!$A$1:$C$332,3,FALSE)</f>
        <v>#N/A</v>
      </c>
      <c r="H5509">
        <f>Table1[[#This Row],[Cantidad invertida]]+Table1[[#This Row],[Plus / minus]]</f>
        <v>0</v>
      </c>
    </row>
    <row r="5510" spans="2:8" x14ac:dyDescent="0.35">
      <c r="B5510" s="4"/>
      <c r="F5510" s="3" t="e">
        <f>VLOOKUP(B5510,Fondos!$A$1:$C$332,3,FALSE)</f>
        <v>#N/A</v>
      </c>
      <c r="H5510">
        <f>Table1[[#This Row],[Cantidad invertida]]+Table1[[#This Row],[Plus / minus]]</f>
        <v>0</v>
      </c>
    </row>
    <row r="5511" spans="2:8" x14ac:dyDescent="0.35">
      <c r="B5511" s="4"/>
      <c r="F5511" s="3" t="e">
        <f>VLOOKUP(B5511,Fondos!$A$1:$C$332,3,FALSE)</f>
        <v>#N/A</v>
      </c>
      <c r="H5511">
        <f>Table1[[#This Row],[Cantidad invertida]]+Table1[[#This Row],[Plus / minus]]</f>
        <v>0</v>
      </c>
    </row>
    <row r="5512" spans="2:8" x14ac:dyDescent="0.35">
      <c r="B5512" s="4"/>
      <c r="F5512" s="3" t="e">
        <f>VLOOKUP(B5512,Fondos!$A$1:$C$332,3,FALSE)</f>
        <v>#N/A</v>
      </c>
      <c r="H5512">
        <f>Table1[[#This Row],[Cantidad invertida]]+Table1[[#This Row],[Plus / minus]]</f>
        <v>0</v>
      </c>
    </row>
    <row r="5513" spans="2:8" x14ac:dyDescent="0.35">
      <c r="B5513" s="4"/>
      <c r="F5513" s="3" t="e">
        <f>VLOOKUP(B5513,Fondos!$A$1:$C$332,3,FALSE)</f>
        <v>#N/A</v>
      </c>
      <c r="H5513">
        <f>Table1[[#This Row],[Cantidad invertida]]+Table1[[#This Row],[Plus / minus]]</f>
        <v>0</v>
      </c>
    </row>
    <row r="5514" spans="2:8" x14ac:dyDescent="0.35">
      <c r="B5514" s="4"/>
      <c r="F5514" s="3" t="e">
        <f>VLOOKUP(B5514,Fondos!$A$1:$C$332,3,FALSE)</f>
        <v>#N/A</v>
      </c>
      <c r="H5514">
        <f>Table1[[#This Row],[Cantidad invertida]]+Table1[[#This Row],[Plus / minus]]</f>
        <v>0</v>
      </c>
    </row>
    <row r="5515" spans="2:8" x14ac:dyDescent="0.35">
      <c r="B5515" s="4"/>
      <c r="F5515" s="3" t="e">
        <f>VLOOKUP(B5515,Fondos!$A$1:$C$332,3,FALSE)</f>
        <v>#N/A</v>
      </c>
      <c r="H5515">
        <f>Table1[[#This Row],[Cantidad invertida]]+Table1[[#This Row],[Plus / minus]]</f>
        <v>0</v>
      </c>
    </row>
    <row r="5516" spans="2:8" x14ac:dyDescent="0.35">
      <c r="B5516" s="4"/>
      <c r="F5516" s="3" t="e">
        <f>VLOOKUP(B5516,Fondos!$A$1:$C$332,3,FALSE)</f>
        <v>#N/A</v>
      </c>
      <c r="H5516">
        <f>Table1[[#This Row],[Cantidad invertida]]+Table1[[#This Row],[Plus / minus]]</f>
        <v>0</v>
      </c>
    </row>
    <row r="5517" spans="2:8" x14ac:dyDescent="0.35">
      <c r="B5517" s="4"/>
      <c r="F5517" s="3" t="e">
        <f>VLOOKUP(B5517,Fondos!$A$1:$C$332,3,FALSE)</f>
        <v>#N/A</v>
      </c>
      <c r="H5517">
        <f>Table1[[#This Row],[Cantidad invertida]]+Table1[[#This Row],[Plus / minus]]</f>
        <v>0</v>
      </c>
    </row>
    <row r="5518" spans="2:8" x14ac:dyDescent="0.35">
      <c r="B5518" s="4"/>
      <c r="F5518" s="3" t="e">
        <f>VLOOKUP(B5518,Fondos!$A$1:$C$332,3,FALSE)</f>
        <v>#N/A</v>
      </c>
      <c r="H5518">
        <f>Table1[[#This Row],[Cantidad invertida]]+Table1[[#This Row],[Plus / minus]]</f>
        <v>0</v>
      </c>
    </row>
    <row r="5519" spans="2:8" x14ac:dyDescent="0.35">
      <c r="B5519" s="4"/>
      <c r="F5519" s="3" t="e">
        <f>VLOOKUP(B5519,Fondos!$A$1:$C$332,3,FALSE)</f>
        <v>#N/A</v>
      </c>
      <c r="H5519">
        <f>Table1[[#This Row],[Cantidad invertida]]+Table1[[#This Row],[Plus / minus]]</f>
        <v>0</v>
      </c>
    </row>
    <row r="5520" spans="2:8" x14ac:dyDescent="0.35">
      <c r="B5520" s="4"/>
      <c r="F5520" s="3" t="e">
        <f>VLOOKUP(B5520,Fondos!$A$1:$C$332,3,FALSE)</f>
        <v>#N/A</v>
      </c>
      <c r="H5520">
        <f>Table1[[#This Row],[Cantidad invertida]]+Table1[[#This Row],[Plus / minus]]</f>
        <v>0</v>
      </c>
    </row>
    <row r="5521" spans="2:8" x14ac:dyDescent="0.35">
      <c r="B5521" s="4"/>
      <c r="F5521" s="3" t="e">
        <f>VLOOKUP(B5521,Fondos!$A$1:$C$332,3,FALSE)</f>
        <v>#N/A</v>
      </c>
      <c r="H5521">
        <f>Table1[[#This Row],[Cantidad invertida]]+Table1[[#This Row],[Plus / minus]]</f>
        <v>0</v>
      </c>
    </row>
    <row r="5522" spans="2:8" x14ac:dyDescent="0.35">
      <c r="B5522" s="4"/>
      <c r="F5522" s="3" t="e">
        <f>VLOOKUP(B5522,Fondos!$A$1:$C$332,3,FALSE)</f>
        <v>#N/A</v>
      </c>
      <c r="H5522">
        <f>Table1[[#This Row],[Cantidad invertida]]+Table1[[#This Row],[Plus / minus]]</f>
        <v>0</v>
      </c>
    </row>
    <row r="5523" spans="2:8" x14ac:dyDescent="0.35">
      <c r="B5523" s="4"/>
      <c r="F5523" s="3" t="e">
        <f>VLOOKUP(B5523,Fondos!$A$1:$C$332,3,FALSE)</f>
        <v>#N/A</v>
      </c>
      <c r="H5523">
        <f>Table1[[#This Row],[Cantidad invertida]]+Table1[[#This Row],[Plus / minus]]</f>
        <v>0</v>
      </c>
    </row>
    <row r="5524" spans="2:8" x14ac:dyDescent="0.35">
      <c r="B5524" s="4"/>
      <c r="F5524" s="3" t="e">
        <f>VLOOKUP(B5524,Fondos!$A$1:$C$332,3,FALSE)</f>
        <v>#N/A</v>
      </c>
      <c r="H5524">
        <f>Table1[[#This Row],[Cantidad invertida]]+Table1[[#This Row],[Plus / minus]]</f>
        <v>0</v>
      </c>
    </row>
    <row r="5525" spans="2:8" x14ac:dyDescent="0.35">
      <c r="B5525" s="4"/>
      <c r="F5525" s="3" t="e">
        <f>VLOOKUP(B5525,Fondos!$A$1:$C$332,3,FALSE)</f>
        <v>#N/A</v>
      </c>
      <c r="H5525">
        <f>Table1[[#This Row],[Cantidad invertida]]+Table1[[#This Row],[Plus / minus]]</f>
        <v>0</v>
      </c>
    </row>
    <row r="5526" spans="2:8" x14ac:dyDescent="0.35">
      <c r="B5526" s="4"/>
      <c r="F5526" s="3" t="e">
        <f>VLOOKUP(B5526,Fondos!$A$1:$C$332,3,FALSE)</f>
        <v>#N/A</v>
      </c>
      <c r="H5526">
        <f>Table1[[#This Row],[Cantidad invertida]]+Table1[[#This Row],[Plus / minus]]</f>
        <v>0</v>
      </c>
    </row>
    <row r="5527" spans="2:8" x14ac:dyDescent="0.35">
      <c r="B5527" s="4"/>
      <c r="F5527" s="3" t="e">
        <f>VLOOKUP(B5527,Fondos!$A$1:$C$332,3,FALSE)</f>
        <v>#N/A</v>
      </c>
      <c r="H5527">
        <f>Table1[[#This Row],[Cantidad invertida]]+Table1[[#This Row],[Plus / minus]]</f>
        <v>0</v>
      </c>
    </row>
    <row r="5528" spans="2:8" x14ac:dyDescent="0.35">
      <c r="B5528" s="4"/>
      <c r="F5528" s="3" t="e">
        <f>VLOOKUP(B5528,Fondos!$A$1:$C$332,3,FALSE)</f>
        <v>#N/A</v>
      </c>
      <c r="H5528">
        <f>Table1[[#This Row],[Cantidad invertida]]+Table1[[#This Row],[Plus / minus]]</f>
        <v>0</v>
      </c>
    </row>
    <row r="5529" spans="2:8" x14ac:dyDescent="0.35">
      <c r="B5529" s="4"/>
      <c r="F5529" s="3" t="e">
        <f>VLOOKUP(B5529,Fondos!$A$1:$C$332,3,FALSE)</f>
        <v>#N/A</v>
      </c>
      <c r="H5529">
        <f>Table1[[#This Row],[Cantidad invertida]]+Table1[[#This Row],[Plus / minus]]</f>
        <v>0</v>
      </c>
    </row>
    <row r="5530" spans="2:8" x14ac:dyDescent="0.35">
      <c r="B5530" s="4"/>
      <c r="F5530" s="3" t="e">
        <f>VLOOKUP(B5530,Fondos!$A$1:$C$332,3,FALSE)</f>
        <v>#N/A</v>
      </c>
      <c r="H5530">
        <f>Table1[[#This Row],[Cantidad invertida]]+Table1[[#This Row],[Plus / minus]]</f>
        <v>0</v>
      </c>
    </row>
    <row r="5531" spans="2:8" x14ac:dyDescent="0.35">
      <c r="B5531" s="4"/>
      <c r="F5531" s="3" t="e">
        <f>VLOOKUP(B5531,Fondos!$A$1:$C$332,3,FALSE)</f>
        <v>#N/A</v>
      </c>
      <c r="H5531">
        <f>Table1[[#This Row],[Cantidad invertida]]+Table1[[#This Row],[Plus / minus]]</f>
        <v>0</v>
      </c>
    </row>
    <row r="5532" spans="2:8" x14ac:dyDescent="0.35">
      <c r="B5532" s="4"/>
      <c r="F5532" s="3" t="e">
        <f>VLOOKUP(B5532,Fondos!$A$1:$C$332,3,FALSE)</f>
        <v>#N/A</v>
      </c>
      <c r="H5532">
        <f>Table1[[#This Row],[Cantidad invertida]]+Table1[[#This Row],[Plus / minus]]</f>
        <v>0</v>
      </c>
    </row>
    <row r="5533" spans="2:8" x14ac:dyDescent="0.35">
      <c r="B5533" s="4"/>
      <c r="F5533" s="3" t="e">
        <f>VLOOKUP(B5533,Fondos!$A$1:$C$332,3,FALSE)</f>
        <v>#N/A</v>
      </c>
      <c r="H5533">
        <f>Table1[[#This Row],[Cantidad invertida]]+Table1[[#This Row],[Plus / minus]]</f>
        <v>0</v>
      </c>
    </row>
    <row r="5534" spans="2:8" x14ac:dyDescent="0.35">
      <c r="B5534" s="4"/>
      <c r="F5534" s="3" t="e">
        <f>VLOOKUP(B5534,Fondos!$A$1:$C$332,3,FALSE)</f>
        <v>#N/A</v>
      </c>
      <c r="H5534">
        <f>Table1[[#This Row],[Cantidad invertida]]+Table1[[#This Row],[Plus / minus]]</f>
        <v>0</v>
      </c>
    </row>
    <row r="5535" spans="2:8" x14ac:dyDescent="0.35">
      <c r="B5535" s="4"/>
      <c r="F5535" s="3" t="e">
        <f>VLOOKUP(B5535,Fondos!$A$1:$C$332,3,FALSE)</f>
        <v>#N/A</v>
      </c>
      <c r="H5535">
        <f>Table1[[#This Row],[Cantidad invertida]]+Table1[[#This Row],[Plus / minus]]</f>
        <v>0</v>
      </c>
    </row>
    <row r="5536" spans="2:8" x14ac:dyDescent="0.35">
      <c r="B5536" s="4"/>
      <c r="F5536" s="3" t="e">
        <f>VLOOKUP(B5536,Fondos!$A$1:$C$332,3,FALSE)</f>
        <v>#N/A</v>
      </c>
      <c r="H5536">
        <f>Table1[[#This Row],[Cantidad invertida]]+Table1[[#This Row],[Plus / minus]]</f>
        <v>0</v>
      </c>
    </row>
    <row r="5537" spans="2:8" x14ac:dyDescent="0.35">
      <c r="B5537" s="4"/>
      <c r="F5537" s="3" t="e">
        <f>VLOOKUP(B5537,Fondos!$A$1:$C$332,3,FALSE)</f>
        <v>#N/A</v>
      </c>
      <c r="H5537">
        <f>Table1[[#This Row],[Cantidad invertida]]+Table1[[#This Row],[Plus / minus]]</f>
        <v>0</v>
      </c>
    </row>
    <row r="5538" spans="2:8" x14ac:dyDescent="0.35">
      <c r="B5538" s="4"/>
      <c r="F5538" s="3" t="e">
        <f>VLOOKUP(B5538,Fondos!$A$1:$C$332,3,FALSE)</f>
        <v>#N/A</v>
      </c>
      <c r="H5538">
        <f>Table1[[#This Row],[Cantidad invertida]]+Table1[[#This Row],[Plus / minus]]</f>
        <v>0</v>
      </c>
    </row>
    <row r="5539" spans="2:8" x14ac:dyDescent="0.35">
      <c r="B5539" s="4"/>
      <c r="F5539" s="3" t="e">
        <f>VLOOKUP(B5539,Fondos!$A$1:$C$332,3,FALSE)</f>
        <v>#N/A</v>
      </c>
      <c r="H5539">
        <f>Table1[[#This Row],[Cantidad invertida]]+Table1[[#This Row],[Plus / minus]]</f>
        <v>0</v>
      </c>
    </row>
    <row r="5540" spans="2:8" x14ac:dyDescent="0.35">
      <c r="B5540" s="4"/>
      <c r="F5540" s="3" t="e">
        <f>VLOOKUP(B5540,Fondos!$A$1:$C$332,3,FALSE)</f>
        <v>#N/A</v>
      </c>
      <c r="H5540">
        <f>Table1[[#This Row],[Cantidad invertida]]+Table1[[#This Row],[Plus / minus]]</f>
        <v>0</v>
      </c>
    </row>
    <row r="5541" spans="2:8" x14ac:dyDescent="0.35">
      <c r="B5541" s="4"/>
      <c r="F5541" s="3" t="e">
        <f>VLOOKUP(B5541,Fondos!$A$1:$C$332,3,FALSE)</f>
        <v>#N/A</v>
      </c>
      <c r="H5541">
        <f>Table1[[#This Row],[Cantidad invertida]]+Table1[[#This Row],[Plus / minus]]</f>
        <v>0</v>
      </c>
    </row>
    <row r="5542" spans="2:8" x14ac:dyDescent="0.35">
      <c r="B5542" s="4"/>
      <c r="F5542" s="3" t="e">
        <f>VLOOKUP(B5542,Fondos!$A$1:$C$332,3,FALSE)</f>
        <v>#N/A</v>
      </c>
      <c r="H5542">
        <f>Table1[[#This Row],[Cantidad invertida]]+Table1[[#This Row],[Plus / minus]]</f>
        <v>0</v>
      </c>
    </row>
    <row r="5543" spans="2:8" x14ac:dyDescent="0.35">
      <c r="B5543" s="4"/>
      <c r="F5543" s="3" t="e">
        <f>VLOOKUP(B5543,Fondos!$A$1:$C$332,3,FALSE)</f>
        <v>#N/A</v>
      </c>
      <c r="H5543">
        <f>Table1[[#This Row],[Cantidad invertida]]+Table1[[#This Row],[Plus / minus]]</f>
        <v>0</v>
      </c>
    </row>
    <row r="5544" spans="2:8" x14ac:dyDescent="0.35">
      <c r="B5544" s="4"/>
      <c r="F5544" s="3" t="e">
        <f>VLOOKUP(B5544,Fondos!$A$1:$C$332,3,FALSE)</f>
        <v>#N/A</v>
      </c>
      <c r="H5544">
        <f>Table1[[#This Row],[Cantidad invertida]]+Table1[[#This Row],[Plus / minus]]</f>
        <v>0</v>
      </c>
    </row>
    <row r="5545" spans="2:8" x14ac:dyDescent="0.35">
      <c r="B5545" s="4"/>
      <c r="F5545" s="3" t="e">
        <f>VLOOKUP(B5545,Fondos!$A$1:$C$332,3,FALSE)</f>
        <v>#N/A</v>
      </c>
      <c r="H5545">
        <f>Table1[[#This Row],[Cantidad invertida]]+Table1[[#This Row],[Plus / minus]]</f>
        <v>0</v>
      </c>
    </row>
    <row r="5546" spans="2:8" x14ac:dyDescent="0.35">
      <c r="B5546" s="4"/>
      <c r="F5546" s="3" t="e">
        <f>VLOOKUP(B5546,Fondos!$A$1:$C$332,3,FALSE)</f>
        <v>#N/A</v>
      </c>
      <c r="H5546">
        <f>Table1[[#This Row],[Cantidad invertida]]+Table1[[#This Row],[Plus / minus]]</f>
        <v>0</v>
      </c>
    </row>
    <row r="5547" spans="2:8" x14ac:dyDescent="0.35">
      <c r="B5547" s="4"/>
      <c r="F5547" s="3" t="e">
        <f>VLOOKUP(B5547,Fondos!$A$1:$C$332,3,FALSE)</f>
        <v>#N/A</v>
      </c>
      <c r="H5547">
        <f>Table1[[#This Row],[Cantidad invertida]]+Table1[[#This Row],[Plus / minus]]</f>
        <v>0</v>
      </c>
    </row>
    <row r="5548" spans="2:8" x14ac:dyDescent="0.35">
      <c r="B5548" s="4"/>
      <c r="F5548" s="3" t="e">
        <f>VLOOKUP(B5548,Fondos!$A$1:$C$332,3,FALSE)</f>
        <v>#N/A</v>
      </c>
      <c r="H5548">
        <f>Table1[[#This Row],[Cantidad invertida]]+Table1[[#This Row],[Plus / minus]]</f>
        <v>0</v>
      </c>
    </row>
    <row r="5549" spans="2:8" x14ac:dyDescent="0.35">
      <c r="B5549" s="4"/>
      <c r="F5549" s="3" t="e">
        <f>VLOOKUP(B5549,Fondos!$A$1:$C$332,3,FALSE)</f>
        <v>#N/A</v>
      </c>
      <c r="H5549">
        <f>Table1[[#This Row],[Cantidad invertida]]+Table1[[#This Row],[Plus / minus]]</f>
        <v>0</v>
      </c>
    </row>
    <row r="5550" spans="2:8" x14ac:dyDescent="0.35">
      <c r="B5550" s="4"/>
      <c r="F5550" s="3" t="e">
        <f>VLOOKUP(B5550,Fondos!$A$1:$C$332,3,FALSE)</f>
        <v>#N/A</v>
      </c>
      <c r="H5550">
        <f>Table1[[#This Row],[Cantidad invertida]]+Table1[[#This Row],[Plus / minus]]</f>
        <v>0</v>
      </c>
    </row>
    <row r="5551" spans="2:8" x14ac:dyDescent="0.35">
      <c r="B5551" s="4"/>
      <c r="F5551" s="3" t="e">
        <f>VLOOKUP(B5551,Fondos!$A$1:$C$332,3,FALSE)</f>
        <v>#N/A</v>
      </c>
      <c r="H5551">
        <f>Table1[[#This Row],[Cantidad invertida]]+Table1[[#This Row],[Plus / minus]]</f>
        <v>0</v>
      </c>
    </row>
    <row r="5552" spans="2:8" x14ac:dyDescent="0.35">
      <c r="B5552" s="4"/>
      <c r="F5552" s="3" t="e">
        <f>VLOOKUP(B5552,Fondos!$A$1:$C$332,3,FALSE)</f>
        <v>#N/A</v>
      </c>
      <c r="H5552">
        <f>Table1[[#This Row],[Cantidad invertida]]+Table1[[#This Row],[Plus / minus]]</f>
        <v>0</v>
      </c>
    </row>
    <row r="5553" spans="2:8" x14ac:dyDescent="0.35">
      <c r="B5553" s="4"/>
      <c r="F5553" s="3" t="e">
        <f>VLOOKUP(B5553,Fondos!$A$1:$C$332,3,FALSE)</f>
        <v>#N/A</v>
      </c>
      <c r="H5553">
        <f>Table1[[#This Row],[Cantidad invertida]]+Table1[[#This Row],[Plus / minus]]</f>
        <v>0</v>
      </c>
    </row>
    <row r="5554" spans="2:8" x14ac:dyDescent="0.35">
      <c r="B5554" s="4"/>
      <c r="F5554" s="3" t="e">
        <f>VLOOKUP(B5554,Fondos!$A$1:$C$332,3,FALSE)</f>
        <v>#N/A</v>
      </c>
      <c r="H5554">
        <f>Table1[[#This Row],[Cantidad invertida]]+Table1[[#This Row],[Plus / minus]]</f>
        <v>0</v>
      </c>
    </row>
    <row r="5555" spans="2:8" x14ac:dyDescent="0.35">
      <c r="B5555" s="4"/>
      <c r="F5555" s="3" t="e">
        <f>VLOOKUP(B5555,Fondos!$A$1:$C$332,3,FALSE)</f>
        <v>#N/A</v>
      </c>
      <c r="H5555">
        <f>Table1[[#This Row],[Cantidad invertida]]+Table1[[#This Row],[Plus / minus]]</f>
        <v>0</v>
      </c>
    </row>
    <row r="5556" spans="2:8" x14ac:dyDescent="0.35">
      <c r="B5556" s="4"/>
      <c r="F5556" s="3" t="e">
        <f>VLOOKUP(B5556,Fondos!$A$1:$C$332,3,FALSE)</f>
        <v>#N/A</v>
      </c>
      <c r="H5556">
        <f>Table1[[#This Row],[Cantidad invertida]]+Table1[[#This Row],[Plus / minus]]</f>
        <v>0</v>
      </c>
    </row>
    <row r="5557" spans="2:8" x14ac:dyDescent="0.35">
      <c r="B5557" s="4"/>
      <c r="F5557" s="3" t="e">
        <f>VLOOKUP(B5557,Fondos!$A$1:$C$332,3,FALSE)</f>
        <v>#N/A</v>
      </c>
      <c r="H5557">
        <f>Table1[[#This Row],[Cantidad invertida]]+Table1[[#This Row],[Plus / minus]]</f>
        <v>0</v>
      </c>
    </row>
    <row r="5558" spans="2:8" x14ac:dyDescent="0.35">
      <c r="B5558" s="4"/>
      <c r="F5558" s="3" t="e">
        <f>VLOOKUP(B5558,Fondos!$A$1:$C$332,3,FALSE)</f>
        <v>#N/A</v>
      </c>
      <c r="H5558">
        <f>Table1[[#This Row],[Cantidad invertida]]+Table1[[#This Row],[Plus / minus]]</f>
        <v>0</v>
      </c>
    </row>
    <row r="5559" spans="2:8" x14ac:dyDescent="0.35">
      <c r="B5559" s="4"/>
      <c r="F5559" s="3" t="e">
        <f>VLOOKUP(B5559,Fondos!$A$1:$C$332,3,FALSE)</f>
        <v>#N/A</v>
      </c>
      <c r="H5559">
        <f>Table1[[#This Row],[Cantidad invertida]]+Table1[[#This Row],[Plus / minus]]</f>
        <v>0</v>
      </c>
    </row>
    <row r="5560" spans="2:8" x14ac:dyDescent="0.35">
      <c r="B5560" s="4"/>
      <c r="F5560" s="3" t="e">
        <f>VLOOKUP(B5560,Fondos!$A$1:$C$332,3,FALSE)</f>
        <v>#N/A</v>
      </c>
      <c r="H5560">
        <f>Table1[[#This Row],[Cantidad invertida]]+Table1[[#This Row],[Plus / minus]]</f>
        <v>0</v>
      </c>
    </row>
    <row r="5561" spans="2:8" x14ac:dyDescent="0.35">
      <c r="B5561" s="4"/>
      <c r="F5561" s="3" t="e">
        <f>VLOOKUP(B5561,Fondos!$A$1:$C$332,3,FALSE)</f>
        <v>#N/A</v>
      </c>
      <c r="H5561">
        <f>Table1[[#This Row],[Cantidad invertida]]+Table1[[#This Row],[Plus / minus]]</f>
        <v>0</v>
      </c>
    </row>
    <row r="5562" spans="2:8" x14ac:dyDescent="0.35">
      <c r="B5562" s="4"/>
      <c r="F5562" s="3" t="e">
        <f>VLOOKUP(B5562,Fondos!$A$1:$C$332,3,FALSE)</f>
        <v>#N/A</v>
      </c>
      <c r="H5562">
        <f>Table1[[#This Row],[Cantidad invertida]]+Table1[[#This Row],[Plus / minus]]</f>
        <v>0</v>
      </c>
    </row>
    <row r="5563" spans="2:8" x14ac:dyDescent="0.35">
      <c r="B5563" s="4"/>
      <c r="F5563" s="3" t="e">
        <f>VLOOKUP(B5563,Fondos!$A$1:$C$332,3,FALSE)</f>
        <v>#N/A</v>
      </c>
      <c r="H5563">
        <f>Table1[[#This Row],[Cantidad invertida]]+Table1[[#This Row],[Plus / minus]]</f>
        <v>0</v>
      </c>
    </row>
    <row r="5564" spans="2:8" x14ac:dyDescent="0.35">
      <c r="B5564" s="4"/>
      <c r="F5564" s="3" t="e">
        <f>VLOOKUP(B5564,Fondos!$A$1:$C$332,3,FALSE)</f>
        <v>#N/A</v>
      </c>
      <c r="H5564">
        <f>Table1[[#This Row],[Cantidad invertida]]+Table1[[#This Row],[Plus / minus]]</f>
        <v>0</v>
      </c>
    </row>
    <row r="5565" spans="2:8" x14ac:dyDescent="0.35">
      <c r="B5565" s="4"/>
      <c r="F5565" s="3" t="e">
        <f>VLOOKUP(B5565,Fondos!$A$1:$C$332,3,FALSE)</f>
        <v>#N/A</v>
      </c>
      <c r="H5565">
        <f>Table1[[#This Row],[Cantidad invertida]]+Table1[[#This Row],[Plus / minus]]</f>
        <v>0</v>
      </c>
    </row>
    <row r="5566" spans="2:8" x14ac:dyDescent="0.35">
      <c r="B5566" s="4"/>
      <c r="F5566" s="3" t="e">
        <f>VLOOKUP(B5566,Fondos!$A$1:$C$332,3,FALSE)</f>
        <v>#N/A</v>
      </c>
      <c r="H5566">
        <f>Table1[[#This Row],[Cantidad invertida]]+Table1[[#This Row],[Plus / minus]]</f>
        <v>0</v>
      </c>
    </row>
    <row r="5567" spans="2:8" x14ac:dyDescent="0.35">
      <c r="B5567" s="4"/>
      <c r="F5567" s="3" t="e">
        <f>VLOOKUP(B5567,Fondos!$A$1:$C$332,3,FALSE)</f>
        <v>#N/A</v>
      </c>
      <c r="H5567">
        <f>Table1[[#This Row],[Cantidad invertida]]+Table1[[#This Row],[Plus / minus]]</f>
        <v>0</v>
      </c>
    </row>
    <row r="5568" spans="2:8" x14ac:dyDescent="0.35">
      <c r="B5568" s="4"/>
      <c r="F5568" s="3" t="e">
        <f>VLOOKUP(B5568,Fondos!$A$1:$C$332,3,FALSE)</f>
        <v>#N/A</v>
      </c>
      <c r="H5568">
        <f>Table1[[#This Row],[Cantidad invertida]]+Table1[[#This Row],[Plus / minus]]</f>
        <v>0</v>
      </c>
    </row>
    <row r="5569" spans="2:8" x14ac:dyDescent="0.35">
      <c r="B5569" s="4"/>
      <c r="F5569" s="3" t="e">
        <f>VLOOKUP(B5569,Fondos!$A$1:$C$332,3,FALSE)</f>
        <v>#N/A</v>
      </c>
      <c r="H5569">
        <f>Table1[[#This Row],[Cantidad invertida]]+Table1[[#This Row],[Plus / minus]]</f>
        <v>0</v>
      </c>
    </row>
    <row r="5570" spans="2:8" x14ac:dyDescent="0.35">
      <c r="B5570" s="4"/>
      <c r="F5570" s="3" t="e">
        <f>VLOOKUP(B5570,Fondos!$A$1:$C$332,3,FALSE)</f>
        <v>#N/A</v>
      </c>
      <c r="H5570">
        <f>Table1[[#This Row],[Cantidad invertida]]+Table1[[#This Row],[Plus / minus]]</f>
        <v>0</v>
      </c>
    </row>
    <row r="5571" spans="2:8" x14ac:dyDescent="0.35">
      <c r="B5571" s="4"/>
      <c r="F5571" s="3" t="e">
        <f>VLOOKUP(B5571,Fondos!$A$1:$C$332,3,FALSE)</f>
        <v>#N/A</v>
      </c>
      <c r="H5571">
        <f>Table1[[#This Row],[Cantidad invertida]]+Table1[[#This Row],[Plus / minus]]</f>
        <v>0</v>
      </c>
    </row>
    <row r="5572" spans="2:8" x14ac:dyDescent="0.35">
      <c r="B5572" s="4"/>
      <c r="F5572" s="3" t="e">
        <f>VLOOKUP(B5572,Fondos!$A$1:$C$332,3,FALSE)</f>
        <v>#N/A</v>
      </c>
      <c r="H5572">
        <f>Table1[[#This Row],[Cantidad invertida]]+Table1[[#This Row],[Plus / minus]]</f>
        <v>0</v>
      </c>
    </row>
    <row r="5573" spans="2:8" x14ac:dyDescent="0.35">
      <c r="B5573" s="4"/>
      <c r="F5573" s="3" t="e">
        <f>VLOOKUP(B5573,Fondos!$A$1:$C$332,3,FALSE)</f>
        <v>#N/A</v>
      </c>
      <c r="H5573">
        <f>Table1[[#This Row],[Cantidad invertida]]+Table1[[#This Row],[Plus / minus]]</f>
        <v>0</v>
      </c>
    </row>
    <row r="5574" spans="2:8" x14ac:dyDescent="0.35">
      <c r="B5574" s="4"/>
      <c r="F5574" s="3" t="e">
        <f>VLOOKUP(B5574,Fondos!$A$1:$C$332,3,FALSE)</f>
        <v>#N/A</v>
      </c>
      <c r="H5574">
        <f>Table1[[#This Row],[Cantidad invertida]]+Table1[[#This Row],[Plus / minus]]</f>
        <v>0</v>
      </c>
    </row>
    <row r="5575" spans="2:8" x14ac:dyDescent="0.35">
      <c r="B5575" s="4"/>
      <c r="F5575" s="3" t="e">
        <f>VLOOKUP(B5575,Fondos!$A$1:$C$332,3,FALSE)</f>
        <v>#N/A</v>
      </c>
      <c r="H5575">
        <f>Table1[[#This Row],[Cantidad invertida]]+Table1[[#This Row],[Plus / minus]]</f>
        <v>0</v>
      </c>
    </row>
    <row r="5576" spans="2:8" x14ac:dyDescent="0.35">
      <c r="B5576" s="4"/>
      <c r="F5576" s="3" t="e">
        <f>VLOOKUP(B5576,Fondos!$A$1:$C$332,3,FALSE)</f>
        <v>#N/A</v>
      </c>
      <c r="H5576">
        <f>Table1[[#This Row],[Cantidad invertida]]+Table1[[#This Row],[Plus / minus]]</f>
        <v>0</v>
      </c>
    </row>
    <row r="5577" spans="2:8" x14ac:dyDescent="0.35">
      <c r="B5577" s="4"/>
      <c r="F5577" s="3" t="e">
        <f>VLOOKUP(B5577,Fondos!$A$1:$C$332,3,FALSE)</f>
        <v>#N/A</v>
      </c>
      <c r="H5577">
        <f>Table1[[#This Row],[Cantidad invertida]]+Table1[[#This Row],[Plus / minus]]</f>
        <v>0</v>
      </c>
    </row>
    <row r="5578" spans="2:8" x14ac:dyDescent="0.35">
      <c r="B5578" s="4"/>
      <c r="F5578" s="3" t="e">
        <f>VLOOKUP(B5578,Fondos!$A$1:$C$332,3,FALSE)</f>
        <v>#N/A</v>
      </c>
      <c r="H5578">
        <f>Table1[[#This Row],[Cantidad invertida]]+Table1[[#This Row],[Plus / minus]]</f>
        <v>0</v>
      </c>
    </row>
    <row r="5579" spans="2:8" x14ac:dyDescent="0.35">
      <c r="B5579" s="4"/>
      <c r="F5579" s="3" t="e">
        <f>VLOOKUP(B5579,Fondos!$A$1:$C$332,3,FALSE)</f>
        <v>#N/A</v>
      </c>
      <c r="H5579">
        <f>Table1[[#This Row],[Cantidad invertida]]+Table1[[#This Row],[Plus / minus]]</f>
        <v>0</v>
      </c>
    </row>
    <row r="5580" spans="2:8" x14ac:dyDescent="0.35">
      <c r="B5580" s="4"/>
      <c r="F5580" s="3" t="e">
        <f>VLOOKUP(B5580,Fondos!$A$1:$C$332,3,FALSE)</f>
        <v>#N/A</v>
      </c>
      <c r="H5580">
        <f>Table1[[#This Row],[Cantidad invertida]]+Table1[[#This Row],[Plus / minus]]</f>
        <v>0</v>
      </c>
    </row>
    <row r="5581" spans="2:8" x14ac:dyDescent="0.35">
      <c r="B5581" s="4"/>
      <c r="F5581" s="3" t="e">
        <f>VLOOKUP(B5581,Fondos!$A$1:$C$332,3,FALSE)</f>
        <v>#N/A</v>
      </c>
      <c r="H5581">
        <f>Table1[[#This Row],[Cantidad invertida]]+Table1[[#This Row],[Plus / minus]]</f>
        <v>0</v>
      </c>
    </row>
    <row r="5582" spans="2:8" x14ac:dyDescent="0.35">
      <c r="B5582" s="4"/>
      <c r="F5582" s="3" t="e">
        <f>VLOOKUP(B5582,Fondos!$A$1:$C$332,3,FALSE)</f>
        <v>#N/A</v>
      </c>
      <c r="H5582">
        <f>Table1[[#This Row],[Cantidad invertida]]+Table1[[#This Row],[Plus / minus]]</f>
        <v>0</v>
      </c>
    </row>
    <row r="5583" spans="2:8" x14ac:dyDescent="0.35">
      <c r="B5583" s="4"/>
      <c r="F5583" s="3" t="e">
        <f>VLOOKUP(B5583,Fondos!$A$1:$C$332,3,FALSE)</f>
        <v>#N/A</v>
      </c>
      <c r="H5583">
        <f>Table1[[#This Row],[Cantidad invertida]]+Table1[[#This Row],[Plus / minus]]</f>
        <v>0</v>
      </c>
    </row>
    <row r="5584" spans="2:8" x14ac:dyDescent="0.35">
      <c r="B5584" s="4"/>
      <c r="F5584" s="3" t="e">
        <f>VLOOKUP(B5584,Fondos!$A$1:$C$332,3,FALSE)</f>
        <v>#N/A</v>
      </c>
      <c r="H5584">
        <f>Table1[[#This Row],[Cantidad invertida]]+Table1[[#This Row],[Plus / minus]]</f>
        <v>0</v>
      </c>
    </row>
    <row r="5585" spans="2:8" x14ac:dyDescent="0.35">
      <c r="B5585" s="4"/>
      <c r="F5585" s="3" t="e">
        <f>VLOOKUP(B5585,Fondos!$A$1:$C$332,3,FALSE)</f>
        <v>#N/A</v>
      </c>
      <c r="H5585">
        <f>Table1[[#This Row],[Cantidad invertida]]+Table1[[#This Row],[Plus / minus]]</f>
        <v>0</v>
      </c>
    </row>
    <row r="5586" spans="2:8" x14ac:dyDescent="0.35">
      <c r="B5586" s="4"/>
      <c r="F5586" s="3" t="e">
        <f>VLOOKUP(B5586,Fondos!$A$1:$C$332,3,FALSE)</f>
        <v>#N/A</v>
      </c>
      <c r="H5586">
        <f>Table1[[#This Row],[Cantidad invertida]]+Table1[[#This Row],[Plus / minus]]</f>
        <v>0</v>
      </c>
    </row>
    <row r="5587" spans="2:8" x14ac:dyDescent="0.35">
      <c r="B5587" s="4"/>
      <c r="F5587" s="3" t="e">
        <f>VLOOKUP(B5587,Fondos!$A$1:$C$332,3,FALSE)</f>
        <v>#N/A</v>
      </c>
      <c r="H5587">
        <f>Table1[[#This Row],[Cantidad invertida]]+Table1[[#This Row],[Plus / minus]]</f>
        <v>0</v>
      </c>
    </row>
    <row r="5588" spans="2:8" x14ac:dyDescent="0.35">
      <c r="B5588" s="4"/>
      <c r="F5588" s="3" t="e">
        <f>VLOOKUP(B5588,Fondos!$A$1:$C$332,3,FALSE)</f>
        <v>#N/A</v>
      </c>
      <c r="H5588">
        <f>Table1[[#This Row],[Cantidad invertida]]+Table1[[#This Row],[Plus / minus]]</f>
        <v>0</v>
      </c>
    </row>
    <row r="5589" spans="2:8" x14ac:dyDescent="0.35">
      <c r="B5589" s="4"/>
      <c r="F5589" s="3" t="e">
        <f>VLOOKUP(B5589,Fondos!$A$1:$C$332,3,FALSE)</f>
        <v>#N/A</v>
      </c>
      <c r="H5589">
        <f>Table1[[#This Row],[Cantidad invertida]]+Table1[[#This Row],[Plus / minus]]</f>
        <v>0</v>
      </c>
    </row>
    <row r="5590" spans="2:8" x14ac:dyDescent="0.35">
      <c r="B5590" s="4"/>
      <c r="F5590" s="3" t="e">
        <f>VLOOKUP(B5590,Fondos!$A$1:$C$332,3,FALSE)</f>
        <v>#N/A</v>
      </c>
      <c r="H5590">
        <f>Table1[[#This Row],[Cantidad invertida]]+Table1[[#This Row],[Plus / minus]]</f>
        <v>0</v>
      </c>
    </row>
    <row r="5591" spans="2:8" x14ac:dyDescent="0.35">
      <c r="B5591" s="4"/>
      <c r="F5591" s="3" t="e">
        <f>VLOOKUP(B5591,Fondos!$A$1:$C$332,3,FALSE)</f>
        <v>#N/A</v>
      </c>
      <c r="H5591">
        <f>Table1[[#This Row],[Cantidad invertida]]+Table1[[#This Row],[Plus / minus]]</f>
        <v>0</v>
      </c>
    </row>
    <row r="5592" spans="2:8" x14ac:dyDescent="0.35">
      <c r="B5592" s="4"/>
      <c r="F5592" s="3" t="e">
        <f>VLOOKUP(B5592,Fondos!$A$1:$C$332,3,FALSE)</f>
        <v>#N/A</v>
      </c>
      <c r="H5592">
        <f>Table1[[#This Row],[Cantidad invertida]]+Table1[[#This Row],[Plus / minus]]</f>
        <v>0</v>
      </c>
    </row>
    <row r="5593" spans="2:8" x14ac:dyDescent="0.35">
      <c r="B5593" s="4"/>
      <c r="F5593" s="3" t="e">
        <f>VLOOKUP(B5593,Fondos!$A$1:$C$332,3,FALSE)</f>
        <v>#N/A</v>
      </c>
      <c r="H5593">
        <f>Table1[[#This Row],[Cantidad invertida]]+Table1[[#This Row],[Plus / minus]]</f>
        <v>0</v>
      </c>
    </row>
    <row r="5594" spans="2:8" x14ac:dyDescent="0.35">
      <c r="B5594" s="4"/>
      <c r="F5594" s="3" t="e">
        <f>VLOOKUP(B5594,Fondos!$A$1:$C$332,3,FALSE)</f>
        <v>#N/A</v>
      </c>
      <c r="H5594">
        <f>Table1[[#This Row],[Cantidad invertida]]+Table1[[#This Row],[Plus / minus]]</f>
        <v>0</v>
      </c>
    </row>
    <row r="5595" spans="2:8" x14ac:dyDescent="0.35">
      <c r="B5595" s="4"/>
      <c r="F5595" s="3" t="e">
        <f>VLOOKUP(B5595,Fondos!$A$1:$C$332,3,FALSE)</f>
        <v>#N/A</v>
      </c>
      <c r="H5595">
        <f>Table1[[#This Row],[Cantidad invertida]]+Table1[[#This Row],[Plus / minus]]</f>
        <v>0</v>
      </c>
    </row>
    <row r="5596" spans="2:8" x14ac:dyDescent="0.35">
      <c r="B5596" s="4"/>
      <c r="F5596" s="3" t="e">
        <f>VLOOKUP(B5596,Fondos!$A$1:$C$332,3,FALSE)</f>
        <v>#N/A</v>
      </c>
      <c r="H5596">
        <f>Table1[[#This Row],[Cantidad invertida]]+Table1[[#This Row],[Plus / minus]]</f>
        <v>0</v>
      </c>
    </row>
    <row r="5597" spans="2:8" x14ac:dyDescent="0.35">
      <c r="B5597" s="4"/>
      <c r="F5597" s="3" t="e">
        <f>VLOOKUP(B5597,Fondos!$A$1:$C$332,3,FALSE)</f>
        <v>#N/A</v>
      </c>
      <c r="H5597">
        <f>Table1[[#This Row],[Cantidad invertida]]+Table1[[#This Row],[Plus / minus]]</f>
        <v>0</v>
      </c>
    </row>
    <row r="5598" spans="2:8" x14ac:dyDescent="0.35">
      <c r="B5598" s="4"/>
      <c r="F5598" s="3" t="e">
        <f>VLOOKUP(B5598,Fondos!$A$1:$C$332,3,FALSE)</f>
        <v>#N/A</v>
      </c>
      <c r="H5598">
        <f>Table1[[#This Row],[Cantidad invertida]]+Table1[[#This Row],[Plus / minus]]</f>
        <v>0</v>
      </c>
    </row>
    <row r="5599" spans="2:8" x14ac:dyDescent="0.35">
      <c r="B5599" s="4"/>
      <c r="F5599" s="3" t="e">
        <f>VLOOKUP(B5599,Fondos!$A$1:$C$332,3,FALSE)</f>
        <v>#N/A</v>
      </c>
      <c r="H5599">
        <f>Table1[[#This Row],[Cantidad invertida]]+Table1[[#This Row],[Plus / minus]]</f>
        <v>0</v>
      </c>
    </row>
    <row r="5600" spans="2:8" x14ac:dyDescent="0.35">
      <c r="B5600" s="4"/>
      <c r="F5600" s="3" t="e">
        <f>VLOOKUP(B5600,Fondos!$A$1:$C$332,3,FALSE)</f>
        <v>#N/A</v>
      </c>
      <c r="H5600">
        <f>Table1[[#This Row],[Cantidad invertida]]+Table1[[#This Row],[Plus / minus]]</f>
        <v>0</v>
      </c>
    </row>
    <row r="5601" spans="2:8" x14ac:dyDescent="0.35">
      <c r="B5601" s="4"/>
      <c r="F5601" s="3" t="e">
        <f>VLOOKUP(B5601,Fondos!$A$1:$C$332,3,FALSE)</f>
        <v>#N/A</v>
      </c>
      <c r="H5601">
        <f>Table1[[#This Row],[Cantidad invertida]]+Table1[[#This Row],[Plus / minus]]</f>
        <v>0</v>
      </c>
    </row>
    <row r="5602" spans="2:8" x14ac:dyDescent="0.35">
      <c r="B5602" s="4"/>
      <c r="F5602" s="3" t="e">
        <f>VLOOKUP(B5602,Fondos!$A$1:$C$332,3,FALSE)</f>
        <v>#N/A</v>
      </c>
      <c r="H5602">
        <f>Table1[[#This Row],[Cantidad invertida]]+Table1[[#This Row],[Plus / minus]]</f>
        <v>0</v>
      </c>
    </row>
    <row r="5603" spans="2:8" x14ac:dyDescent="0.35">
      <c r="B5603" s="4"/>
      <c r="F5603" s="3" t="e">
        <f>VLOOKUP(B5603,Fondos!$A$1:$C$332,3,FALSE)</f>
        <v>#N/A</v>
      </c>
      <c r="H5603">
        <f>Table1[[#This Row],[Cantidad invertida]]+Table1[[#This Row],[Plus / minus]]</f>
        <v>0</v>
      </c>
    </row>
    <row r="5604" spans="2:8" x14ac:dyDescent="0.35">
      <c r="B5604" s="4"/>
      <c r="F5604" s="3" t="e">
        <f>VLOOKUP(B5604,Fondos!$A$1:$C$332,3,FALSE)</f>
        <v>#N/A</v>
      </c>
      <c r="H5604">
        <f>Table1[[#This Row],[Cantidad invertida]]+Table1[[#This Row],[Plus / minus]]</f>
        <v>0</v>
      </c>
    </row>
    <row r="5605" spans="2:8" x14ac:dyDescent="0.35">
      <c r="B5605" s="4"/>
      <c r="F5605" s="3" t="e">
        <f>VLOOKUP(B5605,Fondos!$A$1:$C$332,3,FALSE)</f>
        <v>#N/A</v>
      </c>
      <c r="H5605">
        <f>Table1[[#This Row],[Cantidad invertida]]+Table1[[#This Row],[Plus / minus]]</f>
        <v>0</v>
      </c>
    </row>
    <row r="5606" spans="2:8" x14ac:dyDescent="0.35">
      <c r="B5606" s="4"/>
      <c r="F5606" s="3" t="e">
        <f>VLOOKUP(B5606,Fondos!$A$1:$C$332,3,FALSE)</f>
        <v>#N/A</v>
      </c>
      <c r="H5606">
        <f>Table1[[#This Row],[Cantidad invertida]]+Table1[[#This Row],[Plus / minus]]</f>
        <v>0</v>
      </c>
    </row>
    <row r="5607" spans="2:8" x14ac:dyDescent="0.35">
      <c r="B5607" s="4"/>
      <c r="F5607" s="3" t="e">
        <f>VLOOKUP(B5607,Fondos!$A$1:$C$332,3,FALSE)</f>
        <v>#N/A</v>
      </c>
      <c r="H5607">
        <f>Table1[[#This Row],[Cantidad invertida]]+Table1[[#This Row],[Plus / minus]]</f>
        <v>0</v>
      </c>
    </row>
    <row r="5608" spans="2:8" x14ac:dyDescent="0.35">
      <c r="B5608" s="4"/>
      <c r="F5608" s="3" t="e">
        <f>VLOOKUP(B5608,Fondos!$A$1:$C$332,3,FALSE)</f>
        <v>#N/A</v>
      </c>
      <c r="H5608">
        <f>Table1[[#This Row],[Cantidad invertida]]+Table1[[#This Row],[Plus / minus]]</f>
        <v>0</v>
      </c>
    </row>
    <row r="5609" spans="2:8" x14ac:dyDescent="0.35">
      <c r="B5609" s="4"/>
      <c r="F5609" s="3" t="e">
        <f>VLOOKUP(B5609,Fondos!$A$1:$C$332,3,FALSE)</f>
        <v>#N/A</v>
      </c>
      <c r="H5609">
        <f>Table1[[#This Row],[Cantidad invertida]]+Table1[[#This Row],[Plus / minus]]</f>
        <v>0</v>
      </c>
    </row>
    <row r="5610" spans="2:8" x14ac:dyDescent="0.35">
      <c r="B5610" s="4"/>
      <c r="F5610" s="3" t="e">
        <f>VLOOKUP(B5610,Fondos!$A$1:$C$332,3,FALSE)</f>
        <v>#N/A</v>
      </c>
      <c r="H5610">
        <f>Table1[[#This Row],[Cantidad invertida]]+Table1[[#This Row],[Plus / minus]]</f>
        <v>0</v>
      </c>
    </row>
    <row r="5611" spans="2:8" x14ac:dyDescent="0.35">
      <c r="B5611" s="4"/>
      <c r="F5611" s="3" t="e">
        <f>VLOOKUP(B5611,Fondos!$A$1:$C$332,3,FALSE)</f>
        <v>#N/A</v>
      </c>
      <c r="H5611">
        <f>Table1[[#This Row],[Cantidad invertida]]+Table1[[#This Row],[Plus / minus]]</f>
        <v>0</v>
      </c>
    </row>
    <row r="5612" spans="2:8" x14ac:dyDescent="0.35">
      <c r="B5612" s="4"/>
      <c r="F5612" s="3" t="e">
        <f>VLOOKUP(B5612,Fondos!$A$1:$C$332,3,FALSE)</f>
        <v>#N/A</v>
      </c>
      <c r="H5612">
        <f>Table1[[#This Row],[Cantidad invertida]]+Table1[[#This Row],[Plus / minus]]</f>
        <v>0</v>
      </c>
    </row>
    <row r="5613" spans="2:8" x14ac:dyDescent="0.35">
      <c r="B5613" s="4"/>
      <c r="F5613" s="3" t="e">
        <f>VLOOKUP(B5613,Fondos!$A$1:$C$332,3,FALSE)</f>
        <v>#N/A</v>
      </c>
      <c r="H5613">
        <f>Table1[[#This Row],[Cantidad invertida]]+Table1[[#This Row],[Plus / minus]]</f>
        <v>0</v>
      </c>
    </row>
    <row r="5614" spans="2:8" x14ac:dyDescent="0.35">
      <c r="B5614" s="4"/>
      <c r="F5614" s="3" t="e">
        <f>VLOOKUP(B5614,Fondos!$A$1:$C$332,3,FALSE)</f>
        <v>#N/A</v>
      </c>
      <c r="H5614">
        <f>Table1[[#This Row],[Cantidad invertida]]+Table1[[#This Row],[Plus / minus]]</f>
        <v>0</v>
      </c>
    </row>
    <row r="5615" spans="2:8" x14ac:dyDescent="0.35">
      <c r="B5615" s="4"/>
      <c r="F5615" s="3" t="e">
        <f>VLOOKUP(B5615,Fondos!$A$1:$C$332,3,FALSE)</f>
        <v>#N/A</v>
      </c>
      <c r="H5615">
        <f>Table1[[#This Row],[Cantidad invertida]]+Table1[[#This Row],[Plus / minus]]</f>
        <v>0</v>
      </c>
    </row>
    <row r="5616" spans="2:8" x14ac:dyDescent="0.35">
      <c r="B5616" s="4"/>
      <c r="F5616" s="3" t="e">
        <f>VLOOKUP(B5616,Fondos!$A$1:$C$332,3,FALSE)</f>
        <v>#N/A</v>
      </c>
      <c r="H5616">
        <f>Table1[[#This Row],[Cantidad invertida]]+Table1[[#This Row],[Plus / minus]]</f>
        <v>0</v>
      </c>
    </row>
    <row r="5617" spans="2:8" x14ac:dyDescent="0.35">
      <c r="B5617" s="4"/>
      <c r="F5617" s="3" t="e">
        <f>VLOOKUP(B5617,Fondos!$A$1:$C$332,3,FALSE)</f>
        <v>#N/A</v>
      </c>
      <c r="H5617">
        <f>Table1[[#This Row],[Cantidad invertida]]+Table1[[#This Row],[Plus / minus]]</f>
        <v>0</v>
      </c>
    </row>
    <row r="5618" spans="2:8" x14ac:dyDescent="0.35">
      <c r="B5618" s="4"/>
      <c r="F5618" s="3" t="e">
        <f>VLOOKUP(B5618,Fondos!$A$1:$C$332,3,FALSE)</f>
        <v>#N/A</v>
      </c>
      <c r="H5618">
        <f>Table1[[#This Row],[Cantidad invertida]]+Table1[[#This Row],[Plus / minus]]</f>
        <v>0</v>
      </c>
    </row>
    <row r="5619" spans="2:8" x14ac:dyDescent="0.35">
      <c r="B5619" s="4"/>
      <c r="F5619" s="3" t="e">
        <f>VLOOKUP(B5619,Fondos!$A$1:$C$332,3,FALSE)</f>
        <v>#N/A</v>
      </c>
      <c r="H5619">
        <f>Table1[[#This Row],[Cantidad invertida]]+Table1[[#This Row],[Plus / minus]]</f>
        <v>0</v>
      </c>
    </row>
    <row r="5620" spans="2:8" x14ac:dyDescent="0.35">
      <c r="B5620" s="4"/>
      <c r="F5620" s="3" t="e">
        <f>VLOOKUP(B5620,Fondos!$A$1:$C$332,3,FALSE)</f>
        <v>#N/A</v>
      </c>
      <c r="H5620">
        <f>Table1[[#This Row],[Cantidad invertida]]+Table1[[#This Row],[Plus / minus]]</f>
        <v>0</v>
      </c>
    </row>
    <row r="5621" spans="2:8" x14ac:dyDescent="0.35">
      <c r="B5621" s="4"/>
      <c r="F5621" s="3" t="e">
        <f>VLOOKUP(B5621,Fondos!$A$1:$C$332,3,FALSE)</f>
        <v>#N/A</v>
      </c>
      <c r="H5621">
        <f>Table1[[#This Row],[Cantidad invertida]]+Table1[[#This Row],[Plus / minus]]</f>
        <v>0</v>
      </c>
    </row>
    <row r="5622" spans="2:8" x14ac:dyDescent="0.35">
      <c r="B5622" s="4"/>
      <c r="F5622" s="3" t="e">
        <f>VLOOKUP(B5622,Fondos!$A$1:$C$332,3,FALSE)</f>
        <v>#N/A</v>
      </c>
      <c r="H5622">
        <f>Table1[[#This Row],[Cantidad invertida]]+Table1[[#This Row],[Plus / minus]]</f>
        <v>0</v>
      </c>
    </row>
    <row r="5623" spans="2:8" x14ac:dyDescent="0.35">
      <c r="B5623" s="4"/>
      <c r="F5623" s="3" t="e">
        <f>VLOOKUP(B5623,Fondos!$A$1:$C$332,3,FALSE)</f>
        <v>#N/A</v>
      </c>
      <c r="H5623">
        <f>Table1[[#This Row],[Cantidad invertida]]+Table1[[#This Row],[Plus / minus]]</f>
        <v>0</v>
      </c>
    </row>
    <row r="5624" spans="2:8" x14ac:dyDescent="0.35">
      <c r="B5624" s="4"/>
      <c r="F5624" s="3" t="e">
        <f>VLOOKUP(B5624,Fondos!$A$1:$C$332,3,FALSE)</f>
        <v>#N/A</v>
      </c>
      <c r="H5624">
        <f>Table1[[#This Row],[Cantidad invertida]]+Table1[[#This Row],[Plus / minus]]</f>
        <v>0</v>
      </c>
    </row>
    <row r="5625" spans="2:8" x14ac:dyDescent="0.35">
      <c r="B5625" s="4"/>
      <c r="F5625" s="3" t="e">
        <f>VLOOKUP(B5625,Fondos!$A$1:$C$332,3,FALSE)</f>
        <v>#N/A</v>
      </c>
      <c r="H5625">
        <f>Table1[[#This Row],[Cantidad invertida]]+Table1[[#This Row],[Plus / minus]]</f>
        <v>0</v>
      </c>
    </row>
    <row r="5626" spans="2:8" x14ac:dyDescent="0.35">
      <c r="B5626" s="4"/>
      <c r="F5626" s="3" t="e">
        <f>VLOOKUP(B5626,Fondos!$A$1:$C$332,3,FALSE)</f>
        <v>#N/A</v>
      </c>
      <c r="H5626">
        <f>Table1[[#This Row],[Cantidad invertida]]+Table1[[#This Row],[Plus / minus]]</f>
        <v>0</v>
      </c>
    </row>
    <row r="5627" spans="2:8" x14ac:dyDescent="0.35">
      <c r="B5627" s="4"/>
      <c r="F5627" s="3" t="e">
        <f>VLOOKUP(B5627,Fondos!$A$1:$C$332,3,FALSE)</f>
        <v>#N/A</v>
      </c>
      <c r="H5627">
        <f>Table1[[#This Row],[Cantidad invertida]]+Table1[[#This Row],[Plus / minus]]</f>
        <v>0</v>
      </c>
    </row>
    <row r="5628" spans="2:8" x14ac:dyDescent="0.35">
      <c r="B5628" s="4"/>
      <c r="F5628" s="3" t="e">
        <f>VLOOKUP(B5628,Fondos!$A$1:$C$332,3,FALSE)</f>
        <v>#N/A</v>
      </c>
      <c r="H5628">
        <f>Table1[[#This Row],[Cantidad invertida]]+Table1[[#This Row],[Plus / minus]]</f>
        <v>0</v>
      </c>
    </row>
    <row r="5629" spans="2:8" x14ac:dyDescent="0.35">
      <c r="B5629" s="4"/>
      <c r="F5629" s="3" t="e">
        <f>VLOOKUP(B5629,Fondos!$A$1:$C$332,3,FALSE)</f>
        <v>#N/A</v>
      </c>
      <c r="H5629">
        <f>Table1[[#This Row],[Cantidad invertida]]+Table1[[#This Row],[Plus / minus]]</f>
        <v>0</v>
      </c>
    </row>
    <row r="5630" spans="2:8" x14ac:dyDescent="0.35">
      <c r="B5630" s="4"/>
      <c r="F5630" s="3" t="e">
        <f>VLOOKUP(B5630,Fondos!$A$1:$C$332,3,FALSE)</f>
        <v>#N/A</v>
      </c>
      <c r="H5630">
        <f>Table1[[#This Row],[Cantidad invertida]]+Table1[[#This Row],[Plus / minus]]</f>
        <v>0</v>
      </c>
    </row>
    <row r="5631" spans="2:8" x14ac:dyDescent="0.35">
      <c r="B5631" s="4"/>
      <c r="F5631" s="3" t="e">
        <f>VLOOKUP(B5631,Fondos!$A$1:$C$332,3,FALSE)</f>
        <v>#N/A</v>
      </c>
      <c r="H5631">
        <f>Table1[[#This Row],[Cantidad invertida]]+Table1[[#This Row],[Plus / minus]]</f>
        <v>0</v>
      </c>
    </row>
    <row r="5632" spans="2:8" x14ac:dyDescent="0.35">
      <c r="B5632" s="4"/>
      <c r="F5632" s="3" t="e">
        <f>VLOOKUP(B5632,Fondos!$A$1:$C$332,3,FALSE)</f>
        <v>#N/A</v>
      </c>
      <c r="H5632">
        <f>Table1[[#This Row],[Cantidad invertida]]+Table1[[#This Row],[Plus / minus]]</f>
        <v>0</v>
      </c>
    </row>
    <row r="5633" spans="2:8" x14ac:dyDescent="0.35">
      <c r="B5633" s="4"/>
      <c r="F5633" s="3" t="e">
        <f>VLOOKUP(B5633,Fondos!$A$1:$C$332,3,FALSE)</f>
        <v>#N/A</v>
      </c>
      <c r="H5633">
        <f>Table1[[#This Row],[Cantidad invertida]]+Table1[[#This Row],[Plus / minus]]</f>
        <v>0</v>
      </c>
    </row>
    <row r="5634" spans="2:8" x14ac:dyDescent="0.35">
      <c r="B5634" s="4"/>
      <c r="F5634" s="3" t="e">
        <f>VLOOKUP(B5634,Fondos!$A$1:$C$332,3,FALSE)</f>
        <v>#N/A</v>
      </c>
      <c r="H5634">
        <f>Table1[[#This Row],[Cantidad invertida]]+Table1[[#This Row],[Plus / minus]]</f>
        <v>0</v>
      </c>
    </row>
    <row r="5635" spans="2:8" x14ac:dyDescent="0.35">
      <c r="B5635" s="4"/>
      <c r="F5635" s="3" t="e">
        <f>VLOOKUP(B5635,Fondos!$A$1:$C$332,3,FALSE)</f>
        <v>#N/A</v>
      </c>
      <c r="H5635">
        <f>Table1[[#This Row],[Cantidad invertida]]+Table1[[#This Row],[Plus / minus]]</f>
        <v>0</v>
      </c>
    </row>
    <row r="5636" spans="2:8" x14ac:dyDescent="0.35">
      <c r="B5636" s="4"/>
      <c r="F5636" s="3" t="e">
        <f>VLOOKUP(B5636,Fondos!$A$1:$C$332,3,FALSE)</f>
        <v>#N/A</v>
      </c>
      <c r="H5636">
        <f>Table1[[#This Row],[Cantidad invertida]]+Table1[[#This Row],[Plus / minus]]</f>
        <v>0</v>
      </c>
    </row>
    <row r="5637" spans="2:8" x14ac:dyDescent="0.35">
      <c r="B5637" s="4"/>
      <c r="F5637" s="3" t="e">
        <f>VLOOKUP(B5637,Fondos!$A$1:$C$332,3,FALSE)</f>
        <v>#N/A</v>
      </c>
      <c r="H5637">
        <f>Table1[[#This Row],[Cantidad invertida]]+Table1[[#This Row],[Plus / minus]]</f>
        <v>0</v>
      </c>
    </row>
    <row r="5638" spans="2:8" x14ac:dyDescent="0.35">
      <c r="B5638" s="4"/>
      <c r="F5638" s="3" t="e">
        <f>VLOOKUP(B5638,Fondos!$A$1:$C$332,3,FALSE)</f>
        <v>#N/A</v>
      </c>
      <c r="H5638">
        <f>Table1[[#This Row],[Cantidad invertida]]+Table1[[#This Row],[Plus / minus]]</f>
        <v>0</v>
      </c>
    </row>
    <row r="5639" spans="2:8" x14ac:dyDescent="0.35">
      <c r="B5639" s="4"/>
      <c r="F5639" s="3" t="e">
        <f>VLOOKUP(B5639,Fondos!$A$1:$C$332,3,FALSE)</f>
        <v>#N/A</v>
      </c>
      <c r="H5639">
        <f>Table1[[#This Row],[Cantidad invertida]]+Table1[[#This Row],[Plus / minus]]</f>
        <v>0</v>
      </c>
    </row>
    <row r="5640" spans="2:8" x14ac:dyDescent="0.35">
      <c r="B5640" s="4"/>
      <c r="F5640" s="3" t="e">
        <f>VLOOKUP(B5640,Fondos!$A$1:$C$332,3,FALSE)</f>
        <v>#N/A</v>
      </c>
      <c r="H5640">
        <f>Table1[[#This Row],[Cantidad invertida]]+Table1[[#This Row],[Plus / minus]]</f>
        <v>0</v>
      </c>
    </row>
    <row r="5641" spans="2:8" x14ac:dyDescent="0.35">
      <c r="B5641" s="4"/>
      <c r="F5641" s="3" t="e">
        <f>VLOOKUP(B5641,Fondos!$A$1:$C$332,3,FALSE)</f>
        <v>#N/A</v>
      </c>
      <c r="H5641">
        <f>Table1[[#This Row],[Cantidad invertida]]+Table1[[#This Row],[Plus / minus]]</f>
        <v>0</v>
      </c>
    </row>
    <row r="5642" spans="2:8" x14ac:dyDescent="0.35">
      <c r="B5642" s="4"/>
      <c r="F5642" s="3" t="e">
        <f>VLOOKUP(B5642,Fondos!$A$1:$C$332,3,FALSE)</f>
        <v>#N/A</v>
      </c>
      <c r="H5642">
        <f>Table1[[#This Row],[Cantidad invertida]]+Table1[[#This Row],[Plus / minus]]</f>
        <v>0</v>
      </c>
    </row>
    <row r="5643" spans="2:8" x14ac:dyDescent="0.35">
      <c r="B5643" s="4"/>
      <c r="F5643" s="3" t="e">
        <f>VLOOKUP(B5643,Fondos!$A$1:$C$332,3,FALSE)</f>
        <v>#N/A</v>
      </c>
      <c r="H5643">
        <f>Table1[[#This Row],[Cantidad invertida]]+Table1[[#This Row],[Plus / minus]]</f>
        <v>0</v>
      </c>
    </row>
    <row r="5644" spans="2:8" x14ac:dyDescent="0.35">
      <c r="B5644" s="4"/>
      <c r="F5644" s="3" t="e">
        <f>VLOOKUP(B5644,Fondos!$A$1:$C$332,3,FALSE)</f>
        <v>#N/A</v>
      </c>
      <c r="H5644">
        <f>Table1[[#This Row],[Cantidad invertida]]+Table1[[#This Row],[Plus / minus]]</f>
        <v>0</v>
      </c>
    </row>
    <row r="5645" spans="2:8" x14ac:dyDescent="0.35">
      <c r="B5645" s="4"/>
      <c r="F5645" s="3" t="e">
        <f>VLOOKUP(B5645,Fondos!$A$1:$C$332,3,FALSE)</f>
        <v>#N/A</v>
      </c>
      <c r="H5645">
        <f>Table1[[#This Row],[Cantidad invertida]]+Table1[[#This Row],[Plus / minus]]</f>
        <v>0</v>
      </c>
    </row>
    <row r="5646" spans="2:8" x14ac:dyDescent="0.35">
      <c r="B5646" s="4"/>
      <c r="F5646" s="3" t="e">
        <f>VLOOKUP(B5646,Fondos!$A$1:$C$332,3,FALSE)</f>
        <v>#N/A</v>
      </c>
      <c r="H5646">
        <f>Table1[[#This Row],[Cantidad invertida]]+Table1[[#This Row],[Plus / minus]]</f>
        <v>0</v>
      </c>
    </row>
    <row r="5647" spans="2:8" x14ac:dyDescent="0.35">
      <c r="B5647" s="4"/>
      <c r="F5647" s="3" t="e">
        <f>VLOOKUP(B5647,Fondos!$A$1:$C$332,3,FALSE)</f>
        <v>#N/A</v>
      </c>
      <c r="H5647">
        <f>Table1[[#This Row],[Cantidad invertida]]+Table1[[#This Row],[Plus / minus]]</f>
        <v>0</v>
      </c>
    </row>
    <row r="5648" spans="2:8" x14ac:dyDescent="0.35">
      <c r="B5648" s="4"/>
      <c r="F5648" s="3" t="e">
        <f>VLOOKUP(B5648,Fondos!$A$1:$C$332,3,FALSE)</f>
        <v>#N/A</v>
      </c>
      <c r="H5648">
        <f>Table1[[#This Row],[Cantidad invertida]]+Table1[[#This Row],[Plus / minus]]</f>
        <v>0</v>
      </c>
    </row>
    <row r="5649" spans="2:8" x14ac:dyDescent="0.35">
      <c r="B5649" s="4"/>
      <c r="F5649" s="3" t="e">
        <f>VLOOKUP(B5649,Fondos!$A$1:$C$332,3,FALSE)</f>
        <v>#N/A</v>
      </c>
      <c r="H5649">
        <f>Table1[[#This Row],[Cantidad invertida]]+Table1[[#This Row],[Plus / minus]]</f>
        <v>0</v>
      </c>
    </row>
    <row r="5650" spans="2:8" x14ac:dyDescent="0.35">
      <c r="B5650" s="4"/>
      <c r="F5650" s="3" t="e">
        <f>VLOOKUP(B5650,Fondos!$A$1:$C$332,3,FALSE)</f>
        <v>#N/A</v>
      </c>
      <c r="H5650">
        <f>Table1[[#This Row],[Cantidad invertida]]+Table1[[#This Row],[Plus / minus]]</f>
        <v>0</v>
      </c>
    </row>
    <row r="5651" spans="2:8" x14ac:dyDescent="0.35">
      <c r="B5651" s="4"/>
      <c r="F5651" s="3" t="e">
        <f>VLOOKUP(B5651,Fondos!$A$1:$C$332,3,FALSE)</f>
        <v>#N/A</v>
      </c>
      <c r="H5651">
        <f>Table1[[#This Row],[Cantidad invertida]]+Table1[[#This Row],[Plus / minus]]</f>
        <v>0</v>
      </c>
    </row>
    <row r="5652" spans="2:8" x14ac:dyDescent="0.35">
      <c r="B5652" s="4"/>
      <c r="F5652" s="3" t="e">
        <f>VLOOKUP(B5652,Fondos!$A$1:$C$332,3,FALSE)</f>
        <v>#N/A</v>
      </c>
      <c r="H5652">
        <f>Table1[[#This Row],[Cantidad invertida]]+Table1[[#This Row],[Plus / minus]]</f>
        <v>0</v>
      </c>
    </row>
    <row r="5653" spans="2:8" x14ac:dyDescent="0.35">
      <c r="B5653" s="4"/>
      <c r="F5653" s="3" t="e">
        <f>VLOOKUP(B5653,Fondos!$A$1:$C$332,3,FALSE)</f>
        <v>#N/A</v>
      </c>
      <c r="H5653">
        <f>Table1[[#This Row],[Cantidad invertida]]+Table1[[#This Row],[Plus / minus]]</f>
        <v>0</v>
      </c>
    </row>
    <row r="5654" spans="2:8" x14ac:dyDescent="0.35">
      <c r="B5654" s="4"/>
      <c r="F5654" s="3" t="e">
        <f>VLOOKUP(B5654,Fondos!$A$1:$C$332,3,FALSE)</f>
        <v>#N/A</v>
      </c>
      <c r="H5654">
        <f>Table1[[#This Row],[Cantidad invertida]]+Table1[[#This Row],[Plus / minus]]</f>
        <v>0</v>
      </c>
    </row>
    <row r="5655" spans="2:8" x14ac:dyDescent="0.35">
      <c r="B5655" s="4"/>
      <c r="F5655" s="3" t="e">
        <f>VLOOKUP(B5655,Fondos!$A$1:$C$332,3,FALSE)</f>
        <v>#N/A</v>
      </c>
      <c r="H5655">
        <f>Table1[[#This Row],[Cantidad invertida]]+Table1[[#This Row],[Plus / minus]]</f>
        <v>0</v>
      </c>
    </row>
    <row r="5656" spans="2:8" x14ac:dyDescent="0.35">
      <c r="B5656" s="4"/>
      <c r="F5656" s="3" t="e">
        <f>VLOOKUP(B5656,Fondos!$A$1:$C$332,3,FALSE)</f>
        <v>#N/A</v>
      </c>
      <c r="H5656">
        <f>Table1[[#This Row],[Cantidad invertida]]+Table1[[#This Row],[Plus / minus]]</f>
        <v>0</v>
      </c>
    </row>
    <row r="5657" spans="2:8" x14ac:dyDescent="0.35">
      <c r="B5657" s="4"/>
      <c r="F5657" s="3" t="e">
        <f>VLOOKUP(B5657,Fondos!$A$1:$C$332,3,FALSE)</f>
        <v>#N/A</v>
      </c>
      <c r="H5657">
        <f>Table1[[#This Row],[Cantidad invertida]]+Table1[[#This Row],[Plus / minus]]</f>
        <v>0</v>
      </c>
    </row>
    <row r="5658" spans="2:8" x14ac:dyDescent="0.35">
      <c r="B5658" s="4"/>
      <c r="F5658" s="3" t="e">
        <f>VLOOKUP(B5658,Fondos!$A$1:$C$332,3,FALSE)</f>
        <v>#N/A</v>
      </c>
      <c r="H5658">
        <f>Table1[[#This Row],[Cantidad invertida]]+Table1[[#This Row],[Plus / minus]]</f>
        <v>0</v>
      </c>
    </row>
    <row r="5659" spans="2:8" x14ac:dyDescent="0.35">
      <c r="B5659" s="4"/>
      <c r="F5659" s="3" t="e">
        <f>VLOOKUP(B5659,Fondos!$A$1:$C$332,3,FALSE)</f>
        <v>#N/A</v>
      </c>
      <c r="H5659">
        <f>Table1[[#This Row],[Cantidad invertida]]+Table1[[#This Row],[Plus / minus]]</f>
        <v>0</v>
      </c>
    </row>
    <row r="5660" spans="2:8" x14ac:dyDescent="0.35">
      <c r="B5660" s="4"/>
      <c r="F5660" s="3" t="e">
        <f>VLOOKUP(B5660,Fondos!$A$1:$C$332,3,FALSE)</f>
        <v>#N/A</v>
      </c>
      <c r="H5660">
        <f>Table1[[#This Row],[Cantidad invertida]]+Table1[[#This Row],[Plus / minus]]</f>
        <v>0</v>
      </c>
    </row>
    <row r="5661" spans="2:8" x14ac:dyDescent="0.35">
      <c r="B5661" s="4"/>
      <c r="F5661" s="3" t="e">
        <f>VLOOKUP(B5661,Fondos!$A$1:$C$332,3,FALSE)</f>
        <v>#N/A</v>
      </c>
      <c r="H5661">
        <f>Table1[[#This Row],[Cantidad invertida]]+Table1[[#This Row],[Plus / minus]]</f>
        <v>0</v>
      </c>
    </row>
    <row r="5662" spans="2:8" x14ac:dyDescent="0.35">
      <c r="B5662" s="4"/>
      <c r="F5662" s="3" t="e">
        <f>VLOOKUP(B5662,Fondos!$A$1:$C$332,3,FALSE)</f>
        <v>#N/A</v>
      </c>
      <c r="H5662">
        <f>Table1[[#This Row],[Cantidad invertida]]+Table1[[#This Row],[Plus / minus]]</f>
        <v>0</v>
      </c>
    </row>
    <row r="5663" spans="2:8" x14ac:dyDescent="0.35">
      <c r="B5663" s="4"/>
      <c r="F5663" s="3" t="e">
        <f>VLOOKUP(B5663,Fondos!$A$1:$C$332,3,FALSE)</f>
        <v>#N/A</v>
      </c>
      <c r="H5663">
        <f>Table1[[#This Row],[Cantidad invertida]]+Table1[[#This Row],[Plus / minus]]</f>
        <v>0</v>
      </c>
    </row>
    <row r="5664" spans="2:8" x14ac:dyDescent="0.35">
      <c r="B5664" s="4"/>
      <c r="F5664" s="3" t="e">
        <f>VLOOKUP(B5664,Fondos!$A$1:$C$332,3,FALSE)</f>
        <v>#N/A</v>
      </c>
      <c r="H5664">
        <f>Table1[[#This Row],[Cantidad invertida]]+Table1[[#This Row],[Plus / minus]]</f>
        <v>0</v>
      </c>
    </row>
    <row r="5665" spans="2:8" x14ac:dyDescent="0.35">
      <c r="B5665" s="4"/>
      <c r="F5665" s="3" t="e">
        <f>VLOOKUP(B5665,Fondos!$A$1:$C$332,3,FALSE)</f>
        <v>#N/A</v>
      </c>
      <c r="H5665">
        <f>Table1[[#This Row],[Cantidad invertida]]+Table1[[#This Row],[Plus / minus]]</f>
        <v>0</v>
      </c>
    </row>
    <row r="5666" spans="2:8" x14ac:dyDescent="0.35">
      <c r="B5666" s="4"/>
      <c r="F5666" s="3" t="e">
        <f>VLOOKUP(B5666,Fondos!$A$1:$C$332,3,FALSE)</f>
        <v>#N/A</v>
      </c>
      <c r="H5666">
        <f>Table1[[#This Row],[Cantidad invertida]]+Table1[[#This Row],[Plus / minus]]</f>
        <v>0</v>
      </c>
    </row>
    <row r="5667" spans="2:8" x14ac:dyDescent="0.35">
      <c r="B5667" s="4"/>
      <c r="F5667" s="3" t="e">
        <f>VLOOKUP(B5667,Fondos!$A$1:$C$332,3,FALSE)</f>
        <v>#N/A</v>
      </c>
      <c r="H5667">
        <f>Table1[[#This Row],[Cantidad invertida]]+Table1[[#This Row],[Plus / minus]]</f>
        <v>0</v>
      </c>
    </row>
    <row r="5668" spans="2:8" x14ac:dyDescent="0.35">
      <c r="B5668" s="4"/>
      <c r="F5668" s="3" t="e">
        <f>VLOOKUP(B5668,Fondos!$A$1:$C$332,3,FALSE)</f>
        <v>#N/A</v>
      </c>
      <c r="H5668">
        <f>Table1[[#This Row],[Cantidad invertida]]+Table1[[#This Row],[Plus / minus]]</f>
        <v>0</v>
      </c>
    </row>
    <row r="5669" spans="2:8" x14ac:dyDescent="0.35">
      <c r="B5669" s="4"/>
      <c r="F5669" s="3" t="e">
        <f>VLOOKUP(B5669,Fondos!$A$1:$C$332,3,FALSE)</f>
        <v>#N/A</v>
      </c>
      <c r="H5669">
        <f>Table1[[#This Row],[Cantidad invertida]]+Table1[[#This Row],[Plus / minus]]</f>
        <v>0</v>
      </c>
    </row>
    <row r="5670" spans="2:8" x14ac:dyDescent="0.35">
      <c r="B5670" s="4"/>
      <c r="F5670" s="3" t="e">
        <f>VLOOKUP(B5670,Fondos!$A$1:$C$332,3,FALSE)</f>
        <v>#N/A</v>
      </c>
      <c r="H5670">
        <f>Table1[[#This Row],[Cantidad invertida]]+Table1[[#This Row],[Plus / minus]]</f>
        <v>0</v>
      </c>
    </row>
    <row r="5671" spans="2:8" x14ac:dyDescent="0.35">
      <c r="B5671" s="4"/>
      <c r="F5671" s="3" t="e">
        <f>VLOOKUP(B5671,Fondos!$A$1:$C$332,3,FALSE)</f>
        <v>#N/A</v>
      </c>
      <c r="H5671">
        <f>Table1[[#This Row],[Cantidad invertida]]+Table1[[#This Row],[Plus / minus]]</f>
        <v>0</v>
      </c>
    </row>
    <row r="5672" spans="2:8" x14ac:dyDescent="0.35">
      <c r="B5672" s="4"/>
      <c r="F5672" s="3" t="e">
        <f>VLOOKUP(B5672,Fondos!$A$1:$C$332,3,FALSE)</f>
        <v>#N/A</v>
      </c>
      <c r="H5672">
        <f>Table1[[#This Row],[Cantidad invertida]]+Table1[[#This Row],[Plus / minus]]</f>
        <v>0</v>
      </c>
    </row>
    <row r="5673" spans="2:8" x14ac:dyDescent="0.35">
      <c r="B5673" s="4"/>
      <c r="F5673" s="3" t="e">
        <f>VLOOKUP(B5673,Fondos!$A$1:$C$332,3,FALSE)</f>
        <v>#N/A</v>
      </c>
      <c r="H5673">
        <f>Table1[[#This Row],[Cantidad invertida]]+Table1[[#This Row],[Plus / minus]]</f>
        <v>0</v>
      </c>
    </row>
    <row r="5674" spans="2:8" x14ac:dyDescent="0.35">
      <c r="B5674" s="4"/>
      <c r="F5674" s="3" t="e">
        <f>VLOOKUP(B5674,Fondos!$A$1:$C$332,3,FALSE)</f>
        <v>#N/A</v>
      </c>
      <c r="H5674">
        <f>Table1[[#This Row],[Cantidad invertida]]+Table1[[#This Row],[Plus / minus]]</f>
        <v>0</v>
      </c>
    </row>
    <row r="5675" spans="2:8" x14ac:dyDescent="0.35">
      <c r="B5675" s="4"/>
      <c r="F5675" s="3" t="e">
        <f>VLOOKUP(B5675,Fondos!$A$1:$C$332,3,FALSE)</f>
        <v>#N/A</v>
      </c>
      <c r="H5675">
        <f>Table1[[#This Row],[Cantidad invertida]]+Table1[[#This Row],[Plus / minus]]</f>
        <v>0</v>
      </c>
    </row>
    <row r="5676" spans="2:8" x14ac:dyDescent="0.35">
      <c r="B5676" s="4"/>
      <c r="F5676" s="3" t="e">
        <f>VLOOKUP(B5676,Fondos!$A$1:$C$332,3,FALSE)</f>
        <v>#N/A</v>
      </c>
      <c r="H5676">
        <f>Table1[[#This Row],[Cantidad invertida]]+Table1[[#This Row],[Plus / minus]]</f>
        <v>0</v>
      </c>
    </row>
    <row r="5677" spans="2:8" x14ac:dyDescent="0.35">
      <c r="B5677" s="4"/>
      <c r="F5677" s="3" t="e">
        <f>VLOOKUP(B5677,Fondos!$A$1:$C$332,3,FALSE)</f>
        <v>#N/A</v>
      </c>
      <c r="H5677">
        <f>Table1[[#This Row],[Cantidad invertida]]+Table1[[#This Row],[Plus / minus]]</f>
        <v>0</v>
      </c>
    </row>
    <row r="5678" spans="2:8" x14ac:dyDescent="0.35">
      <c r="B5678" s="4"/>
      <c r="F5678" s="3" t="e">
        <f>VLOOKUP(B5678,Fondos!$A$1:$C$332,3,FALSE)</f>
        <v>#N/A</v>
      </c>
      <c r="H5678">
        <f>Table1[[#This Row],[Cantidad invertida]]+Table1[[#This Row],[Plus / minus]]</f>
        <v>0</v>
      </c>
    </row>
    <row r="5679" spans="2:8" x14ac:dyDescent="0.35">
      <c r="B5679" s="4"/>
      <c r="F5679" s="3" t="e">
        <f>VLOOKUP(B5679,Fondos!$A$1:$C$332,3,FALSE)</f>
        <v>#N/A</v>
      </c>
      <c r="H5679">
        <f>Table1[[#This Row],[Cantidad invertida]]+Table1[[#This Row],[Plus / minus]]</f>
        <v>0</v>
      </c>
    </row>
    <row r="5680" spans="2:8" x14ac:dyDescent="0.35">
      <c r="B5680" s="4"/>
      <c r="F5680" s="3" t="e">
        <f>VLOOKUP(B5680,Fondos!$A$1:$C$332,3,FALSE)</f>
        <v>#N/A</v>
      </c>
      <c r="H5680">
        <f>Table1[[#This Row],[Cantidad invertida]]+Table1[[#This Row],[Plus / minus]]</f>
        <v>0</v>
      </c>
    </row>
    <row r="5681" spans="2:8" x14ac:dyDescent="0.35">
      <c r="B5681" s="4"/>
      <c r="F5681" s="3" t="e">
        <f>VLOOKUP(B5681,Fondos!$A$1:$C$332,3,FALSE)</f>
        <v>#N/A</v>
      </c>
      <c r="H5681">
        <f>Table1[[#This Row],[Cantidad invertida]]+Table1[[#This Row],[Plus / minus]]</f>
        <v>0</v>
      </c>
    </row>
    <row r="5682" spans="2:8" x14ac:dyDescent="0.35">
      <c r="B5682" s="4"/>
      <c r="F5682" s="3" t="e">
        <f>VLOOKUP(B5682,Fondos!$A$1:$C$332,3,FALSE)</f>
        <v>#N/A</v>
      </c>
      <c r="H5682">
        <f>Table1[[#This Row],[Cantidad invertida]]+Table1[[#This Row],[Plus / minus]]</f>
        <v>0</v>
      </c>
    </row>
    <row r="5683" spans="2:8" x14ac:dyDescent="0.35">
      <c r="B5683" s="4"/>
      <c r="F5683" s="3" t="e">
        <f>VLOOKUP(B5683,Fondos!$A$1:$C$332,3,FALSE)</f>
        <v>#N/A</v>
      </c>
      <c r="H5683">
        <f>Table1[[#This Row],[Cantidad invertida]]+Table1[[#This Row],[Plus / minus]]</f>
        <v>0</v>
      </c>
    </row>
    <row r="5684" spans="2:8" x14ac:dyDescent="0.35">
      <c r="B5684" s="4"/>
      <c r="F5684" s="3" t="e">
        <f>VLOOKUP(B5684,Fondos!$A$1:$C$332,3,FALSE)</f>
        <v>#N/A</v>
      </c>
      <c r="H5684">
        <f>Table1[[#This Row],[Cantidad invertida]]+Table1[[#This Row],[Plus / minus]]</f>
        <v>0</v>
      </c>
    </row>
    <row r="5685" spans="2:8" x14ac:dyDescent="0.35">
      <c r="B5685" s="4"/>
      <c r="F5685" s="3" t="e">
        <f>VLOOKUP(B5685,Fondos!$A$1:$C$332,3,FALSE)</f>
        <v>#N/A</v>
      </c>
      <c r="H5685">
        <f>Table1[[#This Row],[Cantidad invertida]]+Table1[[#This Row],[Plus / minus]]</f>
        <v>0</v>
      </c>
    </row>
    <row r="5686" spans="2:8" x14ac:dyDescent="0.35">
      <c r="B5686" s="4"/>
      <c r="F5686" s="3" t="e">
        <f>VLOOKUP(B5686,Fondos!$A$1:$C$332,3,FALSE)</f>
        <v>#N/A</v>
      </c>
      <c r="H5686">
        <f>Table1[[#This Row],[Cantidad invertida]]+Table1[[#This Row],[Plus / minus]]</f>
        <v>0</v>
      </c>
    </row>
    <row r="5687" spans="2:8" x14ac:dyDescent="0.35">
      <c r="B5687" s="4"/>
      <c r="F5687" s="3" t="e">
        <f>VLOOKUP(B5687,Fondos!$A$1:$C$332,3,FALSE)</f>
        <v>#N/A</v>
      </c>
      <c r="H5687">
        <f>Table1[[#This Row],[Cantidad invertida]]+Table1[[#This Row],[Plus / minus]]</f>
        <v>0</v>
      </c>
    </row>
    <row r="5688" spans="2:8" x14ac:dyDescent="0.35">
      <c r="B5688" s="4"/>
      <c r="F5688" s="3" t="e">
        <f>VLOOKUP(B5688,Fondos!$A$1:$C$332,3,FALSE)</f>
        <v>#N/A</v>
      </c>
      <c r="H5688">
        <f>Table1[[#This Row],[Cantidad invertida]]+Table1[[#This Row],[Plus / minus]]</f>
        <v>0</v>
      </c>
    </row>
    <row r="5689" spans="2:8" x14ac:dyDescent="0.35">
      <c r="B5689" s="4"/>
      <c r="F5689" s="3" t="e">
        <f>VLOOKUP(B5689,Fondos!$A$1:$C$332,3,FALSE)</f>
        <v>#N/A</v>
      </c>
      <c r="H5689">
        <f>Table1[[#This Row],[Cantidad invertida]]+Table1[[#This Row],[Plus / minus]]</f>
        <v>0</v>
      </c>
    </row>
    <row r="5690" spans="2:8" x14ac:dyDescent="0.35">
      <c r="B5690" s="4"/>
      <c r="F5690" s="3" t="e">
        <f>VLOOKUP(B5690,Fondos!$A$1:$C$332,3,FALSE)</f>
        <v>#N/A</v>
      </c>
      <c r="H5690">
        <f>Table1[[#This Row],[Cantidad invertida]]+Table1[[#This Row],[Plus / minus]]</f>
        <v>0</v>
      </c>
    </row>
    <row r="5691" spans="2:8" x14ac:dyDescent="0.35">
      <c r="B5691" s="4"/>
      <c r="F5691" s="3" t="e">
        <f>VLOOKUP(B5691,Fondos!$A$1:$C$332,3,FALSE)</f>
        <v>#N/A</v>
      </c>
      <c r="H5691">
        <f>Table1[[#This Row],[Cantidad invertida]]+Table1[[#This Row],[Plus / minus]]</f>
        <v>0</v>
      </c>
    </row>
    <row r="5692" spans="2:8" x14ac:dyDescent="0.35">
      <c r="B5692" s="4"/>
      <c r="F5692" s="3" t="e">
        <f>VLOOKUP(B5692,Fondos!$A$1:$C$332,3,FALSE)</f>
        <v>#N/A</v>
      </c>
      <c r="H5692">
        <f>Table1[[#This Row],[Cantidad invertida]]+Table1[[#This Row],[Plus / minus]]</f>
        <v>0</v>
      </c>
    </row>
    <row r="5693" spans="2:8" x14ac:dyDescent="0.35">
      <c r="B5693" s="4"/>
      <c r="F5693" s="3" t="e">
        <f>VLOOKUP(B5693,Fondos!$A$1:$C$332,3,FALSE)</f>
        <v>#N/A</v>
      </c>
      <c r="H5693">
        <f>Table1[[#This Row],[Cantidad invertida]]+Table1[[#This Row],[Plus / minus]]</f>
        <v>0</v>
      </c>
    </row>
    <row r="5694" spans="2:8" x14ac:dyDescent="0.35">
      <c r="B5694" s="4"/>
      <c r="F5694" s="3" t="e">
        <f>VLOOKUP(B5694,Fondos!$A$1:$C$332,3,FALSE)</f>
        <v>#N/A</v>
      </c>
      <c r="H5694">
        <f>Table1[[#This Row],[Cantidad invertida]]+Table1[[#This Row],[Plus / minus]]</f>
        <v>0</v>
      </c>
    </row>
    <row r="5695" spans="2:8" x14ac:dyDescent="0.35">
      <c r="B5695" s="4"/>
      <c r="F5695" s="3" t="e">
        <f>VLOOKUP(B5695,Fondos!$A$1:$C$332,3,FALSE)</f>
        <v>#N/A</v>
      </c>
      <c r="H5695">
        <f>Table1[[#This Row],[Cantidad invertida]]+Table1[[#This Row],[Plus / minus]]</f>
        <v>0</v>
      </c>
    </row>
    <row r="5696" spans="2:8" x14ac:dyDescent="0.35">
      <c r="B5696" s="4"/>
      <c r="F5696" s="3" t="e">
        <f>VLOOKUP(B5696,Fondos!$A$1:$C$332,3,FALSE)</f>
        <v>#N/A</v>
      </c>
      <c r="H5696">
        <f>Table1[[#This Row],[Cantidad invertida]]+Table1[[#This Row],[Plus / minus]]</f>
        <v>0</v>
      </c>
    </row>
    <row r="5697" spans="2:8" x14ac:dyDescent="0.35">
      <c r="B5697" s="4"/>
      <c r="F5697" s="3" t="e">
        <f>VLOOKUP(B5697,Fondos!$A$1:$C$332,3,FALSE)</f>
        <v>#N/A</v>
      </c>
      <c r="H5697">
        <f>Table1[[#This Row],[Cantidad invertida]]+Table1[[#This Row],[Plus / minus]]</f>
        <v>0</v>
      </c>
    </row>
    <row r="5698" spans="2:8" x14ac:dyDescent="0.35">
      <c r="B5698" s="4"/>
      <c r="F5698" s="3" t="e">
        <f>VLOOKUP(B5698,Fondos!$A$1:$C$332,3,FALSE)</f>
        <v>#N/A</v>
      </c>
      <c r="H5698">
        <f>Table1[[#This Row],[Cantidad invertida]]+Table1[[#This Row],[Plus / minus]]</f>
        <v>0</v>
      </c>
    </row>
    <row r="5699" spans="2:8" x14ac:dyDescent="0.35">
      <c r="B5699" s="4"/>
      <c r="F5699" s="3" t="e">
        <f>VLOOKUP(B5699,Fondos!$A$1:$C$332,3,FALSE)</f>
        <v>#N/A</v>
      </c>
      <c r="H5699">
        <f>Table1[[#This Row],[Cantidad invertida]]+Table1[[#This Row],[Plus / minus]]</f>
        <v>0</v>
      </c>
    </row>
    <row r="5700" spans="2:8" x14ac:dyDescent="0.35">
      <c r="B5700" s="4"/>
      <c r="F5700" s="3" t="e">
        <f>VLOOKUP(B5700,Fondos!$A$1:$C$332,3,FALSE)</f>
        <v>#N/A</v>
      </c>
      <c r="H5700">
        <f>Table1[[#This Row],[Cantidad invertida]]+Table1[[#This Row],[Plus / minus]]</f>
        <v>0</v>
      </c>
    </row>
    <row r="5701" spans="2:8" x14ac:dyDescent="0.35">
      <c r="B5701" s="4"/>
      <c r="F5701" s="3" t="e">
        <f>VLOOKUP(B5701,Fondos!$A$1:$C$332,3,FALSE)</f>
        <v>#N/A</v>
      </c>
      <c r="H5701">
        <f>Table1[[#This Row],[Cantidad invertida]]+Table1[[#This Row],[Plus / minus]]</f>
        <v>0</v>
      </c>
    </row>
    <row r="5702" spans="2:8" x14ac:dyDescent="0.35">
      <c r="B5702" s="4"/>
      <c r="F5702" s="3" t="e">
        <f>VLOOKUP(B5702,Fondos!$A$1:$C$332,3,FALSE)</f>
        <v>#N/A</v>
      </c>
      <c r="H5702">
        <f>Table1[[#This Row],[Cantidad invertida]]+Table1[[#This Row],[Plus / minus]]</f>
        <v>0</v>
      </c>
    </row>
    <row r="5703" spans="2:8" x14ac:dyDescent="0.35">
      <c r="B5703" s="4"/>
      <c r="F5703" s="3" t="e">
        <f>VLOOKUP(B5703,Fondos!$A$1:$C$332,3,FALSE)</f>
        <v>#N/A</v>
      </c>
      <c r="H5703">
        <f>Table1[[#This Row],[Cantidad invertida]]+Table1[[#This Row],[Plus / minus]]</f>
        <v>0</v>
      </c>
    </row>
    <row r="5704" spans="2:8" x14ac:dyDescent="0.35">
      <c r="B5704" s="4"/>
      <c r="F5704" s="3" t="e">
        <f>VLOOKUP(B5704,Fondos!$A$1:$C$332,3,FALSE)</f>
        <v>#N/A</v>
      </c>
      <c r="H5704">
        <f>Table1[[#This Row],[Cantidad invertida]]+Table1[[#This Row],[Plus / minus]]</f>
        <v>0</v>
      </c>
    </row>
    <row r="5705" spans="2:8" x14ac:dyDescent="0.35">
      <c r="B5705" s="4"/>
      <c r="F5705" s="3" t="e">
        <f>VLOOKUP(B5705,Fondos!$A$1:$C$332,3,FALSE)</f>
        <v>#N/A</v>
      </c>
      <c r="H5705">
        <f>Table1[[#This Row],[Cantidad invertida]]+Table1[[#This Row],[Plus / minus]]</f>
        <v>0</v>
      </c>
    </row>
    <row r="5706" spans="2:8" x14ac:dyDescent="0.35">
      <c r="B5706" s="4"/>
      <c r="F5706" s="3" t="e">
        <f>VLOOKUP(B5706,Fondos!$A$1:$C$332,3,FALSE)</f>
        <v>#N/A</v>
      </c>
      <c r="H5706">
        <f>Table1[[#This Row],[Cantidad invertida]]+Table1[[#This Row],[Plus / minus]]</f>
        <v>0</v>
      </c>
    </row>
    <row r="5707" spans="2:8" x14ac:dyDescent="0.35">
      <c r="B5707" s="4"/>
      <c r="F5707" s="3" t="e">
        <f>VLOOKUP(B5707,Fondos!$A$1:$C$332,3,FALSE)</f>
        <v>#N/A</v>
      </c>
      <c r="H5707">
        <f>Table1[[#This Row],[Cantidad invertida]]+Table1[[#This Row],[Plus / minus]]</f>
        <v>0</v>
      </c>
    </row>
    <row r="5708" spans="2:8" x14ac:dyDescent="0.35">
      <c r="B5708" s="4"/>
      <c r="F5708" s="3" t="e">
        <f>VLOOKUP(B5708,Fondos!$A$1:$C$332,3,FALSE)</f>
        <v>#N/A</v>
      </c>
      <c r="H5708">
        <f>Table1[[#This Row],[Cantidad invertida]]+Table1[[#This Row],[Plus / minus]]</f>
        <v>0</v>
      </c>
    </row>
    <row r="5709" spans="2:8" x14ac:dyDescent="0.35">
      <c r="B5709" s="4"/>
      <c r="F5709" s="3" t="e">
        <f>VLOOKUP(B5709,Fondos!$A$1:$C$332,3,FALSE)</f>
        <v>#N/A</v>
      </c>
      <c r="H5709">
        <f>Table1[[#This Row],[Cantidad invertida]]+Table1[[#This Row],[Plus / minus]]</f>
        <v>0</v>
      </c>
    </row>
    <row r="5710" spans="2:8" x14ac:dyDescent="0.35">
      <c r="B5710" s="4"/>
      <c r="F5710" s="3" t="e">
        <f>VLOOKUP(B5710,Fondos!$A$1:$C$332,3,FALSE)</f>
        <v>#N/A</v>
      </c>
      <c r="H5710">
        <f>Table1[[#This Row],[Cantidad invertida]]+Table1[[#This Row],[Plus / minus]]</f>
        <v>0</v>
      </c>
    </row>
    <row r="5711" spans="2:8" x14ac:dyDescent="0.35">
      <c r="B5711" s="4"/>
      <c r="F5711" s="3" t="e">
        <f>VLOOKUP(B5711,Fondos!$A$1:$C$332,3,FALSE)</f>
        <v>#N/A</v>
      </c>
      <c r="H5711">
        <f>Table1[[#This Row],[Cantidad invertida]]+Table1[[#This Row],[Plus / minus]]</f>
        <v>0</v>
      </c>
    </row>
    <row r="5712" spans="2:8" x14ac:dyDescent="0.35">
      <c r="B5712" s="4"/>
      <c r="F5712" s="3" t="e">
        <f>VLOOKUP(B5712,Fondos!$A$1:$C$332,3,FALSE)</f>
        <v>#N/A</v>
      </c>
      <c r="H5712">
        <f>Table1[[#This Row],[Cantidad invertida]]+Table1[[#This Row],[Plus / minus]]</f>
        <v>0</v>
      </c>
    </row>
    <row r="5713" spans="2:8" x14ac:dyDescent="0.35">
      <c r="B5713" s="4"/>
      <c r="F5713" s="3" t="e">
        <f>VLOOKUP(B5713,Fondos!$A$1:$C$332,3,FALSE)</f>
        <v>#N/A</v>
      </c>
      <c r="H5713">
        <f>Table1[[#This Row],[Cantidad invertida]]+Table1[[#This Row],[Plus / minus]]</f>
        <v>0</v>
      </c>
    </row>
    <row r="5714" spans="2:8" x14ac:dyDescent="0.35">
      <c r="B5714" s="4"/>
      <c r="F5714" s="3" t="e">
        <f>VLOOKUP(B5714,Fondos!$A$1:$C$332,3,FALSE)</f>
        <v>#N/A</v>
      </c>
      <c r="H5714">
        <f>Table1[[#This Row],[Cantidad invertida]]+Table1[[#This Row],[Plus / minus]]</f>
        <v>0</v>
      </c>
    </row>
    <row r="5715" spans="2:8" x14ac:dyDescent="0.35">
      <c r="B5715" s="4"/>
      <c r="F5715" s="3" t="e">
        <f>VLOOKUP(B5715,Fondos!$A$1:$C$332,3,FALSE)</f>
        <v>#N/A</v>
      </c>
      <c r="H5715">
        <f>Table1[[#This Row],[Cantidad invertida]]+Table1[[#This Row],[Plus / minus]]</f>
        <v>0</v>
      </c>
    </row>
    <row r="5716" spans="2:8" x14ac:dyDescent="0.35">
      <c r="B5716" s="4"/>
      <c r="F5716" s="3" t="e">
        <f>VLOOKUP(B5716,Fondos!$A$1:$C$332,3,FALSE)</f>
        <v>#N/A</v>
      </c>
      <c r="H5716">
        <f>Table1[[#This Row],[Cantidad invertida]]+Table1[[#This Row],[Plus / minus]]</f>
        <v>0</v>
      </c>
    </row>
    <row r="5717" spans="2:8" x14ac:dyDescent="0.35">
      <c r="B5717" s="4"/>
      <c r="F5717" s="3" t="e">
        <f>VLOOKUP(B5717,Fondos!$A$1:$C$332,3,FALSE)</f>
        <v>#N/A</v>
      </c>
      <c r="H5717">
        <f>Table1[[#This Row],[Cantidad invertida]]+Table1[[#This Row],[Plus / minus]]</f>
        <v>0</v>
      </c>
    </row>
    <row r="5718" spans="2:8" x14ac:dyDescent="0.35">
      <c r="B5718" s="4"/>
      <c r="F5718" s="3" t="e">
        <f>VLOOKUP(B5718,Fondos!$A$1:$C$332,3,FALSE)</f>
        <v>#N/A</v>
      </c>
      <c r="H5718">
        <f>Table1[[#This Row],[Cantidad invertida]]+Table1[[#This Row],[Plus / minus]]</f>
        <v>0</v>
      </c>
    </row>
    <row r="5719" spans="2:8" x14ac:dyDescent="0.35">
      <c r="B5719" s="4"/>
      <c r="F5719" s="3" t="e">
        <f>VLOOKUP(B5719,Fondos!$A$1:$C$332,3,FALSE)</f>
        <v>#N/A</v>
      </c>
      <c r="H5719">
        <f>Table1[[#This Row],[Cantidad invertida]]+Table1[[#This Row],[Plus / minus]]</f>
        <v>0</v>
      </c>
    </row>
    <row r="5720" spans="2:8" x14ac:dyDescent="0.35">
      <c r="B5720" s="4"/>
      <c r="F5720" s="3" t="e">
        <f>VLOOKUP(B5720,Fondos!$A$1:$C$332,3,FALSE)</f>
        <v>#N/A</v>
      </c>
      <c r="H5720">
        <f>Table1[[#This Row],[Cantidad invertida]]+Table1[[#This Row],[Plus / minus]]</f>
        <v>0</v>
      </c>
    </row>
    <row r="5721" spans="2:8" x14ac:dyDescent="0.35">
      <c r="B5721" s="4"/>
      <c r="F5721" s="3" t="e">
        <f>VLOOKUP(B5721,Fondos!$A$1:$C$332,3,FALSE)</f>
        <v>#N/A</v>
      </c>
      <c r="H5721">
        <f>Table1[[#This Row],[Cantidad invertida]]+Table1[[#This Row],[Plus / minus]]</f>
        <v>0</v>
      </c>
    </row>
    <row r="5722" spans="2:8" x14ac:dyDescent="0.35">
      <c r="B5722" s="4"/>
      <c r="F5722" s="3" t="e">
        <f>VLOOKUP(B5722,Fondos!$A$1:$C$332,3,FALSE)</f>
        <v>#N/A</v>
      </c>
      <c r="H5722">
        <f>Table1[[#This Row],[Cantidad invertida]]+Table1[[#This Row],[Plus / minus]]</f>
        <v>0</v>
      </c>
    </row>
    <row r="5723" spans="2:8" x14ac:dyDescent="0.35">
      <c r="B5723" s="4"/>
      <c r="F5723" s="3" t="e">
        <f>VLOOKUP(B5723,Fondos!$A$1:$C$332,3,FALSE)</f>
        <v>#N/A</v>
      </c>
      <c r="H5723">
        <f>Table1[[#This Row],[Cantidad invertida]]+Table1[[#This Row],[Plus / minus]]</f>
        <v>0</v>
      </c>
    </row>
    <row r="5724" spans="2:8" x14ac:dyDescent="0.35">
      <c r="B5724" s="4"/>
      <c r="F5724" s="3" t="e">
        <f>VLOOKUP(B5724,Fondos!$A$1:$C$332,3,FALSE)</f>
        <v>#N/A</v>
      </c>
      <c r="H5724">
        <f>Table1[[#This Row],[Cantidad invertida]]+Table1[[#This Row],[Plus / minus]]</f>
        <v>0</v>
      </c>
    </row>
    <row r="5725" spans="2:8" x14ac:dyDescent="0.35">
      <c r="B5725" s="4"/>
      <c r="F5725" s="3" t="e">
        <f>VLOOKUP(B5725,Fondos!$A$1:$C$332,3,FALSE)</f>
        <v>#N/A</v>
      </c>
      <c r="H5725">
        <f>Table1[[#This Row],[Cantidad invertida]]+Table1[[#This Row],[Plus / minus]]</f>
        <v>0</v>
      </c>
    </row>
    <row r="5726" spans="2:8" x14ac:dyDescent="0.35">
      <c r="B5726" s="4"/>
      <c r="F5726" s="3" t="e">
        <f>VLOOKUP(B5726,Fondos!$A$1:$C$332,3,FALSE)</f>
        <v>#N/A</v>
      </c>
      <c r="H5726">
        <f>Table1[[#This Row],[Cantidad invertida]]+Table1[[#This Row],[Plus / minus]]</f>
        <v>0</v>
      </c>
    </row>
    <row r="5727" spans="2:8" x14ac:dyDescent="0.35">
      <c r="B5727" s="4"/>
      <c r="F5727" s="3" t="e">
        <f>VLOOKUP(B5727,Fondos!$A$1:$C$332,3,FALSE)</f>
        <v>#N/A</v>
      </c>
      <c r="H5727">
        <f>Table1[[#This Row],[Cantidad invertida]]+Table1[[#This Row],[Plus / minus]]</f>
        <v>0</v>
      </c>
    </row>
    <row r="5728" spans="2:8" x14ac:dyDescent="0.35">
      <c r="B5728" s="4"/>
      <c r="F5728" s="3" t="e">
        <f>VLOOKUP(B5728,Fondos!$A$1:$C$332,3,FALSE)</f>
        <v>#N/A</v>
      </c>
      <c r="H5728">
        <f>Table1[[#This Row],[Cantidad invertida]]+Table1[[#This Row],[Plus / minus]]</f>
        <v>0</v>
      </c>
    </row>
    <row r="5729" spans="2:8" x14ac:dyDescent="0.35">
      <c r="B5729" s="4"/>
      <c r="F5729" s="3" t="e">
        <f>VLOOKUP(B5729,Fondos!$A$1:$C$332,3,FALSE)</f>
        <v>#N/A</v>
      </c>
      <c r="H5729">
        <f>Table1[[#This Row],[Cantidad invertida]]+Table1[[#This Row],[Plus / minus]]</f>
        <v>0</v>
      </c>
    </row>
    <row r="5730" spans="2:8" x14ac:dyDescent="0.35">
      <c r="B5730" s="4"/>
      <c r="F5730" s="3" t="e">
        <f>VLOOKUP(B5730,Fondos!$A$1:$C$332,3,FALSE)</f>
        <v>#N/A</v>
      </c>
      <c r="H5730">
        <f>Table1[[#This Row],[Cantidad invertida]]+Table1[[#This Row],[Plus / minus]]</f>
        <v>0</v>
      </c>
    </row>
    <row r="5731" spans="2:8" x14ac:dyDescent="0.35">
      <c r="B5731" s="4"/>
      <c r="F5731" s="3" t="e">
        <f>VLOOKUP(B5731,Fondos!$A$1:$C$332,3,FALSE)</f>
        <v>#N/A</v>
      </c>
      <c r="H5731">
        <f>Table1[[#This Row],[Cantidad invertida]]+Table1[[#This Row],[Plus / minus]]</f>
        <v>0</v>
      </c>
    </row>
    <row r="5732" spans="2:8" x14ac:dyDescent="0.35">
      <c r="B5732" s="4"/>
      <c r="F5732" s="3" t="e">
        <f>VLOOKUP(B5732,Fondos!$A$1:$C$332,3,FALSE)</f>
        <v>#N/A</v>
      </c>
      <c r="H5732">
        <f>Table1[[#This Row],[Cantidad invertida]]+Table1[[#This Row],[Plus / minus]]</f>
        <v>0</v>
      </c>
    </row>
    <row r="5733" spans="2:8" x14ac:dyDescent="0.35">
      <c r="B5733" s="4"/>
      <c r="F5733" s="3" t="e">
        <f>VLOOKUP(B5733,Fondos!$A$1:$C$332,3,FALSE)</f>
        <v>#N/A</v>
      </c>
      <c r="H5733">
        <f>Table1[[#This Row],[Cantidad invertida]]+Table1[[#This Row],[Plus / minus]]</f>
        <v>0</v>
      </c>
    </row>
    <row r="5734" spans="2:8" x14ac:dyDescent="0.35">
      <c r="B5734" s="4"/>
      <c r="F5734" s="3" t="e">
        <f>VLOOKUP(B5734,Fondos!$A$1:$C$332,3,FALSE)</f>
        <v>#N/A</v>
      </c>
      <c r="H5734">
        <f>Table1[[#This Row],[Cantidad invertida]]+Table1[[#This Row],[Plus / minus]]</f>
        <v>0</v>
      </c>
    </row>
    <row r="5735" spans="2:8" x14ac:dyDescent="0.35">
      <c r="B5735" s="4"/>
      <c r="F5735" s="3" t="e">
        <f>VLOOKUP(B5735,Fondos!$A$1:$C$332,3,FALSE)</f>
        <v>#N/A</v>
      </c>
      <c r="H5735">
        <f>Table1[[#This Row],[Cantidad invertida]]+Table1[[#This Row],[Plus / minus]]</f>
        <v>0</v>
      </c>
    </row>
    <row r="5736" spans="2:8" x14ac:dyDescent="0.35">
      <c r="B5736" s="4"/>
      <c r="F5736" s="3" t="e">
        <f>VLOOKUP(B5736,Fondos!$A$1:$C$332,3,FALSE)</f>
        <v>#N/A</v>
      </c>
      <c r="H5736">
        <f>Table1[[#This Row],[Cantidad invertida]]+Table1[[#This Row],[Plus / minus]]</f>
        <v>0</v>
      </c>
    </row>
    <row r="5737" spans="2:8" x14ac:dyDescent="0.35">
      <c r="B5737" s="4"/>
      <c r="F5737" s="3" t="e">
        <f>VLOOKUP(B5737,Fondos!$A$1:$C$332,3,FALSE)</f>
        <v>#N/A</v>
      </c>
      <c r="H5737">
        <f>Table1[[#This Row],[Cantidad invertida]]+Table1[[#This Row],[Plus / minus]]</f>
        <v>0</v>
      </c>
    </row>
    <row r="5738" spans="2:8" x14ac:dyDescent="0.35">
      <c r="B5738" s="4"/>
      <c r="F5738" s="3" t="e">
        <f>VLOOKUP(B5738,Fondos!$A$1:$C$332,3,FALSE)</f>
        <v>#N/A</v>
      </c>
      <c r="H5738">
        <f>Table1[[#This Row],[Cantidad invertida]]+Table1[[#This Row],[Plus / minus]]</f>
        <v>0</v>
      </c>
    </row>
    <row r="5739" spans="2:8" x14ac:dyDescent="0.35">
      <c r="B5739" s="4"/>
      <c r="F5739" s="3" t="e">
        <f>VLOOKUP(B5739,Fondos!$A$1:$C$332,3,FALSE)</f>
        <v>#N/A</v>
      </c>
      <c r="H5739">
        <f>Table1[[#This Row],[Cantidad invertida]]+Table1[[#This Row],[Plus / minus]]</f>
        <v>0</v>
      </c>
    </row>
    <row r="5740" spans="2:8" x14ac:dyDescent="0.35">
      <c r="B5740" s="4"/>
      <c r="F5740" s="3" t="e">
        <f>VLOOKUP(B5740,Fondos!$A$1:$C$332,3,FALSE)</f>
        <v>#N/A</v>
      </c>
      <c r="H5740">
        <f>Table1[[#This Row],[Cantidad invertida]]+Table1[[#This Row],[Plus / minus]]</f>
        <v>0</v>
      </c>
    </row>
    <row r="5741" spans="2:8" x14ac:dyDescent="0.35">
      <c r="B5741" s="4"/>
      <c r="F5741" s="3" t="e">
        <f>VLOOKUP(B5741,Fondos!$A$1:$C$332,3,FALSE)</f>
        <v>#N/A</v>
      </c>
      <c r="H5741">
        <f>Table1[[#This Row],[Cantidad invertida]]+Table1[[#This Row],[Plus / minus]]</f>
        <v>0</v>
      </c>
    </row>
    <row r="5742" spans="2:8" x14ac:dyDescent="0.35">
      <c r="B5742" s="4"/>
      <c r="F5742" s="3" t="e">
        <f>VLOOKUP(B5742,Fondos!$A$1:$C$332,3,FALSE)</f>
        <v>#N/A</v>
      </c>
      <c r="H5742">
        <f>Table1[[#This Row],[Cantidad invertida]]+Table1[[#This Row],[Plus / minus]]</f>
        <v>0</v>
      </c>
    </row>
    <row r="5743" spans="2:8" x14ac:dyDescent="0.35">
      <c r="B5743" s="4"/>
      <c r="F5743" s="3" t="e">
        <f>VLOOKUP(B5743,Fondos!$A$1:$C$332,3,FALSE)</f>
        <v>#N/A</v>
      </c>
      <c r="H5743">
        <f>Table1[[#This Row],[Cantidad invertida]]+Table1[[#This Row],[Plus / minus]]</f>
        <v>0</v>
      </c>
    </row>
    <row r="5744" spans="2:8" x14ac:dyDescent="0.35">
      <c r="B5744" s="4"/>
      <c r="F5744" s="3" t="e">
        <f>VLOOKUP(B5744,Fondos!$A$1:$C$332,3,FALSE)</f>
        <v>#N/A</v>
      </c>
      <c r="H5744">
        <f>Table1[[#This Row],[Cantidad invertida]]+Table1[[#This Row],[Plus / minus]]</f>
        <v>0</v>
      </c>
    </row>
    <row r="5745" spans="2:8" x14ac:dyDescent="0.35">
      <c r="B5745" s="4"/>
      <c r="F5745" s="3" t="e">
        <f>VLOOKUP(B5745,Fondos!$A$1:$C$332,3,FALSE)</f>
        <v>#N/A</v>
      </c>
      <c r="H5745">
        <f>Table1[[#This Row],[Cantidad invertida]]+Table1[[#This Row],[Plus / minus]]</f>
        <v>0</v>
      </c>
    </row>
    <row r="5746" spans="2:8" x14ac:dyDescent="0.35">
      <c r="B5746" s="4"/>
      <c r="F5746" s="3" t="e">
        <f>VLOOKUP(B5746,Fondos!$A$1:$C$332,3,FALSE)</f>
        <v>#N/A</v>
      </c>
      <c r="H5746">
        <f>Table1[[#This Row],[Cantidad invertida]]+Table1[[#This Row],[Plus / minus]]</f>
        <v>0</v>
      </c>
    </row>
    <row r="5747" spans="2:8" x14ac:dyDescent="0.35">
      <c r="B5747" s="4"/>
      <c r="F5747" s="3" t="e">
        <f>VLOOKUP(B5747,Fondos!$A$1:$C$332,3,FALSE)</f>
        <v>#N/A</v>
      </c>
      <c r="H5747">
        <f>Table1[[#This Row],[Cantidad invertida]]+Table1[[#This Row],[Plus / minus]]</f>
        <v>0</v>
      </c>
    </row>
    <row r="5748" spans="2:8" x14ac:dyDescent="0.35">
      <c r="B5748" s="4"/>
      <c r="F5748" s="3" t="e">
        <f>VLOOKUP(B5748,Fondos!$A$1:$C$332,3,FALSE)</f>
        <v>#N/A</v>
      </c>
      <c r="H5748">
        <f>Table1[[#This Row],[Cantidad invertida]]+Table1[[#This Row],[Plus / minus]]</f>
        <v>0</v>
      </c>
    </row>
    <row r="5749" spans="2:8" x14ac:dyDescent="0.35">
      <c r="B5749" s="4"/>
      <c r="F5749" s="3" t="e">
        <f>VLOOKUP(B5749,Fondos!$A$1:$C$332,3,FALSE)</f>
        <v>#N/A</v>
      </c>
      <c r="H5749">
        <f>Table1[[#This Row],[Cantidad invertida]]+Table1[[#This Row],[Plus / minus]]</f>
        <v>0</v>
      </c>
    </row>
    <row r="5750" spans="2:8" x14ac:dyDescent="0.35">
      <c r="B5750" s="4"/>
      <c r="F5750" s="3" t="e">
        <f>VLOOKUP(B5750,Fondos!$A$1:$C$332,3,FALSE)</f>
        <v>#N/A</v>
      </c>
      <c r="H5750">
        <f>Table1[[#This Row],[Cantidad invertida]]+Table1[[#This Row],[Plus / minus]]</f>
        <v>0</v>
      </c>
    </row>
    <row r="5751" spans="2:8" x14ac:dyDescent="0.35">
      <c r="B5751" s="4"/>
      <c r="F5751" s="3" t="e">
        <f>VLOOKUP(B5751,Fondos!$A$1:$C$332,3,FALSE)</f>
        <v>#N/A</v>
      </c>
      <c r="H5751">
        <f>Table1[[#This Row],[Cantidad invertida]]+Table1[[#This Row],[Plus / minus]]</f>
        <v>0</v>
      </c>
    </row>
    <row r="5752" spans="2:8" x14ac:dyDescent="0.35">
      <c r="B5752" s="4"/>
      <c r="F5752" s="3" t="e">
        <f>VLOOKUP(B5752,Fondos!$A$1:$C$332,3,FALSE)</f>
        <v>#N/A</v>
      </c>
      <c r="H5752">
        <f>Table1[[#This Row],[Cantidad invertida]]+Table1[[#This Row],[Plus / minus]]</f>
        <v>0</v>
      </c>
    </row>
    <row r="5753" spans="2:8" x14ac:dyDescent="0.35">
      <c r="B5753" s="4"/>
      <c r="F5753" s="3" t="e">
        <f>VLOOKUP(B5753,Fondos!$A$1:$C$332,3,FALSE)</f>
        <v>#N/A</v>
      </c>
      <c r="H5753">
        <f>Table1[[#This Row],[Cantidad invertida]]+Table1[[#This Row],[Plus / minus]]</f>
        <v>0</v>
      </c>
    </row>
    <row r="5754" spans="2:8" x14ac:dyDescent="0.35">
      <c r="B5754" s="4"/>
      <c r="F5754" s="3" t="e">
        <f>VLOOKUP(B5754,Fondos!$A$1:$C$332,3,FALSE)</f>
        <v>#N/A</v>
      </c>
      <c r="H5754">
        <f>Table1[[#This Row],[Cantidad invertida]]+Table1[[#This Row],[Plus / minus]]</f>
        <v>0</v>
      </c>
    </row>
    <row r="5755" spans="2:8" x14ac:dyDescent="0.35">
      <c r="B5755" s="4"/>
      <c r="F5755" s="3" t="e">
        <f>VLOOKUP(B5755,Fondos!$A$1:$C$332,3,FALSE)</f>
        <v>#N/A</v>
      </c>
      <c r="H5755">
        <f>Table1[[#This Row],[Cantidad invertida]]+Table1[[#This Row],[Plus / minus]]</f>
        <v>0</v>
      </c>
    </row>
    <row r="5756" spans="2:8" x14ac:dyDescent="0.35">
      <c r="B5756" s="4"/>
      <c r="F5756" s="3" t="e">
        <f>VLOOKUP(B5756,Fondos!$A$1:$C$332,3,FALSE)</f>
        <v>#N/A</v>
      </c>
      <c r="H5756">
        <f>Table1[[#This Row],[Cantidad invertida]]+Table1[[#This Row],[Plus / minus]]</f>
        <v>0</v>
      </c>
    </row>
    <row r="5757" spans="2:8" x14ac:dyDescent="0.35">
      <c r="B5757" s="4"/>
      <c r="F5757" s="3" t="e">
        <f>VLOOKUP(B5757,Fondos!$A$1:$C$332,3,FALSE)</f>
        <v>#N/A</v>
      </c>
      <c r="H5757">
        <f>Table1[[#This Row],[Cantidad invertida]]+Table1[[#This Row],[Plus / minus]]</f>
        <v>0</v>
      </c>
    </row>
    <row r="5758" spans="2:8" x14ac:dyDescent="0.35">
      <c r="B5758" s="4"/>
      <c r="F5758" s="3" t="e">
        <f>VLOOKUP(B5758,Fondos!$A$1:$C$332,3,FALSE)</f>
        <v>#N/A</v>
      </c>
      <c r="H5758">
        <f>Table1[[#This Row],[Cantidad invertida]]+Table1[[#This Row],[Plus / minus]]</f>
        <v>0</v>
      </c>
    </row>
    <row r="5759" spans="2:8" x14ac:dyDescent="0.35">
      <c r="B5759" s="4"/>
      <c r="F5759" s="3" t="e">
        <f>VLOOKUP(B5759,Fondos!$A$1:$C$332,3,FALSE)</f>
        <v>#N/A</v>
      </c>
      <c r="H5759">
        <f>Table1[[#This Row],[Cantidad invertida]]+Table1[[#This Row],[Plus / minus]]</f>
        <v>0</v>
      </c>
    </row>
    <row r="5760" spans="2:8" x14ac:dyDescent="0.35">
      <c r="B5760" s="4"/>
      <c r="F5760" s="3" t="e">
        <f>VLOOKUP(B5760,Fondos!$A$1:$C$332,3,FALSE)</f>
        <v>#N/A</v>
      </c>
      <c r="H5760">
        <f>Table1[[#This Row],[Cantidad invertida]]+Table1[[#This Row],[Plus / minus]]</f>
        <v>0</v>
      </c>
    </row>
    <row r="5761" spans="2:8" x14ac:dyDescent="0.35">
      <c r="B5761" s="4"/>
      <c r="F5761" s="3" t="e">
        <f>VLOOKUP(B5761,Fondos!$A$1:$C$332,3,FALSE)</f>
        <v>#N/A</v>
      </c>
      <c r="H5761">
        <f>Table1[[#This Row],[Cantidad invertida]]+Table1[[#This Row],[Plus / minus]]</f>
        <v>0</v>
      </c>
    </row>
    <row r="5762" spans="2:8" x14ac:dyDescent="0.35">
      <c r="B5762" s="4"/>
      <c r="F5762" s="3" t="e">
        <f>VLOOKUP(B5762,Fondos!$A$1:$C$332,3,FALSE)</f>
        <v>#N/A</v>
      </c>
      <c r="H5762">
        <f>Table1[[#This Row],[Cantidad invertida]]+Table1[[#This Row],[Plus / minus]]</f>
        <v>0</v>
      </c>
    </row>
    <row r="5763" spans="2:8" x14ac:dyDescent="0.35">
      <c r="B5763" s="4"/>
      <c r="F5763" s="3" t="e">
        <f>VLOOKUP(B5763,Fondos!$A$1:$C$332,3,FALSE)</f>
        <v>#N/A</v>
      </c>
      <c r="H5763">
        <f>Table1[[#This Row],[Cantidad invertida]]+Table1[[#This Row],[Plus / minus]]</f>
        <v>0</v>
      </c>
    </row>
    <row r="5764" spans="2:8" x14ac:dyDescent="0.35">
      <c r="B5764" s="4"/>
      <c r="F5764" s="3" t="e">
        <f>VLOOKUP(B5764,Fondos!$A$1:$C$332,3,FALSE)</f>
        <v>#N/A</v>
      </c>
      <c r="H5764">
        <f>Table1[[#This Row],[Cantidad invertida]]+Table1[[#This Row],[Plus / minus]]</f>
        <v>0</v>
      </c>
    </row>
    <row r="5765" spans="2:8" x14ac:dyDescent="0.35">
      <c r="B5765" s="4"/>
      <c r="F5765" s="3" t="e">
        <f>VLOOKUP(B5765,Fondos!$A$1:$C$332,3,FALSE)</f>
        <v>#N/A</v>
      </c>
      <c r="H5765">
        <f>Table1[[#This Row],[Cantidad invertida]]+Table1[[#This Row],[Plus / minus]]</f>
        <v>0</v>
      </c>
    </row>
    <row r="5766" spans="2:8" x14ac:dyDescent="0.35">
      <c r="B5766" s="4"/>
      <c r="F5766" s="3" t="e">
        <f>VLOOKUP(B5766,Fondos!$A$1:$C$332,3,FALSE)</f>
        <v>#N/A</v>
      </c>
      <c r="H5766">
        <f>Table1[[#This Row],[Cantidad invertida]]+Table1[[#This Row],[Plus / minus]]</f>
        <v>0</v>
      </c>
    </row>
    <row r="5767" spans="2:8" x14ac:dyDescent="0.35">
      <c r="B5767" s="4"/>
      <c r="F5767" s="3" t="e">
        <f>VLOOKUP(B5767,Fondos!$A$1:$C$332,3,FALSE)</f>
        <v>#N/A</v>
      </c>
      <c r="H5767">
        <f>Table1[[#This Row],[Cantidad invertida]]+Table1[[#This Row],[Plus / minus]]</f>
        <v>0</v>
      </c>
    </row>
    <row r="5768" spans="2:8" x14ac:dyDescent="0.35">
      <c r="B5768" s="4"/>
      <c r="F5768" s="3" t="e">
        <f>VLOOKUP(B5768,Fondos!$A$1:$C$332,3,FALSE)</f>
        <v>#N/A</v>
      </c>
      <c r="H5768">
        <f>Table1[[#This Row],[Cantidad invertida]]+Table1[[#This Row],[Plus / minus]]</f>
        <v>0</v>
      </c>
    </row>
    <row r="5769" spans="2:8" x14ac:dyDescent="0.35">
      <c r="B5769" s="4"/>
      <c r="F5769" s="3" t="e">
        <f>VLOOKUP(B5769,Fondos!$A$1:$C$332,3,FALSE)</f>
        <v>#N/A</v>
      </c>
      <c r="H5769">
        <f>Table1[[#This Row],[Cantidad invertida]]+Table1[[#This Row],[Plus / minus]]</f>
        <v>0</v>
      </c>
    </row>
    <row r="5770" spans="2:8" x14ac:dyDescent="0.35">
      <c r="B5770" s="4"/>
      <c r="F5770" s="3" t="e">
        <f>VLOOKUP(B5770,Fondos!$A$1:$C$332,3,FALSE)</f>
        <v>#N/A</v>
      </c>
      <c r="H5770">
        <f>Table1[[#This Row],[Cantidad invertida]]+Table1[[#This Row],[Plus / minus]]</f>
        <v>0</v>
      </c>
    </row>
    <row r="5771" spans="2:8" x14ac:dyDescent="0.35">
      <c r="B5771" s="4"/>
      <c r="F5771" s="3" t="e">
        <f>VLOOKUP(B5771,Fondos!$A$1:$C$332,3,FALSE)</f>
        <v>#N/A</v>
      </c>
      <c r="H5771">
        <f>Table1[[#This Row],[Cantidad invertida]]+Table1[[#This Row],[Plus / minus]]</f>
        <v>0</v>
      </c>
    </row>
    <row r="5772" spans="2:8" x14ac:dyDescent="0.35">
      <c r="B5772" s="4"/>
      <c r="F5772" s="3" t="e">
        <f>VLOOKUP(B5772,Fondos!$A$1:$C$332,3,FALSE)</f>
        <v>#N/A</v>
      </c>
      <c r="H5772">
        <f>Table1[[#This Row],[Cantidad invertida]]+Table1[[#This Row],[Plus / minus]]</f>
        <v>0</v>
      </c>
    </row>
    <row r="5773" spans="2:8" x14ac:dyDescent="0.35">
      <c r="B5773" s="4"/>
      <c r="F5773" s="3" t="e">
        <f>VLOOKUP(B5773,Fondos!$A$1:$C$332,3,FALSE)</f>
        <v>#N/A</v>
      </c>
      <c r="H5773">
        <f>Table1[[#This Row],[Cantidad invertida]]+Table1[[#This Row],[Plus / minus]]</f>
        <v>0</v>
      </c>
    </row>
    <row r="5774" spans="2:8" x14ac:dyDescent="0.35">
      <c r="B5774" s="4"/>
      <c r="F5774" s="3" t="e">
        <f>VLOOKUP(B5774,Fondos!$A$1:$C$332,3,FALSE)</f>
        <v>#N/A</v>
      </c>
      <c r="H5774">
        <f>Table1[[#This Row],[Cantidad invertida]]+Table1[[#This Row],[Plus / minus]]</f>
        <v>0</v>
      </c>
    </row>
    <row r="5775" spans="2:8" x14ac:dyDescent="0.35">
      <c r="B5775" s="4"/>
      <c r="F5775" s="3" t="e">
        <f>VLOOKUP(B5775,Fondos!$A$1:$C$332,3,FALSE)</f>
        <v>#N/A</v>
      </c>
      <c r="H5775">
        <f>Table1[[#This Row],[Cantidad invertida]]+Table1[[#This Row],[Plus / minus]]</f>
        <v>0</v>
      </c>
    </row>
    <row r="5776" spans="2:8" x14ac:dyDescent="0.35">
      <c r="B5776" s="4"/>
      <c r="F5776" s="3" t="e">
        <f>VLOOKUP(B5776,Fondos!$A$1:$C$332,3,FALSE)</f>
        <v>#N/A</v>
      </c>
      <c r="H5776">
        <f>Table1[[#This Row],[Cantidad invertida]]+Table1[[#This Row],[Plus / minus]]</f>
        <v>0</v>
      </c>
    </row>
    <row r="5777" spans="2:8" x14ac:dyDescent="0.35">
      <c r="B5777" s="4"/>
      <c r="F5777" s="3" t="e">
        <f>VLOOKUP(B5777,Fondos!$A$1:$C$332,3,FALSE)</f>
        <v>#N/A</v>
      </c>
      <c r="H5777">
        <f>Table1[[#This Row],[Cantidad invertida]]+Table1[[#This Row],[Plus / minus]]</f>
        <v>0</v>
      </c>
    </row>
    <row r="5778" spans="2:8" x14ac:dyDescent="0.35">
      <c r="B5778" s="4"/>
      <c r="F5778" s="3" t="e">
        <f>VLOOKUP(B5778,Fondos!$A$1:$C$332,3,FALSE)</f>
        <v>#N/A</v>
      </c>
      <c r="H5778">
        <f>Table1[[#This Row],[Cantidad invertida]]+Table1[[#This Row],[Plus / minus]]</f>
        <v>0</v>
      </c>
    </row>
    <row r="5779" spans="2:8" x14ac:dyDescent="0.35">
      <c r="B5779" s="4"/>
      <c r="F5779" s="3" t="e">
        <f>VLOOKUP(B5779,Fondos!$A$1:$C$332,3,FALSE)</f>
        <v>#N/A</v>
      </c>
      <c r="H5779">
        <f>Table1[[#This Row],[Cantidad invertida]]+Table1[[#This Row],[Plus / minus]]</f>
        <v>0</v>
      </c>
    </row>
    <row r="5780" spans="2:8" x14ac:dyDescent="0.35">
      <c r="B5780" s="4"/>
      <c r="F5780" s="3" t="e">
        <f>VLOOKUP(B5780,Fondos!$A$1:$C$332,3,FALSE)</f>
        <v>#N/A</v>
      </c>
      <c r="H5780">
        <f>Table1[[#This Row],[Cantidad invertida]]+Table1[[#This Row],[Plus / minus]]</f>
        <v>0</v>
      </c>
    </row>
    <row r="5781" spans="2:8" x14ac:dyDescent="0.35">
      <c r="B5781" s="4"/>
      <c r="F5781" s="3" t="e">
        <f>VLOOKUP(B5781,Fondos!$A$1:$C$332,3,FALSE)</f>
        <v>#N/A</v>
      </c>
      <c r="H5781">
        <f>Table1[[#This Row],[Cantidad invertida]]+Table1[[#This Row],[Plus / minus]]</f>
        <v>0</v>
      </c>
    </row>
    <row r="5782" spans="2:8" x14ac:dyDescent="0.35">
      <c r="B5782" s="4"/>
      <c r="F5782" s="3" t="e">
        <f>VLOOKUP(B5782,Fondos!$A$1:$C$332,3,FALSE)</f>
        <v>#N/A</v>
      </c>
      <c r="H5782">
        <f>Table1[[#This Row],[Cantidad invertida]]+Table1[[#This Row],[Plus / minus]]</f>
        <v>0</v>
      </c>
    </row>
    <row r="5783" spans="2:8" x14ac:dyDescent="0.35">
      <c r="B5783" s="4"/>
      <c r="F5783" s="3" t="e">
        <f>VLOOKUP(B5783,Fondos!$A$1:$C$332,3,FALSE)</f>
        <v>#N/A</v>
      </c>
      <c r="H5783">
        <f>Table1[[#This Row],[Cantidad invertida]]+Table1[[#This Row],[Plus / minus]]</f>
        <v>0</v>
      </c>
    </row>
    <row r="5784" spans="2:8" x14ac:dyDescent="0.35">
      <c r="B5784" s="4"/>
      <c r="F5784" s="3" t="e">
        <f>VLOOKUP(B5784,Fondos!$A$1:$C$332,3,FALSE)</f>
        <v>#N/A</v>
      </c>
      <c r="H5784">
        <f>Table1[[#This Row],[Cantidad invertida]]+Table1[[#This Row],[Plus / minus]]</f>
        <v>0</v>
      </c>
    </row>
    <row r="5785" spans="2:8" x14ac:dyDescent="0.35">
      <c r="B5785" s="4"/>
      <c r="F5785" s="3" t="e">
        <f>VLOOKUP(B5785,Fondos!$A$1:$C$332,3,FALSE)</f>
        <v>#N/A</v>
      </c>
      <c r="H5785">
        <f>Table1[[#This Row],[Cantidad invertida]]+Table1[[#This Row],[Plus / minus]]</f>
        <v>0</v>
      </c>
    </row>
    <row r="5786" spans="2:8" x14ac:dyDescent="0.35">
      <c r="B5786" s="4"/>
      <c r="F5786" s="3" t="e">
        <f>VLOOKUP(B5786,Fondos!$A$1:$C$332,3,FALSE)</f>
        <v>#N/A</v>
      </c>
      <c r="H5786">
        <f>Table1[[#This Row],[Cantidad invertida]]+Table1[[#This Row],[Plus / minus]]</f>
        <v>0</v>
      </c>
    </row>
    <row r="5787" spans="2:8" x14ac:dyDescent="0.35">
      <c r="B5787" s="4"/>
      <c r="F5787" s="3" t="e">
        <f>VLOOKUP(B5787,Fondos!$A$1:$C$332,3,FALSE)</f>
        <v>#N/A</v>
      </c>
      <c r="H5787">
        <f>Table1[[#This Row],[Cantidad invertida]]+Table1[[#This Row],[Plus / minus]]</f>
        <v>0</v>
      </c>
    </row>
    <row r="5788" spans="2:8" x14ac:dyDescent="0.35">
      <c r="B5788" s="4"/>
      <c r="F5788" s="3" t="e">
        <f>VLOOKUP(B5788,Fondos!$A$1:$C$332,3,FALSE)</f>
        <v>#N/A</v>
      </c>
      <c r="H5788">
        <f>Table1[[#This Row],[Cantidad invertida]]+Table1[[#This Row],[Plus / minus]]</f>
        <v>0</v>
      </c>
    </row>
    <row r="5789" spans="2:8" x14ac:dyDescent="0.35">
      <c r="B5789" s="4"/>
      <c r="F5789" s="3" t="e">
        <f>VLOOKUP(B5789,Fondos!$A$1:$C$332,3,FALSE)</f>
        <v>#N/A</v>
      </c>
      <c r="H5789">
        <f>Table1[[#This Row],[Cantidad invertida]]+Table1[[#This Row],[Plus / minus]]</f>
        <v>0</v>
      </c>
    </row>
    <row r="5790" spans="2:8" x14ac:dyDescent="0.35">
      <c r="B5790" s="4"/>
      <c r="F5790" s="3" t="e">
        <f>VLOOKUP(B5790,Fondos!$A$1:$C$332,3,FALSE)</f>
        <v>#N/A</v>
      </c>
      <c r="H5790">
        <f>Table1[[#This Row],[Cantidad invertida]]+Table1[[#This Row],[Plus / minus]]</f>
        <v>0</v>
      </c>
    </row>
    <row r="5791" spans="2:8" x14ac:dyDescent="0.35">
      <c r="B5791" s="4"/>
      <c r="F5791" s="3" t="e">
        <f>VLOOKUP(B5791,Fondos!$A$1:$C$332,3,FALSE)</f>
        <v>#N/A</v>
      </c>
      <c r="H5791">
        <f>Table1[[#This Row],[Cantidad invertida]]+Table1[[#This Row],[Plus / minus]]</f>
        <v>0</v>
      </c>
    </row>
    <row r="5792" spans="2:8" x14ac:dyDescent="0.35">
      <c r="B5792" s="4"/>
      <c r="F5792" s="3" t="e">
        <f>VLOOKUP(B5792,Fondos!$A$1:$C$332,3,FALSE)</f>
        <v>#N/A</v>
      </c>
      <c r="H5792">
        <f>Table1[[#This Row],[Cantidad invertida]]+Table1[[#This Row],[Plus / minus]]</f>
        <v>0</v>
      </c>
    </row>
    <row r="5793" spans="2:8" x14ac:dyDescent="0.35">
      <c r="B5793" s="4"/>
      <c r="F5793" s="3" t="e">
        <f>VLOOKUP(B5793,Fondos!$A$1:$C$332,3,FALSE)</f>
        <v>#N/A</v>
      </c>
      <c r="H5793">
        <f>Table1[[#This Row],[Cantidad invertida]]+Table1[[#This Row],[Plus / minus]]</f>
        <v>0</v>
      </c>
    </row>
    <row r="5794" spans="2:8" x14ac:dyDescent="0.35">
      <c r="B5794" s="4"/>
      <c r="F5794" s="3" t="e">
        <f>VLOOKUP(B5794,Fondos!$A$1:$C$332,3,FALSE)</f>
        <v>#N/A</v>
      </c>
      <c r="H5794">
        <f>Table1[[#This Row],[Cantidad invertida]]+Table1[[#This Row],[Plus / minus]]</f>
        <v>0</v>
      </c>
    </row>
    <row r="5795" spans="2:8" x14ac:dyDescent="0.35">
      <c r="B5795" s="4"/>
      <c r="F5795" s="3" t="e">
        <f>VLOOKUP(B5795,Fondos!$A$1:$C$332,3,FALSE)</f>
        <v>#N/A</v>
      </c>
      <c r="H5795">
        <f>Table1[[#This Row],[Cantidad invertida]]+Table1[[#This Row],[Plus / minus]]</f>
        <v>0</v>
      </c>
    </row>
    <row r="5796" spans="2:8" x14ac:dyDescent="0.35">
      <c r="B5796" s="4"/>
      <c r="F5796" s="3" t="e">
        <f>VLOOKUP(B5796,Fondos!$A$1:$C$332,3,FALSE)</f>
        <v>#N/A</v>
      </c>
      <c r="H5796">
        <f>Table1[[#This Row],[Cantidad invertida]]+Table1[[#This Row],[Plus / minus]]</f>
        <v>0</v>
      </c>
    </row>
    <row r="5797" spans="2:8" x14ac:dyDescent="0.35">
      <c r="B5797" s="4"/>
      <c r="F5797" s="3" t="e">
        <f>VLOOKUP(B5797,Fondos!$A$1:$C$332,3,FALSE)</f>
        <v>#N/A</v>
      </c>
      <c r="H5797">
        <f>Table1[[#This Row],[Cantidad invertida]]+Table1[[#This Row],[Plus / minus]]</f>
        <v>0</v>
      </c>
    </row>
    <row r="5798" spans="2:8" x14ac:dyDescent="0.35">
      <c r="B5798" s="4"/>
      <c r="F5798" s="3" t="e">
        <f>VLOOKUP(B5798,Fondos!$A$1:$C$332,3,FALSE)</f>
        <v>#N/A</v>
      </c>
      <c r="H5798">
        <f>Table1[[#This Row],[Cantidad invertida]]+Table1[[#This Row],[Plus / minus]]</f>
        <v>0</v>
      </c>
    </row>
    <row r="5799" spans="2:8" x14ac:dyDescent="0.35">
      <c r="B5799" s="4"/>
      <c r="F5799" s="3" t="e">
        <f>VLOOKUP(B5799,Fondos!$A$1:$C$332,3,FALSE)</f>
        <v>#N/A</v>
      </c>
      <c r="H5799">
        <f>Table1[[#This Row],[Cantidad invertida]]+Table1[[#This Row],[Plus / minus]]</f>
        <v>0</v>
      </c>
    </row>
    <row r="5800" spans="2:8" x14ac:dyDescent="0.35">
      <c r="B5800" s="4"/>
      <c r="F5800" s="3" t="e">
        <f>VLOOKUP(B5800,Fondos!$A$1:$C$332,3,FALSE)</f>
        <v>#N/A</v>
      </c>
      <c r="H5800">
        <f>Table1[[#This Row],[Cantidad invertida]]+Table1[[#This Row],[Plus / minus]]</f>
        <v>0</v>
      </c>
    </row>
    <row r="5801" spans="2:8" x14ac:dyDescent="0.35">
      <c r="B5801" s="4"/>
      <c r="F5801" s="3" t="e">
        <f>VLOOKUP(B5801,Fondos!$A$1:$C$332,3,FALSE)</f>
        <v>#N/A</v>
      </c>
      <c r="H5801">
        <f>Table1[[#This Row],[Cantidad invertida]]+Table1[[#This Row],[Plus / minus]]</f>
        <v>0</v>
      </c>
    </row>
    <row r="5802" spans="2:8" x14ac:dyDescent="0.35">
      <c r="B5802" s="4"/>
      <c r="F5802" s="3" t="e">
        <f>VLOOKUP(B5802,Fondos!$A$1:$C$332,3,FALSE)</f>
        <v>#N/A</v>
      </c>
      <c r="H5802">
        <f>Table1[[#This Row],[Cantidad invertida]]+Table1[[#This Row],[Plus / minus]]</f>
        <v>0</v>
      </c>
    </row>
    <row r="5803" spans="2:8" x14ac:dyDescent="0.35">
      <c r="B5803" s="4"/>
      <c r="F5803" s="3" t="e">
        <f>VLOOKUP(B5803,Fondos!$A$1:$C$332,3,FALSE)</f>
        <v>#N/A</v>
      </c>
      <c r="H5803">
        <f>Table1[[#This Row],[Cantidad invertida]]+Table1[[#This Row],[Plus / minus]]</f>
        <v>0</v>
      </c>
    </row>
    <row r="5804" spans="2:8" x14ac:dyDescent="0.35">
      <c r="B5804" s="4"/>
      <c r="F5804" s="3" t="e">
        <f>VLOOKUP(B5804,Fondos!$A$1:$C$332,3,FALSE)</f>
        <v>#N/A</v>
      </c>
      <c r="H5804">
        <f>Table1[[#This Row],[Cantidad invertida]]+Table1[[#This Row],[Plus / minus]]</f>
        <v>0</v>
      </c>
    </row>
    <row r="5805" spans="2:8" x14ac:dyDescent="0.35">
      <c r="B5805" s="4"/>
      <c r="F5805" s="3" t="e">
        <f>VLOOKUP(B5805,Fondos!$A$1:$C$332,3,FALSE)</f>
        <v>#N/A</v>
      </c>
      <c r="H5805">
        <f>Table1[[#This Row],[Cantidad invertida]]+Table1[[#This Row],[Plus / minus]]</f>
        <v>0</v>
      </c>
    </row>
    <row r="5806" spans="2:8" x14ac:dyDescent="0.35">
      <c r="B5806" s="4"/>
      <c r="F5806" s="3" t="e">
        <f>VLOOKUP(B5806,Fondos!$A$1:$C$332,3,FALSE)</f>
        <v>#N/A</v>
      </c>
      <c r="H5806">
        <f>Table1[[#This Row],[Cantidad invertida]]+Table1[[#This Row],[Plus / minus]]</f>
        <v>0</v>
      </c>
    </row>
    <row r="5807" spans="2:8" x14ac:dyDescent="0.35">
      <c r="B5807" s="4"/>
      <c r="F5807" s="3" t="e">
        <f>VLOOKUP(B5807,Fondos!$A$1:$C$332,3,FALSE)</f>
        <v>#N/A</v>
      </c>
      <c r="H5807">
        <f>Table1[[#This Row],[Cantidad invertida]]+Table1[[#This Row],[Plus / minus]]</f>
        <v>0</v>
      </c>
    </row>
    <row r="5808" spans="2:8" x14ac:dyDescent="0.35">
      <c r="B5808" s="4"/>
      <c r="F5808" s="3" t="e">
        <f>VLOOKUP(B5808,Fondos!$A$1:$C$332,3,FALSE)</f>
        <v>#N/A</v>
      </c>
      <c r="H5808">
        <f>Table1[[#This Row],[Cantidad invertida]]+Table1[[#This Row],[Plus / minus]]</f>
        <v>0</v>
      </c>
    </row>
    <row r="5809" spans="2:8" x14ac:dyDescent="0.35">
      <c r="B5809" s="4"/>
      <c r="F5809" s="3" t="e">
        <f>VLOOKUP(B5809,Fondos!$A$1:$C$332,3,FALSE)</f>
        <v>#N/A</v>
      </c>
      <c r="H5809">
        <f>Table1[[#This Row],[Cantidad invertida]]+Table1[[#This Row],[Plus / minus]]</f>
        <v>0</v>
      </c>
    </row>
    <row r="5810" spans="2:8" x14ac:dyDescent="0.35">
      <c r="B5810" s="4"/>
      <c r="F5810" s="3" t="e">
        <f>VLOOKUP(B5810,Fondos!$A$1:$C$332,3,FALSE)</f>
        <v>#N/A</v>
      </c>
      <c r="H5810">
        <f>Table1[[#This Row],[Cantidad invertida]]+Table1[[#This Row],[Plus / minus]]</f>
        <v>0</v>
      </c>
    </row>
    <row r="5811" spans="2:8" x14ac:dyDescent="0.35">
      <c r="B5811" s="4"/>
      <c r="F5811" s="3" t="e">
        <f>VLOOKUP(B5811,Fondos!$A$1:$C$332,3,FALSE)</f>
        <v>#N/A</v>
      </c>
      <c r="H5811">
        <f>Table1[[#This Row],[Cantidad invertida]]+Table1[[#This Row],[Plus / minus]]</f>
        <v>0</v>
      </c>
    </row>
    <row r="5812" spans="2:8" x14ac:dyDescent="0.35">
      <c r="B5812" s="4"/>
      <c r="F5812" s="3" t="e">
        <f>VLOOKUP(B5812,Fondos!$A$1:$C$332,3,FALSE)</f>
        <v>#N/A</v>
      </c>
      <c r="H5812">
        <f>Table1[[#This Row],[Cantidad invertida]]+Table1[[#This Row],[Plus / minus]]</f>
        <v>0</v>
      </c>
    </row>
    <row r="5813" spans="2:8" x14ac:dyDescent="0.35">
      <c r="B5813" s="4"/>
      <c r="F5813" s="3" t="e">
        <f>VLOOKUP(B5813,Fondos!$A$1:$C$332,3,FALSE)</f>
        <v>#N/A</v>
      </c>
      <c r="H5813">
        <f>Table1[[#This Row],[Cantidad invertida]]+Table1[[#This Row],[Plus / minus]]</f>
        <v>0</v>
      </c>
    </row>
    <row r="5814" spans="2:8" x14ac:dyDescent="0.35">
      <c r="B5814" s="4"/>
      <c r="F5814" s="3" t="e">
        <f>VLOOKUP(B5814,Fondos!$A$1:$C$332,3,FALSE)</f>
        <v>#N/A</v>
      </c>
      <c r="H5814">
        <f>Table1[[#This Row],[Cantidad invertida]]+Table1[[#This Row],[Plus / minus]]</f>
        <v>0</v>
      </c>
    </row>
    <row r="5815" spans="2:8" x14ac:dyDescent="0.35">
      <c r="B5815" s="4"/>
      <c r="F5815" s="3" t="e">
        <f>VLOOKUP(B5815,Fondos!$A$1:$C$332,3,FALSE)</f>
        <v>#N/A</v>
      </c>
      <c r="H5815">
        <f>Table1[[#This Row],[Cantidad invertida]]+Table1[[#This Row],[Plus / minus]]</f>
        <v>0</v>
      </c>
    </row>
    <row r="5816" spans="2:8" x14ac:dyDescent="0.35">
      <c r="B5816" s="4"/>
      <c r="F5816" s="3" t="e">
        <f>VLOOKUP(B5816,Fondos!$A$1:$C$332,3,FALSE)</f>
        <v>#N/A</v>
      </c>
      <c r="H5816">
        <f>Table1[[#This Row],[Cantidad invertida]]+Table1[[#This Row],[Plus / minus]]</f>
        <v>0</v>
      </c>
    </row>
    <row r="5817" spans="2:8" x14ac:dyDescent="0.35">
      <c r="B5817" s="4"/>
      <c r="F5817" s="3" t="e">
        <f>VLOOKUP(B5817,Fondos!$A$1:$C$332,3,FALSE)</f>
        <v>#N/A</v>
      </c>
      <c r="H5817">
        <f>Table1[[#This Row],[Cantidad invertida]]+Table1[[#This Row],[Plus / minus]]</f>
        <v>0</v>
      </c>
    </row>
    <row r="5818" spans="2:8" x14ac:dyDescent="0.35">
      <c r="B5818" s="4"/>
      <c r="F5818" s="3" t="e">
        <f>VLOOKUP(B5818,Fondos!$A$1:$C$332,3,FALSE)</f>
        <v>#N/A</v>
      </c>
      <c r="H5818">
        <f>Table1[[#This Row],[Cantidad invertida]]+Table1[[#This Row],[Plus / minus]]</f>
        <v>0</v>
      </c>
    </row>
    <row r="5819" spans="2:8" x14ac:dyDescent="0.35">
      <c r="B5819" s="4"/>
      <c r="F5819" s="3" t="e">
        <f>VLOOKUP(B5819,Fondos!$A$1:$C$332,3,FALSE)</f>
        <v>#N/A</v>
      </c>
      <c r="H5819">
        <f>Table1[[#This Row],[Cantidad invertida]]+Table1[[#This Row],[Plus / minus]]</f>
        <v>0</v>
      </c>
    </row>
    <row r="5820" spans="2:8" x14ac:dyDescent="0.35">
      <c r="B5820" s="4"/>
      <c r="F5820" s="3" t="e">
        <f>VLOOKUP(B5820,Fondos!$A$1:$C$332,3,FALSE)</f>
        <v>#N/A</v>
      </c>
      <c r="H5820">
        <f>Table1[[#This Row],[Cantidad invertida]]+Table1[[#This Row],[Plus / minus]]</f>
        <v>0</v>
      </c>
    </row>
    <row r="5821" spans="2:8" x14ac:dyDescent="0.35">
      <c r="B5821" s="4"/>
      <c r="F5821" s="3" t="e">
        <f>VLOOKUP(B5821,Fondos!$A$1:$C$332,3,FALSE)</f>
        <v>#N/A</v>
      </c>
      <c r="H5821">
        <f>Table1[[#This Row],[Cantidad invertida]]+Table1[[#This Row],[Plus / minus]]</f>
        <v>0</v>
      </c>
    </row>
    <row r="5822" spans="2:8" x14ac:dyDescent="0.35">
      <c r="B5822" s="4"/>
      <c r="F5822" s="3" t="e">
        <f>VLOOKUP(B5822,Fondos!$A$1:$C$332,3,FALSE)</f>
        <v>#N/A</v>
      </c>
      <c r="H5822">
        <f>Table1[[#This Row],[Cantidad invertida]]+Table1[[#This Row],[Plus / minus]]</f>
        <v>0</v>
      </c>
    </row>
    <row r="5823" spans="2:8" x14ac:dyDescent="0.35">
      <c r="B5823" s="4"/>
      <c r="F5823" s="3" t="e">
        <f>VLOOKUP(B5823,Fondos!$A$1:$C$332,3,FALSE)</f>
        <v>#N/A</v>
      </c>
      <c r="H5823">
        <f>Table1[[#This Row],[Cantidad invertida]]+Table1[[#This Row],[Plus / minus]]</f>
        <v>0</v>
      </c>
    </row>
    <row r="5824" spans="2:8" x14ac:dyDescent="0.35">
      <c r="B5824" s="4"/>
      <c r="F5824" s="3" t="e">
        <f>VLOOKUP(B5824,Fondos!$A$1:$C$332,3,FALSE)</f>
        <v>#N/A</v>
      </c>
      <c r="H5824">
        <f>Table1[[#This Row],[Cantidad invertida]]+Table1[[#This Row],[Plus / minus]]</f>
        <v>0</v>
      </c>
    </row>
    <row r="5825" spans="2:8" x14ac:dyDescent="0.35">
      <c r="B5825" s="4"/>
      <c r="F5825" s="3" t="e">
        <f>VLOOKUP(B5825,Fondos!$A$1:$C$332,3,FALSE)</f>
        <v>#N/A</v>
      </c>
      <c r="H5825">
        <f>Table1[[#This Row],[Cantidad invertida]]+Table1[[#This Row],[Plus / minus]]</f>
        <v>0</v>
      </c>
    </row>
    <row r="5826" spans="2:8" x14ac:dyDescent="0.35">
      <c r="B5826" s="4"/>
      <c r="F5826" s="3" t="e">
        <f>VLOOKUP(B5826,Fondos!$A$1:$C$332,3,FALSE)</f>
        <v>#N/A</v>
      </c>
      <c r="H5826">
        <f>Table1[[#This Row],[Cantidad invertida]]+Table1[[#This Row],[Plus / minus]]</f>
        <v>0</v>
      </c>
    </row>
    <row r="5827" spans="2:8" x14ac:dyDescent="0.35">
      <c r="B5827" s="4"/>
      <c r="F5827" s="3" t="e">
        <f>VLOOKUP(B5827,Fondos!$A$1:$C$332,3,FALSE)</f>
        <v>#N/A</v>
      </c>
      <c r="H5827">
        <f>Table1[[#This Row],[Cantidad invertida]]+Table1[[#This Row],[Plus / minus]]</f>
        <v>0</v>
      </c>
    </row>
    <row r="5828" spans="2:8" x14ac:dyDescent="0.35">
      <c r="B5828" s="4"/>
      <c r="F5828" s="3" t="e">
        <f>VLOOKUP(B5828,Fondos!$A$1:$C$332,3,FALSE)</f>
        <v>#N/A</v>
      </c>
      <c r="H5828">
        <f>Table1[[#This Row],[Cantidad invertida]]+Table1[[#This Row],[Plus / minus]]</f>
        <v>0</v>
      </c>
    </row>
    <row r="5829" spans="2:8" x14ac:dyDescent="0.35">
      <c r="B5829" s="4"/>
      <c r="F5829" s="3" t="e">
        <f>VLOOKUP(B5829,Fondos!$A$1:$C$332,3,FALSE)</f>
        <v>#N/A</v>
      </c>
      <c r="H5829">
        <f>Table1[[#This Row],[Cantidad invertida]]+Table1[[#This Row],[Plus / minus]]</f>
        <v>0</v>
      </c>
    </row>
    <row r="5830" spans="2:8" x14ac:dyDescent="0.35">
      <c r="B5830" s="4"/>
      <c r="F5830" s="3" t="e">
        <f>VLOOKUP(B5830,Fondos!$A$1:$C$332,3,FALSE)</f>
        <v>#N/A</v>
      </c>
      <c r="H5830">
        <f>Table1[[#This Row],[Cantidad invertida]]+Table1[[#This Row],[Plus / minus]]</f>
        <v>0</v>
      </c>
    </row>
    <row r="5831" spans="2:8" x14ac:dyDescent="0.35">
      <c r="B5831" s="4"/>
      <c r="F5831" s="3" t="e">
        <f>VLOOKUP(B5831,Fondos!$A$1:$C$332,3,FALSE)</f>
        <v>#N/A</v>
      </c>
      <c r="H5831">
        <f>Table1[[#This Row],[Cantidad invertida]]+Table1[[#This Row],[Plus / minus]]</f>
        <v>0</v>
      </c>
    </row>
    <row r="5832" spans="2:8" x14ac:dyDescent="0.35">
      <c r="B5832" s="4"/>
      <c r="F5832" s="3" t="e">
        <f>VLOOKUP(B5832,Fondos!$A$1:$C$332,3,FALSE)</f>
        <v>#N/A</v>
      </c>
      <c r="H5832">
        <f>Table1[[#This Row],[Cantidad invertida]]+Table1[[#This Row],[Plus / minus]]</f>
        <v>0</v>
      </c>
    </row>
    <row r="5833" spans="2:8" x14ac:dyDescent="0.35">
      <c r="B5833" s="4"/>
      <c r="F5833" s="3" t="e">
        <f>VLOOKUP(B5833,Fondos!$A$1:$C$332,3,FALSE)</f>
        <v>#N/A</v>
      </c>
      <c r="H5833">
        <f>Table1[[#This Row],[Cantidad invertida]]+Table1[[#This Row],[Plus / minus]]</f>
        <v>0</v>
      </c>
    </row>
    <row r="5834" spans="2:8" x14ac:dyDescent="0.35">
      <c r="B5834" s="4"/>
      <c r="F5834" s="3" t="e">
        <f>VLOOKUP(B5834,Fondos!$A$1:$C$332,3,FALSE)</f>
        <v>#N/A</v>
      </c>
      <c r="H5834">
        <f>Table1[[#This Row],[Cantidad invertida]]+Table1[[#This Row],[Plus / minus]]</f>
        <v>0</v>
      </c>
    </row>
    <row r="5835" spans="2:8" x14ac:dyDescent="0.35">
      <c r="B5835" s="4"/>
      <c r="F5835" s="3" t="e">
        <f>VLOOKUP(B5835,Fondos!$A$1:$C$332,3,FALSE)</f>
        <v>#N/A</v>
      </c>
      <c r="H5835">
        <f>Table1[[#This Row],[Cantidad invertida]]+Table1[[#This Row],[Plus / minus]]</f>
        <v>0</v>
      </c>
    </row>
    <row r="5836" spans="2:8" x14ac:dyDescent="0.35">
      <c r="B5836" s="4"/>
      <c r="F5836" s="3" t="e">
        <f>VLOOKUP(B5836,Fondos!$A$1:$C$332,3,FALSE)</f>
        <v>#N/A</v>
      </c>
      <c r="H5836">
        <f>Table1[[#This Row],[Cantidad invertida]]+Table1[[#This Row],[Plus / minus]]</f>
        <v>0</v>
      </c>
    </row>
    <row r="5837" spans="2:8" x14ac:dyDescent="0.35">
      <c r="B5837" s="4"/>
      <c r="F5837" s="3" t="e">
        <f>VLOOKUP(B5837,Fondos!$A$1:$C$332,3,FALSE)</f>
        <v>#N/A</v>
      </c>
      <c r="H5837">
        <f>Table1[[#This Row],[Cantidad invertida]]+Table1[[#This Row],[Plus / minus]]</f>
        <v>0</v>
      </c>
    </row>
    <row r="5838" spans="2:8" x14ac:dyDescent="0.35">
      <c r="B5838" s="4"/>
      <c r="F5838" s="3" t="e">
        <f>VLOOKUP(B5838,Fondos!$A$1:$C$332,3,FALSE)</f>
        <v>#N/A</v>
      </c>
      <c r="H5838">
        <f>Table1[[#This Row],[Cantidad invertida]]+Table1[[#This Row],[Plus / minus]]</f>
        <v>0</v>
      </c>
    </row>
    <row r="5839" spans="2:8" x14ac:dyDescent="0.35">
      <c r="B5839" s="4"/>
      <c r="F5839" s="3" t="e">
        <f>VLOOKUP(B5839,Fondos!$A$1:$C$332,3,FALSE)</f>
        <v>#N/A</v>
      </c>
      <c r="H5839">
        <f>Table1[[#This Row],[Cantidad invertida]]+Table1[[#This Row],[Plus / minus]]</f>
        <v>0</v>
      </c>
    </row>
    <row r="5840" spans="2:8" x14ac:dyDescent="0.35">
      <c r="B5840" s="4"/>
      <c r="F5840" s="3" t="e">
        <f>VLOOKUP(B5840,Fondos!$A$1:$C$332,3,FALSE)</f>
        <v>#N/A</v>
      </c>
      <c r="H5840">
        <f>Table1[[#This Row],[Cantidad invertida]]+Table1[[#This Row],[Plus / minus]]</f>
        <v>0</v>
      </c>
    </row>
    <row r="5841" spans="2:8" x14ac:dyDescent="0.35">
      <c r="B5841" s="4"/>
      <c r="F5841" s="3" t="e">
        <f>VLOOKUP(B5841,Fondos!$A$1:$C$332,3,FALSE)</f>
        <v>#N/A</v>
      </c>
      <c r="H5841">
        <f>Table1[[#This Row],[Cantidad invertida]]+Table1[[#This Row],[Plus / minus]]</f>
        <v>0</v>
      </c>
    </row>
    <row r="5842" spans="2:8" x14ac:dyDescent="0.35">
      <c r="B5842" s="4"/>
      <c r="F5842" s="3" t="e">
        <f>VLOOKUP(B5842,Fondos!$A$1:$C$332,3,FALSE)</f>
        <v>#N/A</v>
      </c>
      <c r="H5842">
        <f>Table1[[#This Row],[Cantidad invertida]]+Table1[[#This Row],[Plus / minus]]</f>
        <v>0</v>
      </c>
    </row>
    <row r="5843" spans="2:8" x14ac:dyDescent="0.35">
      <c r="B5843" s="4"/>
      <c r="F5843" s="3" t="e">
        <f>VLOOKUP(B5843,Fondos!$A$1:$C$332,3,FALSE)</f>
        <v>#N/A</v>
      </c>
      <c r="H5843">
        <f>Table1[[#This Row],[Cantidad invertida]]+Table1[[#This Row],[Plus / minus]]</f>
        <v>0</v>
      </c>
    </row>
    <row r="5844" spans="2:8" x14ac:dyDescent="0.35">
      <c r="B5844" s="4"/>
      <c r="F5844" s="3" t="e">
        <f>VLOOKUP(B5844,Fondos!$A$1:$C$332,3,FALSE)</f>
        <v>#N/A</v>
      </c>
      <c r="H5844">
        <f>Table1[[#This Row],[Cantidad invertida]]+Table1[[#This Row],[Plus / minus]]</f>
        <v>0</v>
      </c>
    </row>
    <row r="5845" spans="2:8" x14ac:dyDescent="0.35">
      <c r="B5845" s="4"/>
      <c r="F5845" s="3" t="e">
        <f>VLOOKUP(B5845,Fondos!$A$1:$C$332,3,FALSE)</f>
        <v>#N/A</v>
      </c>
      <c r="H5845">
        <f>Table1[[#This Row],[Cantidad invertida]]+Table1[[#This Row],[Plus / minus]]</f>
        <v>0</v>
      </c>
    </row>
    <row r="5846" spans="2:8" x14ac:dyDescent="0.35">
      <c r="B5846" s="4"/>
      <c r="F5846" s="3" t="e">
        <f>VLOOKUP(B5846,Fondos!$A$1:$C$332,3,FALSE)</f>
        <v>#N/A</v>
      </c>
      <c r="H5846">
        <f>Table1[[#This Row],[Cantidad invertida]]+Table1[[#This Row],[Plus / minus]]</f>
        <v>0</v>
      </c>
    </row>
    <row r="5847" spans="2:8" x14ac:dyDescent="0.35">
      <c r="B5847" s="4"/>
      <c r="F5847" s="3" t="e">
        <f>VLOOKUP(B5847,Fondos!$A$1:$C$332,3,FALSE)</f>
        <v>#N/A</v>
      </c>
      <c r="H5847">
        <f>Table1[[#This Row],[Cantidad invertida]]+Table1[[#This Row],[Plus / minus]]</f>
        <v>0</v>
      </c>
    </row>
    <row r="5848" spans="2:8" x14ac:dyDescent="0.35">
      <c r="B5848" s="4"/>
      <c r="F5848" s="3" t="e">
        <f>VLOOKUP(B5848,Fondos!$A$1:$C$332,3,FALSE)</f>
        <v>#N/A</v>
      </c>
      <c r="H5848">
        <f>Table1[[#This Row],[Cantidad invertida]]+Table1[[#This Row],[Plus / minus]]</f>
        <v>0</v>
      </c>
    </row>
    <row r="5849" spans="2:8" x14ac:dyDescent="0.35">
      <c r="B5849" s="4"/>
      <c r="F5849" s="3" t="e">
        <f>VLOOKUP(B5849,Fondos!$A$1:$C$332,3,FALSE)</f>
        <v>#N/A</v>
      </c>
      <c r="H5849">
        <f>Table1[[#This Row],[Cantidad invertida]]+Table1[[#This Row],[Plus / minus]]</f>
        <v>0</v>
      </c>
    </row>
    <row r="5850" spans="2:8" x14ac:dyDescent="0.35">
      <c r="B5850" s="4"/>
      <c r="F5850" s="3" t="e">
        <f>VLOOKUP(B5850,Fondos!$A$1:$C$332,3,FALSE)</f>
        <v>#N/A</v>
      </c>
      <c r="H5850">
        <f>Table1[[#This Row],[Cantidad invertida]]+Table1[[#This Row],[Plus / minus]]</f>
        <v>0</v>
      </c>
    </row>
    <row r="5851" spans="2:8" x14ac:dyDescent="0.35">
      <c r="B5851" s="4"/>
      <c r="F5851" s="3" t="e">
        <f>VLOOKUP(B5851,Fondos!$A$1:$C$332,3,FALSE)</f>
        <v>#N/A</v>
      </c>
      <c r="H5851">
        <f>Table1[[#This Row],[Cantidad invertida]]+Table1[[#This Row],[Plus / minus]]</f>
        <v>0</v>
      </c>
    </row>
    <row r="5852" spans="2:8" x14ac:dyDescent="0.35">
      <c r="B5852" s="4"/>
      <c r="F5852" s="3" t="e">
        <f>VLOOKUP(B5852,Fondos!$A$1:$C$332,3,FALSE)</f>
        <v>#N/A</v>
      </c>
      <c r="H5852">
        <f>Table1[[#This Row],[Cantidad invertida]]+Table1[[#This Row],[Plus / minus]]</f>
        <v>0</v>
      </c>
    </row>
    <row r="5853" spans="2:8" x14ac:dyDescent="0.35">
      <c r="B5853" s="4"/>
      <c r="F5853" s="3" t="e">
        <f>VLOOKUP(B5853,Fondos!$A$1:$C$332,3,FALSE)</f>
        <v>#N/A</v>
      </c>
      <c r="H5853">
        <f>Table1[[#This Row],[Cantidad invertida]]+Table1[[#This Row],[Plus / minus]]</f>
        <v>0</v>
      </c>
    </row>
    <row r="5854" spans="2:8" x14ac:dyDescent="0.35">
      <c r="B5854" s="4"/>
      <c r="F5854" s="3" t="e">
        <f>VLOOKUP(B5854,Fondos!$A$1:$C$332,3,FALSE)</f>
        <v>#N/A</v>
      </c>
      <c r="H5854">
        <f>Table1[[#This Row],[Cantidad invertida]]+Table1[[#This Row],[Plus / minus]]</f>
        <v>0</v>
      </c>
    </row>
    <row r="5855" spans="2:8" x14ac:dyDescent="0.35">
      <c r="B5855" s="4"/>
      <c r="F5855" s="3" t="e">
        <f>VLOOKUP(B5855,Fondos!$A$1:$C$332,3,FALSE)</f>
        <v>#N/A</v>
      </c>
      <c r="H5855">
        <f>Table1[[#This Row],[Cantidad invertida]]+Table1[[#This Row],[Plus / minus]]</f>
        <v>0</v>
      </c>
    </row>
    <row r="5856" spans="2:8" x14ac:dyDescent="0.35">
      <c r="B5856" s="4"/>
      <c r="F5856" s="3" t="e">
        <f>VLOOKUP(B5856,Fondos!$A$1:$C$332,3,FALSE)</f>
        <v>#N/A</v>
      </c>
      <c r="H5856">
        <f>Table1[[#This Row],[Cantidad invertida]]+Table1[[#This Row],[Plus / minus]]</f>
        <v>0</v>
      </c>
    </row>
    <row r="5857" spans="2:8" x14ac:dyDescent="0.35">
      <c r="B5857" s="4"/>
      <c r="F5857" s="3" t="e">
        <f>VLOOKUP(B5857,Fondos!$A$1:$C$332,3,FALSE)</f>
        <v>#N/A</v>
      </c>
      <c r="H5857">
        <f>Table1[[#This Row],[Cantidad invertida]]+Table1[[#This Row],[Plus / minus]]</f>
        <v>0</v>
      </c>
    </row>
    <row r="5858" spans="2:8" x14ac:dyDescent="0.35">
      <c r="B5858" s="4"/>
      <c r="F5858" s="3" t="e">
        <f>VLOOKUP(B5858,Fondos!$A$1:$C$332,3,FALSE)</f>
        <v>#N/A</v>
      </c>
      <c r="H5858">
        <f>Table1[[#This Row],[Cantidad invertida]]+Table1[[#This Row],[Plus / minus]]</f>
        <v>0</v>
      </c>
    </row>
    <row r="5859" spans="2:8" x14ac:dyDescent="0.35">
      <c r="B5859" s="4"/>
      <c r="F5859" s="3" t="e">
        <f>VLOOKUP(B5859,Fondos!$A$1:$C$332,3,FALSE)</f>
        <v>#N/A</v>
      </c>
      <c r="H5859">
        <f>Table1[[#This Row],[Cantidad invertida]]+Table1[[#This Row],[Plus / minus]]</f>
        <v>0</v>
      </c>
    </row>
    <row r="5860" spans="2:8" x14ac:dyDescent="0.35">
      <c r="B5860" s="4"/>
      <c r="F5860" s="3" t="e">
        <f>VLOOKUP(B5860,Fondos!$A$1:$C$332,3,FALSE)</f>
        <v>#N/A</v>
      </c>
      <c r="H5860">
        <f>Table1[[#This Row],[Cantidad invertida]]+Table1[[#This Row],[Plus / minus]]</f>
        <v>0</v>
      </c>
    </row>
    <row r="5861" spans="2:8" x14ac:dyDescent="0.35">
      <c r="B5861" s="4"/>
      <c r="F5861" s="3" t="e">
        <f>VLOOKUP(B5861,Fondos!$A$1:$C$332,3,FALSE)</f>
        <v>#N/A</v>
      </c>
      <c r="H5861">
        <f>Table1[[#This Row],[Cantidad invertida]]+Table1[[#This Row],[Plus / minus]]</f>
        <v>0</v>
      </c>
    </row>
    <row r="5862" spans="2:8" x14ac:dyDescent="0.35">
      <c r="B5862" s="4"/>
      <c r="F5862" s="3" t="e">
        <f>VLOOKUP(B5862,Fondos!$A$1:$C$332,3,FALSE)</f>
        <v>#N/A</v>
      </c>
      <c r="H5862">
        <f>Table1[[#This Row],[Cantidad invertida]]+Table1[[#This Row],[Plus / minus]]</f>
        <v>0</v>
      </c>
    </row>
    <row r="5863" spans="2:8" x14ac:dyDescent="0.35">
      <c r="B5863" s="4"/>
      <c r="F5863" s="3" t="e">
        <f>VLOOKUP(B5863,Fondos!$A$1:$C$332,3,FALSE)</f>
        <v>#N/A</v>
      </c>
      <c r="H5863">
        <f>Table1[[#This Row],[Cantidad invertida]]+Table1[[#This Row],[Plus / minus]]</f>
        <v>0</v>
      </c>
    </row>
    <row r="5864" spans="2:8" x14ac:dyDescent="0.35">
      <c r="B5864" s="4"/>
      <c r="F5864" s="3" t="e">
        <f>VLOOKUP(B5864,Fondos!$A$1:$C$332,3,FALSE)</f>
        <v>#N/A</v>
      </c>
      <c r="H5864">
        <f>Table1[[#This Row],[Cantidad invertida]]+Table1[[#This Row],[Plus / minus]]</f>
        <v>0</v>
      </c>
    </row>
    <row r="5865" spans="2:8" x14ac:dyDescent="0.35">
      <c r="B5865" s="4"/>
      <c r="F5865" s="3" t="e">
        <f>VLOOKUP(B5865,Fondos!$A$1:$C$332,3,FALSE)</f>
        <v>#N/A</v>
      </c>
      <c r="H5865">
        <f>Table1[[#This Row],[Cantidad invertida]]+Table1[[#This Row],[Plus / minus]]</f>
        <v>0</v>
      </c>
    </row>
    <row r="5866" spans="2:8" x14ac:dyDescent="0.35">
      <c r="B5866" s="4"/>
      <c r="F5866" s="3" t="e">
        <f>VLOOKUP(B5866,Fondos!$A$1:$C$332,3,FALSE)</f>
        <v>#N/A</v>
      </c>
      <c r="H5866">
        <f>Table1[[#This Row],[Cantidad invertida]]+Table1[[#This Row],[Plus / minus]]</f>
        <v>0</v>
      </c>
    </row>
    <row r="5867" spans="2:8" x14ac:dyDescent="0.35">
      <c r="B5867" s="4"/>
      <c r="F5867" s="3" t="e">
        <f>VLOOKUP(B5867,Fondos!$A$1:$C$332,3,FALSE)</f>
        <v>#N/A</v>
      </c>
      <c r="H5867">
        <f>Table1[[#This Row],[Cantidad invertida]]+Table1[[#This Row],[Plus / minus]]</f>
        <v>0</v>
      </c>
    </row>
    <row r="5868" spans="2:8" x14ac:dyDescent="0.35">
      <c r="B5868" s="4"/>
      <c r="F5868" s="3" t="e">
        <f>VLOOKUP(B5868,Fondos!$A$1:$C$332,3,FALSE)</f>
        <v>#N/A</v>
      </c>
      <c r="H5868">
        <f>Table1[[#This Row],[Cantidad invertida]]+Table1[[#This Row],[Plus / minus]]</f>
        <v>0</v>
      </c>
    </row>
    <row r="5869" spans="2:8" x14ac:dyDescent="0.35">
      <c r="B5869" s="4"/>
      <c r="F5869" s="3" t="e">
        <f>VLOOKUP(B5869,Fondos!$A$1:$C$332,3,FALSE)</f>
        <v>#N/A</v>
      </c>
      <c r="H5869">
        <f>Table1[[#This Row],[Cantidad invertida]]+Table1[[#This Row],[Plus / minus]]</f>
        <v>0</v>
      </c>
    </row>
    <row r="5870" spans="2:8" x14ac:dyDescent="0.35">
      <c r="B5870" s="4"/>
      <c r="F5870" s="3" t="e">
        <f>VLOOKUP(B5870,Fondos!$A$1:$C$332,3,FALSE)</f>
        <v>#N/A</v>
      </c>
      <c r="H5870">
        <f>Table1[[#This Row],[Cantidad invertida]]+Table1[[#This Row],[Plus / minus]]</f>
        <v>0</v>
      </c>
    </row>
    <row r="5871" spans="2:8" x14ac:dyDescent="0.35">
      <c r="B5871" s="4"/>
      <c r="F5871" s="3" t="e">
        <f>VLOOKUP(B5871,Fondos!$A$1:$C$332,3,FALSE)</f>
        <v>#N/A</v>
      </c>
      <c r="H5871">
        <f>Table1[[#This Row],[Cantidad invertida]]+Table1[[#This Row],[Plus / minus]]</f>
        <v>0</v>
      </c>
    </row>
    <row r="5872" spans="2:8" x14ac:dyDescent="0.35">
      <c r="B5872" s="4"/>
      <c r="F5872" s="3" t="e">
        <f>VLOOKUP(B5872,Fondos!$A$1:$C$332,3,FALSE)</f>
        <v>#N/A</v>
      </c>
      <c r="H5872">
        <f>Table1[[#This Row],[Cantidad invertida]]+Table1[[#This Row],[Plus / minus]]</f>
        <v>0</v>
      </c>
    </row>
    <row r="5873" spans="2:8" x14ac:dyDescent="0.35">
      <c r="B5873" s="4"/>
      <c r="F5873" s="3" t="e">
        <f>VLOOKUP(B5873,Fondos!$A$1:$C$332,3,FALSE)</f>
        <v>#N/A</v>
      </c>
      <c r="H5873">
        <f>Table1[[#This Row],[Cantidad invertida]]+Table1[[#This Row],[Plus / minus]]</f>
        <v>0</v>
      </c>
    </row>
    <row r="5874" spans="2:8" x14ac:dyDescent="0.35">
      <c r="B5874" s="4"/>
      <c r="F5874" s="3" t="e">
        <f>VLOOKUP(B5874,Fondos!$A$1:$C$332,3,FALSE)</f>
        <v>#N/A</v>
      </c>
      <c r="H5874">
        <f>Table1[[#This Row],[Cantidad invertida]]+Table1[[#This Row],[Plus / minus]]</f>
        <v>0</v>
      </c>
    </row>
    <row r="5875" spans="2:8" x14ac:dyDescent="0.35">
      <c r="B5875" s="4"/>
      <c r="F5875" s="3" t="e">
        <f>VLOOKUP(B5875,Fondos!$A$1:$C$332,3,FALSE)</f>
        <v>#N/A</v>
      </c>
      <c r="H5875">
        <f>Table1[[#This Row],[Cantidad invertida]]+Table1[[#This Row],[Plus / minus]]</f>
        <v>0</v>
      </c>
    </row>
    <row r="5876" spans="2:8" x14ac:dyDescent="0.35">
      <c r="B5876" s="4"/>
      <c r="F5876" s="3" t="e">
        <f>VLOOKUP(B5876,Fondos!$A$1:$C$332,3,FALSE)</f>
        <v>#N/A</v>
      </c>
      <c r="H5876">
        <f>Table1[[#This Row],[Cantidad invertida]]+Table1[[#This Row],[Plus / minus]]</f>
        <v>0</v>
      </c>
    </row>
    <row r="5877" spans="2:8" x14ac:dyDescent="0.35">
      <c r="B5877" s="4"/>
      <c r="F5877" s="3" t="e">
        <f>VLOOKUP(B5877,Fondos!$A$1:$C$332,3,FALSE)</f>
        <v>#N/A</v>
      </c>
      <c r="H5877">
        <f>Table1[[#This Row],[Cantidad invertida]]+Table1[[#This Row],[Plus / minus]]</f>
        <v>0</v>
      </c>
    </row>
    <row r="5878" spans="2:8" x14ac:dyDescent="0.35">
      <c r="B5878" s="4"/>
      <c r="F5878" s="3" t="e">
        <f>VLOOKUP(B5878,Fondos!$A$1:$C$332,3,FALSE)</f>
        <v>#N/A</v>
      </c>
      <c r="H5878">
        <f>Table1[[#This Row],[Cantidad invertida]]+Table1[[#This Row],[Plus / minus]]</f>
        <v>0</v>
      </c>
    </row>
    <row r="5879" spans="2:8" x14ac:dyDescent="0.35">
      <c r="B5879" s="4"/>
      <c r="F5879" s="3" t="e">
        <f>VLOOKUP(B5879,Fondos!$A$1:$C$332,3,FALSE)</f>
        <v>#N/A</v>
      </c>
      <c r="H5879">
        <f>Table1[[#This Row],[Cantidad invertida]]+Table1[[#This Row],[Plus / minus]]</f>
        <v>0</v>
      </c>
    </row>
    <row r="5880" spans="2:8" x14ac:dyDescent="0.35">
      <c r="B5880" s="4"/>
      <c r="F5880" s="3" t="e">
        <f>VLOOKUP(B5880,Fondos!$A$1:$C$332,3,FALSE)</f>
        <v>#N/A</v>
      </c>
      <c r="H5880">
        <f>Table1[[#This Row],[Cantidad invertida]]+Table1[[#This Row],[Plus / minus]]</f>
        <v>0</v>
      </c>
    </row>
    <row r="5881" spans="2:8" x14ac:dyDescent="0.35">
      <c r="B5881" s="4"/>
      <c r="F5881" s="3" t="e">
        <f>VLOOKUP(B5881,Fondos!$A$1:$C$332,3,FALSE)</f>
        <v>#N/A</v>
      </c>
      <c r="H5881">
        <f>Table1[[#This Row],[Cantidad invertida]]+Table1[[#This Row],[Plus / minus]]</f>
        <v>0</v>
      </c>
    </row>
    <row r="5882" spans="2:8" x14ac:dyDescent="0.35">
      <c r="B5882" s="4"/>
      <c r="F5882" s="3" t="e">
        <f>VLOOKUP(B5882,Fondos!$A$1:$C$332,3,FALSE)</f>
        <v>#N/A</v>
      </c>
      <c r="H5882">
        <f>Table1[[#This Row],[Cantidad invertida]]+Table1[[#This Row],[Plus / minus]]</f>
        <v>0</v>
      </c>
    </row>
    <row r="5883" spans="2:8" x14ac:dyDescent="0.35">
      <c r="B5883" s="4"/>
      <c r="F5883" s="3" t="e">
        <f>VLOOKUP(B5883,Fondos!$A$1:$C$332,3,FALSE)</f>
        <v>#N/A</v>
      </c>
      <c r="H5883">
        <f>Table1[[#This Row],[Cantidad invertida]]+Table1[[#This Row],[Plus / minus]]</f>
        <v>0</v>
      </c>
    </row>
    <row r="5884" spans="2:8" x14ac:dyDescent="0.35">
      <c r="B5884" s="4"/>
      <c r="F5884" s="3" t="e">
        <f>VLOOKUP(B5884,Fondos!$A$1:$C$332,3,FALSE)</f>
        <v>#N/A</v>
      </c>
      <c r="H5884">
        <f>Table1[[#This Row],[Cantidad invertida]]+Table1[[#This Row],[Plus / minus]]</f>
        <v>0</v>
      </c>
    </row>
    <row r="5885" spans="2:8" x14ac:dyDescent="0.35">
      <c r="B5885" s="4"/>
      <c r="F5885" s="3" t="e">
        <f>VLOOKUP(B5885,Fondos!$A$1:$C$332,3,FALSE)</f>
        <v>#N/A</v>
      </c>
      <c r="H5885">
        <f>Table1[[#This Row],[Cantidad invertida]]+Table1[[#This Row],[Plus / minus]]</f>
        <v>0</v>
      </c>
    </row>
    <row r="5886" spans="2:8" x14ac:dyDescent="0.35">
      <c r="B5886" s="4"/>
      <c r="F5886" s="3" t="e">
        <f>VLOOKUP(B5886,Fondos!$A$1:$C$332,3,FALSE)</f>
        <v>#N/A</v>
      </c>
      <c r="H5886">
        <f>Table1[[#This Row],[Cantidad invertida]]+Table1[[#This Row],[Plus / minus]]</f>
        <v>0</v>
      </c>
    </row>
    <row r="5887" spans="2:8" x14ac:dyDescent="0.35">
      <c r="B5887" s="4"/>
      <c r="F5887" s="3" t="e">
        <f>VLOOKUP(B5887,Fondos!$A$1:$C$332,3,FALSE)</f>
        <v>#N/A</v>
      </c>
      <c r="H5887">
        <f>Table1[[#This Row],[Cantidad invertida]]+Table1[[#This Row],[Plus / minus]]</f>
        <v>0</v>
      </c>
    </row>
    <row r="5888" spans="2:8" x14ac:dyDescent="0.35">
      <c r="B5888" s="4"/>
      <c r="F5888" s="3" t="e">
        <f>VLOOKUP(B5888,Fondos!$A$1:$C$332,3,FALSE)</f>
        <v>#N/A</v>
      </c>
      <c r="H5888">
        <f>Table1[[#This Row],[Cantidad invertida]]+Table1[[#This Row],[Plus / minus]]</f>
        <v>0</v>
      </c>
    </row>
    <row r="5889" spans="2:8" x14ac:dyDescent="0.35">
      <c r="B5889" s="4"/>
      <c r="F5889" s="3" t="e">
        <f>VLOOKUP(B5889,Fondos!$A$1:$C$332,3,FALSE)</f>
        <v>#N/A</v>
      </c>
      <c r="H5889">
        <f>Table1[[#This Row],[Cantidad invertida]]+Table1[[#This Row],[Plus / minus]]</f>
        <v>0</v>
      </c>
    </row>
    <row r="5890" spans="2:8" x14ac:dyDescent="0.35">
      <c r="B5890" s="4"/>
      <c r="F5890" s="3" t="e">
        <f>VLOOKUP(B5890,Fondos!$A$1:$C$332,3,FALSE)</f>
        <v>#N/A</v>
      </c>
      <c r="H5890">
        <f>Table1[[#This Row],[Cantidad invertida]]+Table1[[#This Row],[Plus / minus]]</f>
        <v>0</v>
      </c>
    </row>
    <row r="5891" spans="2:8" x14ac:dyDescent="0.35">
      <c r="B5891" s="4"/>
      <c r="F5891" s="3" t="e">
        <f>VLOOKUP(B5891,Fondos!$A$1:$C$332,3,FALSE)</f>
        <v>#N/A</v>
      </c>
      <c r="H5891">
        <f>Table1[[#This Row],[Cantidad invertida]]+Table1[[#This Row],[Plus / minus]]</f>
        <v>0</v>
      </c>
    </row>
    <row r="5892" spans="2:8" x14ac:dyDescent="0.35">
      <c r="B5892" s="4"/>
      <c r="F5892" s="3" t="e">
        <f>VLOOKUP(B5892,Fondos!$A$1:$C$332,3,FALSE)</f>
        <v>#N/A</v>
      </c>
      <c r="H5892">
        <f>Table1[[#This Row],[Cantidad invertida]]+Table1[[#This Row],[Plus / minus]]</f>
        <v>0</v>
      </c>
    </row>
    <row r="5893" spans="2:8" x14ac:dyDescent="0.35">
      <c r="B5893" s="4"/>
      <c r="F5893" s="3" t="e">
        <f>VLOOKUP(B5893,Fondos!$A$1:$C$332,3,FALSE)</f>
        <v>#N/A</v>
      </c>
      <c r="H5893">
        <f>Table1[[#This Row],[Cantidad invertida]]+Table1[[#This Row],[Plus / minus]]</f>
        <v>0</v>
      </c>
    </row>
    <row r="5894" spans="2:8" x14ac:dyDescent="0.35">
      <c r="B5894" s="4"/>
      <c r="F5894" s="3" t="e">
        <f>VLOOKUP(B5894,Fondos!$A$1:$C$332,3,FALSE)</f>
        <v>#N/A</v>
      </c>
      <c r="H5894">
        <f>Table1[[#This Row],[Cantidad invertida]]+Table1[[#This Row],[Plus / minus]]</f>
        <v>0</v>
      </c>
    </row>
    <row r="5895" spans="2:8" x14ac:dyDescent="0.35">
      <c r="B5895" s="4"/>
      <c r="F5895" s="3" t="e">
        <f>VLOOKUP(B5895,Fondos!$A$1:$C$332,3,FALSE)</f>
        <v>#N/A</v>
      </c>
      <c r="H5895">
        <f>Table1[[#This Row],[Cantidad invertida]]+Table1[[#This Row],[Plus / minus]]</f>
        <v>0</v>
      </c>
    </row>
    <row r="5896" spans="2:8" x14ac:dyDescent="0.35">
      <c r="B5896" s="4"/>
      <c r="F5896" s="3" t="e">
        <f>VLOOKUP(B5896,Fondos!$A$1:$C$332,3,FALSE)</f>
        <v>#N/A</v>
      </c>
      <c r="H5896">
        <f>Table1[[#This Row],[Cantidad invertida]]+Table1[[#This Row],[Plus / minus]]</f>
        <v>0</v>
      </c>
    </row>
    <row r="5897" spans="2:8" x14ac:dyDescent="0.35">
      <c r="B5897" s="4"/>
      <c r="F5897" s="3" t="e">
        <f>VLOOKUP(B5897,Fondos!$A$1:$C$332,3,FALSE)</f>
        <v>#N/A</v>
      </c>
      <c r="H5897">
        <f>Table1[[#This Row],[Cantidad invertida]]+Table1[[#This Row],[Plus / minus]]</f>
        <v>0</v>
      </c>
    </row>
    <row r="5898" spans="2:8" x14ac:dyDescent="0.35">
      <c r="B5898" s="4"/>
      <c r="F5898" s="3" t="e">
        <f>VLOOKUP(B5898,Fondos!$A$1:$C$332,3,FALSE)</f>
        <v>#N/A</v>
      </c>
      <c r="H5898">
        <f>Table1[[#This Row],[Cantidad invertida]]+Table1[[#This Row],[Plus / minus]]</f>
        <v>0</v>
      </c>
    </row>
    <row r="5899" spans="2:8" x14ac:dyDescent="0.35">
      <c r="B5899" s="4"/>
      <c r="F5899" s="3" t="e">
        <f>VLOOKUP(B5899,Fondos!$A$1:$C$332,3,FALSE)</f>
        <v>#N/A</v>
      </c>
      <c r="H5899">
        <f>Table1[[#This Row],[Cantidad invertida]]+Table1[[#This Row],[Plus / minus]]</f>
        <v>0</v>
      </c>
    </row>
    <row r="5900" spans="2:8" x14ac:dyDescent="0.35">
      <c r="B5900" s="4"/>
      <c r="F5900" s="3" t="e">
        <f>VLOOKUP(B5900,Fondos!$A$1:$C$332,3,FALSE)</f>
        <v>#N/A</v>
      </c>
      <c r="H5900">
        <f>Table1[[#This Row],[Cantidad invertida]]+Table1[[#This Row],[Plus / minus]]</f>
        <v>0</v>
      </c>
    </row>
    <row r="5901" spans="2:8" x14ac:dyDescent="0.35">
      <c r="B5901" s="4"/>
      <c r="F5901" s="3" t="e">
        <f>VLOOKUP(B5901,Fondos!$A$1:$C$332,3,FALSE)</f>
        <v>#N/A</v>
      </c>
      <c r="H5901">
        <f>Table1[[#This Row],[Cantidad invertida]]+Table1[[#This Row],[Plus / minus]]</f>
        <v>0</v>
      </c>
    </row>
    <row r="5902" spans="2:8" x14ac:dyDescent="0.35">
      <c r="B5902" s="4"/>
      <c r="F5902" s="3" t="e">
        <f>VLOOKUP(B5902,Fondos!$A$1:$C$332,3,FALSE)</f>
        <v>#N/A</v>
      </c>
      <c r="H5902">
        <f>Table1[[#This Row],[Cantidad invertida]]+Table1[[#This Row],[Plus / minus]]</f>
        <v>0</v>
      </c>
    </row>
    <row r="5903" spans="2:8" x14ac:dyDescent="0.35">
      <c r="B5903" s="4"/>
      <c r="F5903" s="3" t="e">
        <f>VLOOKUP(B5903,Fondos!$A$1:$C$332,3,FALSE)</f>
        <v>#N/A</v>
      </c>
      <c r="H5903">
        <f>Table1[[#This Row],[Cantidad invertida]]+Table1[[#This Row],[Plus / minus]]</f>
        <v>0</v>
      </c>
    </row>
    <row r="5904" spans="2:8" x14ac:dyDescent="0.35">
      <c r="B5904" s="4"/>
      <c r="F5904" s="3" t="e">
        <f>VLOOKUP(B5904,Fondos!$A$1:$C$332,3,FALSE)</f>
        <v>#N/A</v>
      </c>
      <c r="H5904">
        <f>Table1[[#This Row],[Cantidad invertida]]+Table1[[#This Row],[Plus / minus]]</f>
        <v>0</v>
      </c>
    </row>
    <row r="5905" spans="2:8" x14ac:dyDescent="0.35">
      <c r="B5905" s="4"/>
      <c r="F5905" s="3" t="e">
        <f>VLOOKUP(B5905,Fondos!$A$1:$C$332,3,FALSE)</f>
        <v>#N/A</v>
      </c>
      <c r="H5905">
        <f>Table1[[#This Row],[Cantidad invertida]]+Table1[[#This Row],[Plus / minus]]</f>
        <v>0</v>
      </c>
    </row>
    <row r="5906" spans="2:8" x14ac:dyDescent="0.35">
      <c r="B5906" s="4"/>
      <c r="F5906" s="3" t="e">
        <f>VLOOKUP(B5906,Fondos!$A$1:$C$332,3,FALSE)</f>
        <v>#N/A</v>
      </c>
      <c r="H5906">
        <f>Table1[[#This Row],[Cantidad invertida]]+Table1[[#This Row],[Plus / minus]]</f>
        <v>0</v>
      </c>
    </row>
    <row r="5907" spans="2:8" x14ac:dyDescent="0.35">
      <c r="B5907" s="4"/>
      <c r="F5907" s="3" t="e">
        <f>VLOOKUP(B5907,Fondos!$A$1:$C$332,3,FALSE)</f>
        <v>#N/A</v>
      </c>
      <c r="H5907">
        <f>Table1[[#This Row],[Cantidad invertida]]+Table1[[#This Row],[Plus / minus]]</f>
        <v>0</v>
      </c>
    </row>
    <row r="5908" spans="2:8" x14ac:dyDescent="0.35">
      <c r="B5908" s="4"/>
      <c r="F5908" s="3" t="e">
        <f>VLOOKUP(B5908,Fondos!$A$1:$C$332,3,FALSE)</f>
        <v>#N/A</v>
      </c>
      <c r="H5908">
        <f>Table1[[#This Row],[Cantidad invertida]]+Table1[[#This Row],[Plus / minus]]</f>
        <v>0</v>
      </c>
    </row>
    <row r="5909" spans="2:8" x14ac:dyDescent="0.35">
      <c r="B5909" s="4"/>
      <c r="F5909" s="3" t="e">
        <f>VLOOKUP(B5909,Fondos!$A$1:$C$332,3,FALSE)</f>
        <v>#N/A</v>
      </c>
      <c r="H5909">
        <f>Table1[[#This Row],[Cantidad invertida]]+Table1[[#This Row],[Plus / minus]]</f>
        <v>0</v>
      </c>
    </row>
    <row r="5910" spans="2:8" x14ac:dyDescent="0.35">
      <c r="B5910" s="4"/>
      <c r="F5910" s="3" t="e">
        <f>VLOOKUP(B5910,Fondos!$A$1:$C$332,3,FALSE)</f>
        <v>#N/A</v>
      </c>
      <c r="H5910">
        <f>Table1[[#This Row],[Cantidad invertida]]+Table1[[#This Row],[Plus / minus]]</f>
        <v>0</v>
      </c>
    </row>
    <row r="5911" spans="2:8" x14ac:dyDescent="0.35">
      <c r="B5911" s="4"/>
      <c r="F5911" s="3" t="e">
        <f>VLOOKUP(B5911,Fondos!$A$1:$C$332,3,FALSE)</f>
        <v>#N/A</v>
      </c>
      <c r="H5911">
        <f>Table1[[#This Row],[Cantidad invertida]]+Table1[[#This Row],[Plus / minus]]</f>
        <v>0</v>
      </c>
    </row>
    <row r="5912" spans="2:8" x14ac:dyDescent="0.35">
      <c r="B5912" s="4"/>
      <c r="F5912" s="3" t="e">
        <f>VLOOKUP(B5912,Fondos!$A$1:$C$332,3,FALSE)</f>
        <v>#N/A</v>
      </c>
      <c r="H5912">
        <f>Table1[[#This Row],[Cantidad invertida]]+Table1[[#This Row],[Plus / minus]]</f>
        <v>0</v>
      </c>
    </row>
    <row r="5913" spans="2:8" x14ac:dyDescent="0.35">
      <c r="B5913" s="4"/>
      <c r="F5913" s="3" t="e">
        <f>VLOOKUP(B5913,Fondos!$A$1:$C$332,3,FALSE)</f>
        <v>#N/A</v>
      </c>
      <c r="H5913">
        <f>Table1[[#This Row],[Cantidad invertida]]+Table1[[#This Row],[Plus / minus]]</f>
        <v>0</v>
      </c>
    </row>
    <row r="5914" spans="2:8" x14ac:dyDescent="0.35">
      <c r="B5914" s="4"/>
      <c r="F5914" s="3" t="e">
        <f>VLOOKUP(B5914,Fondos!$A$1:$C$332,3,FALSE)</f>
        <v>#N/A</v>
      </c>
      <c r="H5914">
        <f>Table1[[#This Row],[Cantidad invertida]]+Table1[[#This Row],[Plus / minus]]</f>
        <v>0</v>
      </c>
    </row>
    <row r="5915" spans="2:8" x14ac:dyDescent="0.35">
      <c r="B5915" s="4"/>
      <c r="F5915" s="3" t="e">
        <f>VLOOKUP(B5915,Fondos!$A$1:$C$332,3,FALSE)</f>
        <v>#N/A</v>
      </c>
      <c r="H5915">
        <f>Table1[[#This Row],[Cantidad invertida]]+Table1[[#This Row],[Plus / minus]]</f>
        <v>0</v>
      </c>
    </row>
    <row r="5916" spans="2:8" x14ac:dyDescent="0.35">
      <c r="B5916" s="4"/>
      <c r="F5916" s="3" t="e">
        <f>VLOOKUP(B5916,Fondos!$A$1:$C$332,3,FALSE)</f>
        <v>#N/A</v>
      </c>
      <c r="H5916">
        <f>Table1[[#This Row],[Cantidad invertida]]+Table1[[#This Row],[Plus / minus]]</f>
        <v>0</v>
      </c>
    </row>
    <row r="5917" spans="2:8" x14ac:dyDescent="0.35">
      <c r="B5917" s="4"/>
      <c r="F5917" s="3" t="e">
        <f>VLOOKUP(B5917,Fondos!$A$1:$C$332,3,FALSE)</f>
        <v>#N/A</v>
      </c>
      <c r="H5917">
        <f>Table1[[#This Row],[Cantidad invertida]]+Table1[[#This Row],[Plus / minus]]</f>
        <v>0</v>
      </c>
    </row>
    <row r="5918" spans="2:8" x14ac:dyDescent="0.35">
      <c r="B5918" s="4"/>
      <c r="F5918" s="3" t="e">
        <f>VLOOKUP(B5918,Fondos!$A$1:$C$332,3,FALSE)</f>
        <v>#N/A</v>
      </c>
      <c r="H5918">
        <f>Table1[[#This Row],[Cantidad invertida]]+Table1[[#This Row],[Plus / minus]]</f>
        <v>0</v>
      </c>
    </row>
    <row r="5919" spans="2:8" x14ac:dyDescent="0.35">
      <c r="B5919" s="4"/>
      <c r="F5919" s="3" t="e">
        <f>VLOOKUP(B5919,Fondos!$A$1:$C$332,3,FALSE)</f>
        <v>#N/A</v>
      </c>
      <c r="H5919">
        <f>Table1[[#This Row],[Cantidad invertida]]+Table1[[#This Row],[Plus / minus]]</f>
        <v>0</v>
      </c>
    </row>
    <row r="5920" spans="2:8" x14ac:dyDescent="0.35">
      <c r="B5920" s="4"/>
      <c r="F5920" s="3" t="e">
        <f>VLOOKUP(B5920,Fondos!$A$1:$C$332,3,FALSE)</f>
        <v>#N/A</v>
      </c>
      <c r="H5920">
        <f>Table1[[#This Row],[Cantidad invertida]]+Table1[[#This Row],[Plus / minus]]</f>
        <v>0</v>
      </c>
    </row>
    <row r="5921" spans="2:8" x14ac:dyDescent="0.35">
      <c r="B5921" s="4"/>
      <c r="F5921" s="3" t="e">
        <f>VLOOKUP(B5921,Fondos!$A$1:$C$332,3,FALSE)</f>
        <v>#N/A</v>
      </c>
      <c r="H5921">
        <f>Table1[[#This Row],[Cantidad invertida]]+Table1[[#This Row],[Plus / minus]]</f>
        <v>0</v>
      </c>
    </row>
    <row r="5922" spans="2:8" x14ac:dyDescent="0.35">
      <c r="B5922" s="4"/>
      <c r="F5922" s="3" t="e">
        <f>VLOOKUP(B5922,Fondos!$A$1:$C$332,3,FALSE)</f>
        <v>#N/A</v>
      </c>
      <c r="H5922">
        <f>Table1[[#This Row],[Cantidad invertida]]+Table1[[#This Row],[Plus / minus]]</f>
        <v>0</v>
      </c>
    </row>
    <row r="5923" spans="2:8" x14ac:dyDescent="0.35">
      <c r="B5923" s="4"/>
      <c r="F5923" s="3" t="e">
        <f>VLOOKUP(B5923,Fondos!$A$1:$C$332,3,FALSE)</f>
        <v>#N/A</v>
      </c>
      <c r="H5923">
        <f>Table1[[#This Row],[Cantidad invertida]]+Table1[[#This Row],[Plus / minus]]</f>
        <v>0</v>
      </c>
    </row>
    <row r="5924" spans="2:8" x14ac:dyDescent="0.35">
      <c r="B5924" s="4"/>
      <c r="F5924" s="3" t="e">
        <f>VLOOKUP(B5924,Fondos!$A$1:$C$332,3,FALSE)</f>
        <v>#N/A</v>
      </c>
      <c r="H5924">
        <f>Table1[[#This Row],[Cantidad invertida]]+Table1[[#This Row],[Plus / minus]]</f>
        <v>0</v>
      </c>
    </row>
    <row r="5925" spans="2:8" x14ac:dyDescent="0.35">
      <c r="B5925" s="4"/>
      <c r="F5925" s="3" t="e">
        <f>VLOOKUP(B5925,Fondos!$A$1:$C$332,3,FALSE)</f>
        <v>#N/A</v>
      </c>
      <c r="H5925">
        <f>Table1[[#This Row],[Cantidad invertida]]+Table1[[#This Row],[Plus / minus]]</f>
        <v>0</v>
      </c>
    </row>
    <row r="5926" spans="2:8" x14ac:dyDescent="0.35">
      <c r="B5926" s="4"/>
      <c r="F5926" s="3" t="e">
        <f>VLOOKUP(B5926,Fondos!$A$1:$C$332,3,FALSE)</f>
        <v>#N/A</v>
      </c>
      <c r="H5926">
        <f>Table1[[#This Row],[Cantidad invertida]]+Table1[[#This Row],[Plus / minus]]</f>
        <v>0</v>
      </c>
    </row>
    <row r="5927" spans="2:8" x14ac:dyDescent="0.35">
      <c r="B5927" s="4"/>
      <c r="F5927" s="3" t="e">
        <f>VLOOKUP(B5927,Fondos!$A$1:$C$332,3,FALSE)</f>
        <v>#N/A</v>
      </c>
      <c r="H5927">
        <f>Table1[[#This Row],[Cantidad invertida]]+Table1[[#This Row],[Plus / minus]]</f>
        <v>0</v>
      </c>
    </row>
    <row r="5928" spans="2:8" x14ac:dyDescent="0.35">
      <c r="B5928" s="4"/>
      <c r="F5928" s="3" t="e">
        <f>VLOOKUP(B5928,Fondos!$A$1:$C$332,3,FALSE)</f>
        <v>#N/A</v>
      </c>
      <c r="H5928">
        <f>Table1[[#This Row],[Cantidad invertida]]+Table1[[#This Row],[Plus / minus]]</f>
        <v>0</v>
      </c>
    </row>
    <row r="5929" spans="2:8" x14ac:dyDescent="0.35">
      <c r="B5929" s="4"/>
      <c r="F5929" s="3" t="e">
        <f>VLOOKUP(B5929,Fondos!$A$1:$C$332,3,FALSE)</f>
        <v>#N/A</v>
      </c>
      <c r="H5929">
        <f>Table1[[#This Row],[Cantidad invertida]]+Table1[[#This Row],[Plus / minus]]</f>
        <v>0</v>
      </c>
    </row>
    <row r="5930" spans="2:8" x14ac:dyDescent="0.35">
      <c r="B5930" s="4"/>
      <c r="F5930" s="3" t="e">
        <f>VLOOKUP(B5930,Fondos!$A$1:$C$332,3,FALSE)</f>
        <v>#N/A</v>
      </c>
      <c r="H5930">
        <f>Table1[[#This Row],[Cantidad invertida]]+Table1[[#This Row],[Plus / minus]]</f>
        <v>0</v>
      </c>
    </row>
    <row r="5931" spans="2:8" x14ac:dyDescent="0.35">
      <c r="B5931" s="4"/>
      <c r="F5931" s="3" t="e">
        <f>VLOOKUP(B5931,Fondos!$A$1:$C$332,3,FALSE)</f>
        <v>#N/A</v>
      </c>
      <c r="H5931">
        <f>Table1[[#This Row],[Cantidad invertida]]+Table1[[#This Row],[Plus / minus]]</f>
        <v>0</v>
      </c>
    </row>
    <row r="5932" spans="2:8" x14ac:dyDescent="0.35">
      <c r="B5932" s="4"/>
      <c r="F5932" s="3" t="e">
        <f>VLOOKUP(B5932,Fondos!$A$1:$C$332,3,FALSE)</f>
        <v>#N/A</v>
      </c>
      <c r="H5932">
        <f>Table1[[#This Row],[Cantidad invertida]]+Table1[[#This Row],[Plus / minus]]</f>
        <v>0</v>
      </c>
    </row>
    <row r="5933" spans="2:8" x14ac:dyDescent="0.35">
      <c r="B5933" s="4"/>
      <c r="F5933" s="3" t="e">
        <f>VLOOKUP(B5933,Fondos!$A$1:$C$332,3,FALSE)</f>
        <v>#N/A</v>
      </c>
      <c r="H5933">
        <f>Table1[[#This Row],[Cantidad invertida]]+Table1[[#This Row],[Plus / minus]]</f>
        <v>0</v>
      </c>
    </row>
    <row r="5934" spans="2:8" x14ac:dyDescent="0.35">
      <c r="B5934" s="4"/>
      <c r="F5934" s="3" t="e">
        <f>VLOOKUP(B5934,Fondos!$A$1:$C$332,3,FALSE)</f>
        <v>#N/A</v>
      </c>
      <c r="H5934">
        <f>Table1[[#This Row],[Cantidad invertida]]+Table1[[#This Row],[Plus / minus]]</f>
        <v>0</v>
      </c>
    </row>
    <row r="5935" spans="2:8" x14ac:dyDescent="0.35">
      <c r="B5935" s="4"/>
      <c r="F5935" s="3" t="e">
        <f>VLOOKUP(B5935,Fondos!$A$1:$C$332,3,FALSE)</f>
        <v>#N/A</v>
      </c>
      <c r="H5935">
        <f>Table1[[#This Row],[Cantidad invertida]]+Table1[[#This Row],[Plus / minus]]</f>
        <v>0</v>
      </c>
    </row>
    <row r="5936" spans="2:8" x14ac:dyDescent="0.35">
      <c r="B5936" s="4"/>
      <c r="F5936" s="3" t="e">
        <f>VLOOKUP(B5936,Fondos!$A$1:$C$332,3,FALSE)</f>
        <v>#N/A</v>
      </c>
      <c r="H5936">
        <f>Table1[[#This Row],[Cantidad invertida]]+Table1[[#This Row],[Plus / minus]]</f>
        <v>0</v>
      </c>
    </row>
    <row r="5937" spans="2:8" x14ac:dyDescent="0.35">
      <c r="B5937" s="4"/>
      <c r="F5937" s="3" t="e">
        <f>VLOOKUP(B5937,Fondos!$A$1:$C$332,3,FALSE)</f>
        <v>#N/A</v>
      </c>
      <c r="H5937">
        <f>Table1[[#This Row],[Cantidad invertida]]+Table1[[#This Row],[Plus / minus]]</f>
        <v>0</v>
      </c>
    </row>
    <row r="5938" spans="2:8" x14ac:dyDescent="0.35">
      <c r="B5938" s="4"/>
      <c r="F5938" s="3" t="e">
        <f>VLOOKUP(B5938,Fondos!$A$1:$C$332,3,FALSE)</f>
        <v>#N/A</v>
      </c>
      <c r="H5938">
        <f>Table1[[#This Row],[Cantidad invertida]]+Table1[[#This Row],[Plus / minus]]</f>
        <v>0</v>
      </c>
    </row>
    <row r="5939" spans="2:8" x14ac:dyDescent="0.35">
      <c r="B5939" s="4"/>
      <c r="F5939" s="3" t="e">
        <f>VLOOKUP(B5939,Fondos!$A$1:$C$332,3,FALSE)</f>
        <v>#N/A</v>
      </c>
      <c r="H5939">
        <f>Table1[[#This Row],[Cantidad invertida]]+Table1[[#This Row],[Plus / minus]]</f>
        <v>0</v>
      </c>
    </row>
    <row r="5940" spans="2:8" x14ac:dyDescent="0.35">
      <c r="B5940" s="4"/>
      <c r="F5940" s="3" t="e">
        <f>VLOOKUP(B5940,Fondos!$A$1:$C$332,3,FALSE)</f>
        <v>#N/A</v>
      </c>
      <c r="H5940">
        <f>Table1[[#This Row],[Cantidad invertida]]+Table1[[#This Row],[Plus / minus]]</f>
        <v>0</v>
      </c>
    </row>
    <row r="5941" spans="2:8" x14ac:dyDescent="0.35">
      <c r="B5941" s="4"/>
      <c r="F5941" s="3" t="e">
        <f>VLOOKUP(B5941,Fondos!$A$1:$C$332,3,FALSE)</f>
        <v>#N/A</v>
      </c>
      <c r="H5941">
        <f>Table1[[#This Row],[Cantidad invertida]]+Table1[[#This Row],[Plus / minus]]</f>
        <v>0</v>
      </c>
    </row>
    <row r="5942" spans="2:8" x14ac:dyDescent="0.35">
      <c r="B5942" s="4"/>
      <c r="F5942" s="3" t="e">
        <f>VLOOKUP(B5942,Fondos!$A$1:$C$332,3,FALSE)</f>
        <v>#N/A</v>
      </c>
      <c r="H5942">
        <f>Table1[[#This Row],[Cantidad invertida]]+Table1[[#This Row],[Plus / minus]]</f>
        <v>0</v>
      </c>
    </row>
    <row r="5943" spans="2:8" x14ac:dyDescent="0.35">
      <c r="B5943" s="4"/>
      <c r="F5943" s="3" t="e">
        <f>VLOOKUP(B5943,Fondos!$A$1:$C$332,3,FALSE)</f>
        <v>#N/A</v>
      </c>
      <c r="H5943">
        <f>Table1[[#This Row],[Cantidad invertida]]+Table1[[#This Row],[Plus / minus]]</f>
        <v>0</v>
      </c>
    </row>
    <row r="5944" spans="2:8" x14ac:dyDescent="0.35">
      <c r="B5944" s="4"/>
      <c r="F5944" s="3" t="e">
        <f>VLOOKUP(B5944,Fondos!$A$1:$C$332,3,FALSE)</f>
        <v>#N/A</v>
      </c>
      <c r="H5944">
        <f>Table1[[#This Row],[Cantidad invertida]]+Table1[[#This Row],[Plus / minus]]</f>
        <v>0</v>
      </c>
    </row>
    <row r="5945" spans="2:8" x14ac:dyDescent="0.35">
      <c r="B5945" s="4"/>
      <c r="F5945" s="3" t="e">
        <f>VLOOKUP(B5945,Fondos!$A$1:$C$332,3,FALSE)</f>
        <v>#N/A</v>
      </c>
      <c r="H5945">
        <f>Table1[[#This Row],[Cantidad invertida]]+Table1[[#This Row],[Plus / minus]]</f>
        <v>0</v>
      </c>
    </row>
    <row r="5946" spans="2:8" x14ac:dyDescent="0.35">
      <c r="B5946" s="4"/>
      <c r="F5946" s="3" t="e">
        <f>VLOOKUP(B5946,Fondos!$A$1:$C$332,3,FALSE)</f>
        <v>#N/A</v>
      </c>
      <c r="H5946">
        <f>Table1[[#This Row],[Cantidad invertida]]+Table1[[#This Row],[Plus / minus]]</f>
        <v>0</v>
      </c>
    </row>
    <row r="5947" spans="2:8" x14ac:dyDescent="0.35">
      <c r="B5947" s="4"/>
      <c r="F5947" s="3" t="e">
        <f>VLOOKUP(B5947,Fondos!$A$1:$C$332,3,FALSE)</f>
        <v>#N/A</v>
      </c>
      <c r="H5947">
        <f>Table1[[#This Row],[Cantidad invertida]]+Table1[[#This Row],[Plus / minus]]</f>
        <v>0</v>
      </c>
    </row>
    <row r="5948" spans="2:8" x14ac:dyDescent="0.35">
      <c r="B5948" s="4"/>
      <c r="F5948" s="3" t="e">
        <f>VLOOKUP(B5948,Fondos!$A$1:$C$332,3,FALSE)</f>
        <v>#N/A</v>
      </c>
      <c r="H5948">
        <f>Table1[[#This Row],[Cantidad invertida]]+Table1[[#This Row],[Plus / minus]]</f>
        <v>0</v>
      </c>
    </row>
    <row r="5949" spans="2:8" x14ac:dyDescent="0.35">
      <c r="B5949" s="4"/>
      <c r="F5949" s="3" t="e">
        <f>VLOOKUP(B5949,Fondos!$A$1:$C$332,3,FALSE)</f>
        <v>#N/A</v>
      </c>
      <c r="H5949">
        <f>Table1[[#This Row],[Cantidad invertida]]+Table1[[#This Row],[Plus / minus]]</f>
        <v>0</v>
      </c>
    </row>
    <row r="5950" spans="2:8" x14ac:dyDescent="0.35">
      <c r="B5950" s="4"/>
      <c r="F5950" s="3" t="e">
        <f>VLOOKUP(B5950,Fondos!$A$1:$C$332,3,FALSE)</f>
        <v>#N/A</v>
      </c>
      <c r="H5950">
        <f>Table1[[#This Row],[Cantidad invertida]]+Table1[[#This Row],[Plus / minus]]</f>
        <v>0</v>
      </c>
    </row>
    <row r="5951" spans="2:8" x14ac:dyDescent="0.35">
      <c r="B5951" s="4"/>
      <c r="F5951" s="3" t="e">
        <f>VLOOKUP(B5951,Fondos!$A$1:$C$332,3,FALSE)</f>
        <v>#N/A</v>
      </c>
      <c r="H5951">
        <f>Table1[[#This Row],[Cantidad invertida]]+Table1[[#This Row],[Plus / minus]]</f>
        <v>0</v>
      </c>
    </row>
    <row r="5952" spans="2:8" x14ac:dyDescent="0.35">
      <c r="B5952" s="4"/>
      <c r="F5952" s="3" t="e">
        <f>VLOOKUP(B5952,Fondos!$A$1:$C$332,3,FALSE)</f>
        <v>#N/A</v>
      </c>
      <c r="H5952">
        <f>Table1[[#This Row],[Cantidad invertida]]+Table1[[#This Row],[Plus / minus]]</f>
        <v>0</v>
      </c>
    </row>
    <row r="5953" spans="2:8" x14ac:dyDescent="0.35">
      <c r="B5953" s="4"/>
      <c r="F5953" s="3" t="e">
        <f>VLOOKUP(B5953,Fondos!$A$1:$C$332,3,FALSE)</f>
        <v>#N/A</v>
      </c>
      <c r="H5953">
        <f>Table1[[#This Row],[Cantidad invertida]]+Table1[[#This Row],[Plus / minus]]</f>
        <v>0</v>
      </c>
    </row>
    <row r="5954" spans="2:8" x14ac:dyDescent="0.35">
      <c r="B5954" s="4"/>
      <c r="F5954" s="3" t="e">
        <f>VLOOKUP(B5954,Fondos!$A$1:$C$332,3,FALSE)</f>
        <v>#N/A</v>
      </c>
      <c r="H5954">
        <f>Table1[[#This Row],[Cantidad invertida]]+Table1[[#This Row],[Plus / minus]]</f>
        <v>0</v>
      </c>
    </row>
    <row r="5955" spans="2:8" x14ac:dyDescent="0.35">
      <c r="B5955" s="4"/>
      <c r="F5955" s="3" t="e">
        <f>VLOOKUP(B5955,Fondos!$A$1:$C$332,3,FALSE)</f>
        <v>#N/A</v>
      </c>
      <c r="H5955">
        <f>Table1[[#This Row],[Cantidad invertida]]+Table1[[#This Row],[Plus / minus]]</f>
        <v>0</v>
      </c>
    </row>
    <row r="5956" spans="2:8" x14ac:dyDescent="0.35">
      <c r="B5956" s="4"/>
      <c r="F5956" s="3" t="e">
        <f>VLOOKUP(B5956,Fondos!$A$1:$C$332,3,FALSE)</f>
        <v>#N/A</v>
      </c>
      <c r="H5956">
        <f>Table1[[#This Row],[Cantidad invertida]]+Table1[[#This Row],[Plus / minus]]</f>
        <v>0</v>
      </c>
    </row>
    <row r="5957" spans="2:8" x14ac:dyDescent="0.35">
      <c r="B5957" s="4"/>
      <c r="F5957" s="3" t="e">
        <f>VLOOKUP(B5957,Fondos!$A$1:$C$332,3,FALSE)</f>
        <v>#N/A</v>
      </c>
      <c r="H5957">
        <f>Table1[[#This Row],[Cantidad invertida]]+Table1[[#This Row],[Plus / minus]]</f>
        <v>0</v>
      </c>
    </row>
    <row r="5958" spans="2:8" x14ac:dyDescent="0.35">
      <c r="B5958" s="4"/>
      <c r="F5958" s="3" t="e">
        <f>VLOOKUP(B5958,Fondos!$A$1:$C$332,3,FALSE)</f>
        <v>#N/A</v>
      </c>
      <c r="H5958">
        <f>Table1[[#This Row],[Cantidad invertida]]+Table1[[#This Row],[Plus / minus]]</f>
        <v>0</v>
      </c>
    </row>
    <row r="5959" spans="2:8" x14ac:dyDescent="0.35">
      <c r="B5959" s="4"/>
      <c r="F5959" s="3" t="e">
        <f>VLOOKUP(B5959,Fondos!$A$1:$C$332,3,FALSE)</f>
        <v>#N/A</v>
      </c>
      <c r="H5959">
        <f>Table1[[#This Row],[Cantidad invertida]]+Table1[[#This Row],[Plus / minus]]</f>
        <v>0</v>
      </c>
    </row>
    <row r="5960" spans="2:8" x14ac:dyDescent="0.35">
      <c r="B5960" s="4"/>
      <c r="F5960" s="3" t="e">
        <f>VLOOKUP(B5960,Fondos!$A$1:$C$332,3,FALSE)</f>
        <v>#N/A</v>
      </c>
      <c r="H5960">
        <f>Table1[[#This Row],[Cantidad invertida]]+Table1[[#This Row],[Plus / minus]]</f>
        <v>0</v>
      </c>
    </row>
    <row r="5961" spans="2:8" x14ac:dyDescent="0.35">
      <c r="B5961" s="4"/>
      <c r="F5961" s="3" t="e">
        <f>VLOOKUP(B5961,Fondos!$A$1:$C$332,3,FALSE)</f>
        <v>#N/A</v>
      </c>
      <c r="H5961">
        <f>Table1[[#This Row],[Cantidad invertida]]+Table1[[#This Row],[Plus / minus]]</f>
        <v>0</v>
      </c>
    </row>
    <row r="5962" spans="2:8" x14ac:dyDescent="0.35">
      <c r="B5962" s="4"/>
      <c r="F5962" s="3" t="e">
        <f>VLOOKUP(B5962,Fondos!$A$1:$C$332,3,FALSE)</f>
        <v>#N/A</v>
      </c>
      <c r="H5962">
        <f>Table1[[#This Row],[Cantidad invertida]]+Table1[[#This Row],[Plus / minus]]</f>
        <v>0</v>
      </c>
    </row>
    <row r="5963" spans="2:8" x14ac:dyDescent="0.35">
      <c r="B5963" s="4"/>
      <c r="F5963" s="3" t="e">
        <f>VLOOKUP(B5963,Fondos!$A$1:$C$332,3,FALSE)</f>
        <v>#N/A</v>
      </c>
      <c r="H5963">
        <f>Table1[[#This Row],[Cantidad invertida]]+Table1[[#This Row],[Plus / minus]]</f>
        <v>0</v>
      </c>
    </row>
    <row r="5964" spans="2:8" x14ac:dyDescent="0.35">
      <c r="B5964" s="4"/>
      <c r="F5964" s="3" t="e">
        <f>VLOOKUP(B5964,Fondos!$A$1:$C$332,3,FALSE)</f>
        <v>#N/A</v>
      </c>
      <c r="H5964">
        <f>Table1[[#This Row],[Cantidad invertida]]+Table1[[#This Row],[Plus / minus]]</f>
        <v>0</v>
      </c>
    </row>
    <row r="5965" spans="2:8" x14ac:dyDescent="0.35">
      <c r="B5965" s="4"/>
      <c r="F5965" s="3" t="e">
        <f>VLOOKUP(B5965,Fondos!$A$1:$C$332,3,FALSE)</f>
        <v>#N/A</v>
      </c>
      <c r="H5965">
        <f>Table1[[#This Row],[Cantidad invertida]]+Table1[[#This Row],[Plus / minus]]</f>
        <v>0</v>
      </c>
    </row>
    <row r="5966" spans="2:8" x14ac:dyDescent="0.35">
      <c r="B5966" s="4"/>
      <c r="F5966" s="3" t="e">
        <f>VLOOKUP(B5966,Fondos!$A$1:$C$332,3,FALSE)</f>
        <v>#N/A</v>
      </c>
      <c r="H5966">
        <f>Table1[[#This Row],[Cantidad invertida]]+Table1[[#This Row],[Plus / minus]]</f>
        <v>0</v>
      </c>
    </row>
    <row r="5967" spans="2:8" x14ac:dyDescent="0.35">
      <c r="B5967" s="4"/>
      <c r="F5967" s="3" t="e">
        <f>VLOOKUP(B5967,Fondos!$A$1:$C$332,3,FALSE)</f>
        <v>#N/A</v>
      </c>
      <c r="H5967">
        <f>Table1[[#This Row],[Cantidad invertida]]+Table1[[#This Row],[Plus / minus]]</f>
        <v>0</v>
      </c>
    </row>
    <row r="5968" spans="2:8" x14ac:dyDescent="0.35">
      <c r="B5968" s="4"/>
      <c r="F5968" s="3" t="e">
        <f>VLOOKUP(B5968,Fondos!$A$1:$C$332,3,FALSE)</f>
        <v>#N/A</v>
      </c>
      <c r="H5968">
        <f>Table1[[#This Row],[Cantidad invertida]]+Table1[[#This Row],[Plus / minus]]</f>
        <v>0</v>
      </c>
    </row>
    <row r="5969" spans="2:8" x14ac:dyDescent="0.35">
      <c r="B5969" s="4"/>
      <c r="F5969" s="3" t="e">
        <f>VLOOKUP(B5969,Fondos!$A$1:$C$332,3,FALSE)</f>
        <v>#N/A</v>
      </c>
      <c r="H5969">
        <f>Table1[[#This Row],[Cantidad invertida]]+Table1[[#This Row],[Plus / minus]]</f>
        <v>0</v>
      </c>
    </row>
    <row r="5970" spans="2:8" x14ac:dyDescent="0.35">
      <c r="B5970" s="4"/>
      <c r="F5970" s="3" t="e">
        <f>VLOOKUP(B5970,Fondos!$A$1:$C$332,3,FALSE)</f>
        <v>#N/A</v>
      </c>
      <c r="H5970">
        <f>Table1[[#This Row],[Cantidad invertida]]+Table1[[#This Row],[Plus / minus]]</f>
        <v>0</v>
      </c>
    </row>
    <row r="5971" spans="2:8" x14ac:dyDescent="0.35">
      <c r="B5971" s="4"/>
      <c r="F5971" s="3" t="e">
        <f>VLOOKUP(B5971,Fondos!$A$1:$C$332,3,FALSE)</f>
        <v>#N/A</v>
      </c>
      <c r="H5971">
        <f>Table1[[#This Row],[Cantidad invertida]]+Table1[[#This Row],[Plus / minus]]</f>
        <v>0</v>
      </c>
    </row>
    <row r="5972" spans="2:8" x14ac:dyDescent="0.35">
      <c r="B5972" s="4"/>
      <c r="F5972" s="3" t="e">
        <f>VLOOKUP(B5972,Fondos!$A$1:$C$332,3,FALSE)</f>
        <v>#N/A</v>
      </c>
      <c r="H5972">
        <f>Table1[[#This Row],[Cantidad invertida]]+Table1[[#This Row],[Plus / minus]]</f>
        <v>0</v>
      </c>
    </row>
    <row r="5973" spans="2:8" x14ac:dyDescent="0.35">
      <c r="B5973" s="4"/>
      <c r="F5973" s="3" t="e">
        <f>VLOOKUP(B5973,Fondos!$A$1:$C$332,3,FALSE)</f>
        <v>#N/A</v>
      </c>
      <c r="H5973">
        <f>Table1[[#This Row],[Cantidad invertida]]+Table1[[#This Row],[Plus / minus]]</f>
        <v>0</v>
      </c>
    </row>
    <row r="5974" spans="2:8" x14ac:dyDescent="0.35">
      <c r="B5974" s="4"/>
      <c r="F5974" s="3" t="e">
        <f>VLOOKUP(B5974,Fondos!$A$1:$C$332,3,FALSE)</f>
        <v>#N/A</v>
      </c>
      <c r="H5974">
        <f>Table1[[#This Row],[Cantidad invertida]]+Table1[[#This Row],[Plus / minus]]</f>
        <v>0</v>
      </c>
    </row>
    <row r="5975" spans="2:8" x14ac:dyDescent="0.35">
      <c r="B5975" s="4"/>
      <c r="F5975" s="3" t="e">
        <f>VLOOKUP(B5975,Fondos!$A$1:$C$332,3,FALSE)</f>
        <v>#N/A</v>
      </c>
      <c r="H5975">
        <f>Table1[[#This Row],[Cantidad invertida]]+Table1[[#This Row],[Plus / minus]]</f>
        <v>0</v>
      </c>
    </row>
    <row r="5976" spans="2:8" x14ac:dyDescent="0.35">
      <c r="B5976" s="4"/>
      <c r="F5976" s="3" t="e">
        <f>VLOOKUP(B5976,Fondos!$A$1:$C$332,3,FALSE)</f>
        <v>#N/A</v>
      </c>
      <c r="H5976">
        <f>Table1[[#This Row],[Cantidad invertida]]+Table1[[#This Row],[Plus / minus]]</f>
        <v>0</v>
      </c>
    </row>
    <row r="5977" spans="2:8" x14ac:dyDescent="0.35">
      <c r="B5977" s="4"/>
      <c r="F5977" s="3" t="e">
        <f>VLOOKUP(B5977,Fondos!$A$1:$C$332,3,FALSE)</f>
        <v>#N/A</v>
      </c>
      <c r="H5977">
        <f>Table1[[#This Row],[Cantidad invertida]]+Table1[[#This Row],[Plus / minus]]</f>
        <v>0</v>
      </c>
    </row>
    <row r="5978" spans="2:8" x14ac:dyDescent="0.35">
      <c r="B5978" s="4"/>
      <c r="F5978" s="3" t="e">
        <f>VLOOKUP(B5978,Fondos!$A$1:$C$332,3,FALSE)</f>
        <v>#N/A</v>
      </c>
      <c r="H5978">
        <f>Table1[[#This Row],[Cantidad invertida]]+Table1[[#This Row],[Plus / minus]]</f>
        <v>0</v>
      </c>
    </row>
    <row r="5979" spans="2:8" x14ac:dyDescent="0.35">
      <c r="B5979" s="4"/>
      <c r="F5979" s="3" t="e">
        <f>VLOOKUP(B5979,Fondos!$A$1:$C$332,3,FALSE)</f>
        <v>#N/A</v>
      </c>
      <c r="H5979">
        <f>Table1[[#This Row],[Cantidad invertida]]+Table1[[#This Row],[Plus / minus]]</f>
        <v>0</v>
      </c>
    </row>
    <row r="5980" spans="2:8" x14ac:dyDescent="0.35">
      <c r="B5980" s="4"/>
      <c r="F5980" s="3" t="e">
        <f>VLOOKUP(B5980,Fondos!$A$1:$C$332,3,FALSE)</f>
        <v>#N/A</v>
      </c>
      <c r="H5980">
        <f>Table1[[#This Row],[Cantidad invertida]]+Table1[[#This Row],[Plus / minus]]</f>
        <v>0</v>
      </c>
    </row>
    <row r="5981" spans="2:8" x14ac:dyDescent="0.35">
      <c r="B5981" s="4"/>
      <c r="F5981" s="3" t="e">
        <f>VLOOKUP(B5981,Fondos!$A$1:$C$332,3,FALSE)</f>
        <v>#N/A</v>
      </c>
      <c r="H5981">
        <f>Table1[[#This Row],[Cantidad invertida]]+Table1[[#This Row],[Plus / minus]]</f>
        <v>0</v>
      </c>
    </row>
    <row r="5982" spans="2:8" x14ac:dyDescent="0.35">
      <c r="B5982" s="4"/>
      <c r="F5982" s="3" t="e">
        <f>VLOOKUP(B5982,Fondos!$A$1:$C$332,3,FALSE)</f>
        <v>#N/A</v>
      </c>
      <c r="H5982">
        <f>Table1[[#This Row],[Cantidad invertida]]+Table1[[#This Row],[Plus / minus]]</f>
        <v>0</v>
      </c>
    </row>
    <row r="5983" spans="2:8" x14ac:dyDescent="0.35">
      <c r="B5983" s="4"/>
      <c r="F5983" s="3" t="e">
        <f>VLOOKUP(B5983,Fondos!$A$1:$C$332,3,FALSE)</f>
        <v>#N/A</v>
      </c>
      <c r="H5983">
        <f>Table1[[#This Row],[Cantidad invertida]]+Table1[[#This Row],[Plus / minus]]</f>
        <v>0</v>
      </c>
    </row>
    <row r="5984" spans="2:8" x14ac:dyDescent="0.35">
      <c r="B5984" s="4"/>
      <c r="F5984" s="3" t="e">
        <f>VLOOKUP(B5984,Fondos!$A$1:$C$332,3,FALSE)</f>
        <v>#N/A</v>
      </c>
      <c r="H5984">
        <f>Table1[[#This Row],[Cantidad invertida]]+Table1[[#This Row],[Plus / minus]]</f>
        <v>0</v>
      </c>
    </row>
    <row r="5985" spans="2:8" x14ac:dyDescent="0.35">
      <c r="B5985" s="4"/>
      <c r="F5985" s="3" t="e">
        <f>VLOOKUP(B5985,Fondos!$A$1:$C$332,3,FALSE)</f>
        <v>#N/A</v>
      </c>
      <c r="H5985">
        <f>Table1[[#This Row],[Cantidad invertida]]+Table1[[#This Row],[Plus / minus]]</f>
        <v>0</v>
      </c>
    </row>
    <row r="5986" spans="2:8" x14ac:dyDescent="0.35">
      <c r="B5986" s="4"/>
      <c r="F5986" s="3" t="e">
        <f>VLOOKUP(B5986,Fondos!$A$1:$C$332,3,FALSE)</f>
        <v>#N/A</v>
      </c>
      <c r="H5986">
        <f>Table1[[#This Row],[Cantidad invertida]]+Table1[[#This Row],[Plus / minus]]</f>
        <v>0</v>
      </c>
    </row>
    <row r="5987" spans="2:8" x14ac:dyDescent="0.35">
      <c r="B5987" s="4"/>
      <c r="F5987" s="3" t="e">
        <f>VLOOKUP(B5987,Fondos!$A$1:$C$332,3,FALSE)</f>
        <v>#N/A</v>
      </c>
      <c r="H5987">
        <f>Table1[[#This Row],[Cantidad invertida]]+Table1[[#This Row],[Plus / minus]]</f>
        <v>0</v>
      </c>
    </row>
    <row r="5988" spans="2:8" x14ac:dyDescent="0.35">
      <c r="B5988" s="4"/>
      <c r="F5988" s="3" t="e">
        <f>VLOOKUP(B5988,Fondos!$A$1:$C$332,3,FALSE)</f>
        <v>#N/A</v>
      </c>
      <c r="H5988">
        <f>Table1[[#This Row],[Cantidad invertida]]+Table1[[#This Row],[Plus / minus]]</f>
        <v>0</v>
      </c>
    </row>
    <row r="5989" spans="2:8" x14ac:dyDescent="0.35">
      <c r="B5989" s="4"/>
      <c r="F5989" s="3" t="e">
        <f>VLOOKUP(B5989,Fondos!$A$1:$C$332,3,FALSE)</f>
        <v>#N/A</v>
      </c>
      <c r="H5989">
        <f>Table1[[#This Row],[Cantidad invertida]]+Table1[[#This Row],[Plus / minus]]</f>
        <v>0</v>
      </c>
    </row>
    <row r="5990" spans="2:8" x14ac:dyDescent="0.35">
      <c r="B5990" s="4"/>
      <c r="F5990" s="3" t="e">
        <f>VLOOKUP(B5990,Fondos!$A$1:$C$332,3,FALSE)</f>
        <v>#N/A</v>
      </c>
      <c r="H5990">
        <f>Table1[[#This Row],[Cantidad invertida]]+Table1[[#This Row],[Plus / minus]]</f>
        <v>0</v>
      </c>
    </row>
    <row r="5991" spans="2:8" x14ac:dyDescent="0.35">
      <c r="B5991" s="4"/>
      <c r="F5991" s="3" t="e">
        <f>VLOOKUP(B5991,Fondos!$A$1:$C$332,3,FALSE)</f>
        <v>#N/A</v>
      </c>
      <c r="H5991">
        <f>Table1[[#This Row],[Cantidad invertida]]+Table1[[#This Row],[Plus / minus]]</f>
        <v>0</v>
      </c>
    </row>
    <row r="5992" spans="2:8" x14ac:dyDescent="0.35">
      <c r="B5992" s="4"/>
      <c r="F5992" s="3" t="e">
        <f>VLOOKUP(B5992,Fondos!$A$1:$C$332,3,FALSE)</f>
        <v>#N/A</v>
      </c>
      <c r="H5992">
        <f>Table1[[#This Row],[Cantidad invertida]]+Table1[[#This Row],[Plus / minus]]</f>
        <v>0</v>
      </c>
    </row>
    <row r="5993" spans="2:8" x14ac:dyDescent="0.35">
      <c r="B5993" s="4"/>
      <c r="F5993" s="3" t="e">
        <f>VLOOKUP(B5993,Fondos!$A$1:$C$332,3,FALSE)</f>
        <v>#N/A</v>
      </c>
      <c r="H5993">
        <f>Table1[[#This Row],[Cantidad invertida]]+Table1[[#This Row],[Plus / minus]]</f>
        <v>0</v>
      </c>
    </row>
    <row r="5994" spans="2:8" x14ac:dyDescent="0.35">
      <c r="B5994" s="4"/>
      <c r="F5994" s="3" t="e">
        <f>VLOOKUP(B5994,Fondos!$A$1:$C$332,3,FALSE)</f>
        <v>#N/A</v>
      </c>
      <c r="H5994">
        <f>Table1[[#This Row],[Cantidad invertida]]+Table1[[#This Row],[Plus / minus]]</f>
        <v>0</v>
      </c>
    </row>
    <row r="5995" spans="2:8" x14ac:dyDescent="0.35">
      <c r="B5995" s="4"/>
      <c r="F5995" s="3" t="e">
        <f>VLOOKUP(B5995,Fondos!$A$1:$C$332,3,FALSE)</f>
        <v>#N/A</v>
      </c>
      <c r="H5995">
        <f>Table1[[#This Row],[Cantidad invertida]]+Table1[[#This Row],[Plus / minus]]</f>
        <v>0</v>
      </c>
    </row>
    <row r="5996" spans="2:8" x14ac:dyDescent="0.35">
      <c r="B5996" s="4"/>
      <c r="F5996" s="3" t="e">
        <f>VLOOKUP(B5996,Fondos!$A$1:$C$332,3,FALSE)</f>
        <v>#N/A</v>
      </c>
      <c r="H5996">
        <f>Table1[[#This Row],[Cantidad invertida]]+Table1[[#This Row],[Plus / minus]]</f>
        <v>0</v>
      </c>
    </row>
    <row r="5997" spans="2:8" x14ac:dyDescent="0.35">
      <c r="B5997" s="4"/>
      <c r="F5997" s="3" t="e">
        <f>VLOOKUP(B5997,Fondos!$A$1:$C$332,3,FALSE)</f>
        <v>#N/A</v>
      </c>
      <c r="H5997">
        <f>Table1[[#This Row],[Cantidad invertida]]+Table1[[#This Row],[Plus / minus]]</f>
        <v>0</v>
      </c>
    </row>
    <row r="5998" spans="2:8" x14ac:dyDescent="0.35">
      <c r="B5998" s="4"/>
      <c r="F5998" s="3" t="e">
        <f>VLOOKUP(B5998,Fondos!$A$1:$C$332,3,FALSE)</f>
        <v>#N/A</v>
      </c>
      <c r="H5998">
        <f>Table1[[#This Row],[Cantidad invertida]]+Table1[[#This Row],[Plus / minus]]</f>
        <v>0</v>
      </c>
    </row>
    <row r="5999" spans="2:8" x14ac:dyDescent="0.35">
      <c r="B5999" s="4"/>
      <c r="F5999" s="3" t="e">
        <f>VLOOKUP(B5999,Fondos!$A$1:$C$332,3,FALSE)</f>
        <v>#N/A</v>
      </c>
      <c r="H5999">
        <f>Table1[[#This Row],[Cantidad invertida]]+Table1[[#This Row],[Plus / minus]]</f>
        <v>0</v>
      </c>
    </row>
    <row r="6000" spans="2:8" x14ac:dyDescent="0.35">
      <c r="B6000" s="4"/>
      <c r="F6000" s="3" t="e">
        <f>VLOOKUP(B6000,Fondos!$A$1:$C$332,3,FALSE)</f>
        <v>#N/A</v>
      </c>
      <c r="H6000">
        <f>Table1[[#This Row],[Cantidad invertida]]+Table1[[#This Row],[Plus / minus]]</f>
        <v>0</v>
      </c>
    </row>
    <row r="6001" spans="2:8" x14ac:dyDescent="0.35">
      <c r="B6001" s="4"/>
      <c r="F6001" s="3" t="e">
        <f>VLOOKUP(B6001,Fondos!$A$1:$C$332,3,FALSE)</f>
        <v>#N/A</v>
      </c>
      <c r="H6001">
        <f>Table1[[#This Row],[Cantidad invertida]]+Table1[[#This Row],[Plus / minus]]</f>
        <v>0</v>
      </c>
    </row>
    <row r="6002" spans="2:8" x14ac:dyDescent="0.35">
      <c r="B6002" s="4"/>
      <c r="F6002" s="3" t="e">
        <f>VLOOKUP(B6002,Fondos!$A$1:$C$332,3,FALSE)</f>
        <v>#N/A</v>
      </c>
      <c r="H6002">
        <f>Table1[[#This Row],[Cantidad invertida]]+Table1[[#This Row],[Plus / minus]]</f>
        <v>0</v>
      </c>
    </row>
    <row r="6003" spans="2:8" x14ac:dyDescent="0.35">
      <c r="B6003" s="4"/>
      <c r="F6003" s="3" t="e">
        <f>VLOOKUP(B6003,Fondos!$A$1:$C$332,3,FALSE)</f>
        <v>#N/A</v>
      </c>
      <c r="H6003">
        <f>Table1[[#This Row],[Cantidad invertida]]+Table1[[#This Row],[Plus / minus]]</f>
        <v>0</v>
      </c>
    </row>
    <row r="6004" spans="2:8" x14ac:dyDescent="0.35">
      <c r="B6004" s="4"/>
      <c r="F6004" s="3" t="e">
        <f>VLOOKUP(B6004,Fondos!$A$1:$C$332,3,FALSE)</f>
        <v>#N/A</v>
      </c>
      <c r="H6004">
        <f>Table1[[#This Row],[Cantidad invertida]]+Table1[[#This Row],[Plus / minus]]</f>
        <v>0</v>
      </c>
    </row>
    <row r="6005" spans="2:8" x14ac:dyDescent="0.35">
      <c r="B6005" s="4"/>
      <c r="F6005" s="3" t="e">
        <f>VLOOKUP(B6005,Fondos!$A$1:$C$332,3,FALSE)</f>
        <v>#N/A</v>
      </c>
      <c r="H6005">
        <f>Table1[[#This Row],[Cantidad invertida]]+Table1[[#This Row],[Plus / minus]]</f>
        <v>0</v>
      </c>
    </row>
    <row r="6006" spans="2:8" x14ac:dyDescent="0.35">
      <c r="B6006" s="4"/>
      <c r="F6006" s="3" t="e">
        <f>VLOOKUP(B6006,Fondos!$A$1:$C$332,3,FALSE)</f>
        <v>#N/A</v>
      </c>
      <c r="H6006">
        <f>Table1[[#This Row],[Cantidad invertida]]+Table1[[#This Row],[Plus / minus]]</f>
        <v>0</v>
      </c>
    </row>
    <row r="6007" spans="2:8" x14ac:dyDescent="0.35">
      <c r="B6007" s="4"/>
      <c r="F6007" s="3" t="e">
        <f>VLOOKUP(B6007,Fondos!$A$1:$C$332,3,FALSE)</f>
        <v>#N/A</v>
      </c>
      <c r="H6007">
        <f>Table1[[#This Row],[Cantidad invertida]]+Table1[[#This Row],[Plus / minus]]</f>
        <v>0</v>
      </c>
    </row>
    <row r="6008" spans="2:8" x14ac:dyDescent="0.35">
      <c r="B6008" s="4"/>
      <c r="F6008" s="3" t="e">
        <f>VLOOKUP(B6008,Fondos!$A$1:$C$332,3,FALSE)</f>
        <v>#N/A</v>
      </c>
      <c r="H6008">
        <f>Table1[[#This Row],[Cantidad invertida]]+Table1[[#This Row],[Plus / minus]]</f>
        <v>0</v>
      </c>
    </row>
    <row r="6009" spans="2:8" x14ac:dyDescent="0.35">
      <c r="B6009" s="4"/>
      <c r="F6009" s="3" t="e">
        <f>VLOOKUP(B6009,Fondos!$A$1:$C$332,3,FALSE)</f>
        <v>#N/A</v>
      </c>
      <c r="H6009">
        <f>Table1[[#This Row],[Cantidad invertida]]+Table1[[#This Row],[Plus / minus]]</f>
        <v>0</v>
      </c>
    </row>
    <row r="6010" spans="2:8" x14ac:dyDescent="0.35">
      <c r="B6010" s="4"/>
      <c r="F6010" s="3" t="e">
        <f>VLOOKUP(B6010,Fondos!$A$1:$C$332,3,FALSE)</f>
        <v>#N/A</v>
      </c>
      <c r="H6010">
        <f>Table1[[#This Row],[Cantidad invertida]]+Table1[[#This Row],[Plus / minus]]</f>
        <v>0</v>
      </c>
    </row>
    <row r="6011" spans="2:8" x14ac:dyDescent="0.35">
      <c r="B6011" s="4"/>
      <c r="F6011" s="3" t="e">
        <f>VLOOKUP(B6011,Fondos!$A$1:$C$332,3,FALSE)</f>
        <v>#N/A</v>
      </c>
      <c r="H6011">
        <f>Table1[[#This Row],[Cantidad invertida]]+Table1[[#This Row],[Plus / minus]]</f>
        <v>0</v>
      </c>
    </row>
    <row r="6012" spans="2:8" x14ac:dyDescent="0.35">
      <c r="B6012" s="4"/>
      <c r="F6012" s="3" t="e">
        <f>VLOOKUP(B6012,Fondos!$A$1:$C$332,3,FALSE)</f>
        <v>#N/A</v>
      </c>
      <c r="H6012">
        <f>Table1[[#This Row],[Cantidad invertida]]+Table1[[#This Row],[Plus / minus]]</f>
        <v>0</v>
      </c>
    </row>
    <row r="6013" spans="2:8" x14ac:dyDescent="0.35">
      <c r="B6013" s="4"/>
      <c r="F6013" s="3" t="e">
        <f>VLOOKUP(B6013,Fondos!$A$1:$C$332,3,FALSE)</f>
        <v>#N/A</v>
      </c>
      <c r="H6013">
        <f>Table1[[#This Row],[Cantidad invertida]]+Table1[[#This Row],[Plus / minus]]</f>
        <v>0</v>
      </c>
    </row>
    <row r="6014" spans="2:8" x14ac:dyDescent="0.35">
      <c r="B6014" s="4"/>
      <c r="F6014" s="3" t="e">
        <f>VLOOKUP(B6014,Fondos!$A$1:$C$332,3,FALSE)</f>
        <v>#N/A</v>
      </c>
      <c r="H6014">
        <f>Table1[[#This Row],[Cantidad invertida]]+Table1[[#This Row],[Plus / minus]]</f>
        <v>0</v>
      </c>
    </row>
    <row r="6015" spans="2:8" x14ac:dyDescent="0.35">
      <c r="B6015" s="4"/>
      <c r="F6015" s="3" t="e">
        <f>VLOOKUP(B6015,Fondos!$A$1:$C$332,3,FALSE)</f>
        <v>#N/A</v>
      </c>
      <c r="H6015">
        <f>Table1[[#This Row],[Cantidad invertida]]+Table1[[#This Row],[Plus / minus]]</f>
        <v>0</v>
      </c>
    </row>
    <row r="6016" spans="2:8" x14ac:dyDescent="0.35">
      <c r="B6016" s="4"/>
      <c r="F6016" s="3" t="e">
        <f>VLOOKUP(B6016,Fondos!$A$1:$C$332,3,FALSE)</f>
        <v>#N/A</v>
      </c>
      <c r="H6016">
        <f>Table1[[#This Row],[Cantidad invertida]]+Table1[[#This Row],[Plus / minus]]</f>
        <v>0</v>
      </c>
    </row>
    <row r="6017" spans="2:8" x14ac:dyDescent="0.35">
      <c r="B6017" s="4"/>
      <c r="F6017" s="3" t="e">
        <f>VLOOKUP(B6017,Fondos!$A$1:$C$332,3,FALSE)</f>
        <v>#N/A</v>
      </c>
      <c r="H6017">
        <f>Table1[[#This Row],[Cantidad invertida]]+Table1[[#This Row],[Plus / minus]]</f>
        <v>0</v>
      </c>
    </row>
    <row r="6018" spans="2:8" x14ac:dyDescent="0.35">
      <c r="B6018" s="4"/>
      <c r="F6018" s="3" t="e">
        <f>VLOOKUP(B6018,Fondos!$A$1:$C$332,3,FALSE)</f>
        <v>#N/A</v>
      </c>
      <c r="H6018">
        <f>Table1[[#This Row],[Cantidad invertida]]+Table1[[#This Row],[Plus / minus]]</f>
        <v>0</v>
      </c>
    </row>
    <row r="6019" spans="2:8" x14ac:dyDescent="0.35">
      <c r="B6019" s="4"/>
      <c r="F6019" s="3" t="e">
        <f>VLOOKUP(B6019,Fondos!$A$1:$C$332,3,FALSE)</f>
        <v>#N/A</v>
      </c>
      <c r="H6019">
        <f>Table1[[#This Row],[Cantidad invertida]]+Table1[[#This Row],[Plus / minus]]</f>
        <v>0</v>
      </c>
    </row>
    <row r="6020" spans="2:8" x14ac:dyDescent="0.35">
      <c r="B6020" s="4"/>
      <c r="F6020" s="3" t="e">
        <f>VLOOKUP(B6020,Fondos!$A$1:$C$332,3,FALSE)</f>
        <v>#N/A</v>
      </c>
      <c r="H6020">
        <f>Table1[[#This Row],[Cantidad invertida]]+Table1[[#This Row],[Plus / minus]]</f>
        <v>0</v>
      </c>
    </row>
    <row r="6021" spans="2:8" x14ac:dyDescent="0.35">
      <c r="B6021" s="4"/>
      <c r="F6021" s="3" t="e">
        <f>VLOOKUP(B6021,Fondos!$A$1:$C$332,3,FALSE)</f>
        <v>#N/A</v>
      </c>
      <c r="H6021">
        <f>Table1[[#This Row],[Cantidad invertida]]+Table1[[#This Row],[Plus / minus]]</f>
        <v>0</v>
      </c>
    </row>
    <row r="6022" spans="2:8" x14ac:dyDescent="0.35">
      <c r="B6022" s="4"/>
      <c r="F6022" s="3" t="e">
        <f>VLOOKUP(B6022,Fondos!$A$1:$C$332,3,FALSE)</f>
        <v>#N/A</v>
      </c>
      <c r="H6022">
        <f>Table1[[#This Row],[Cantidad invertida]]+Table1[[#This Row],[Plus / minus]]</f>
        <v>0</v>
      </c>
    </row>
    <row r="6023" spans="2:8" x14ac:dyDescent="0.35">
      <c r="B6023" s="4"/>
      <c r="F6023" s="3" t="e">
        <f>VLOOKUP(B6023,Fondos!$A$1:$C$332,3,FALSE)</f>
        <v>#N/A</v>
      </c>
      <c r="H6023">
        <f>Table1[[#This Row],[Cantidad invertida]]+Table1[[#This Row],[Plus / minus]]</f>
        <v>0</v>
      </c>
    </row>
    <row r="6024" spans="2:8" x14ac:dyDescent="0.35">
      <c r="B6024" s="4"/>
      <c r="F6024" s="3" t="e">
        <f>VLOOKUP(B6024,Fondos!$A$1:$C$332,3,FALSE)</f>
        <v>#N/A</v>
      </c>
      <c r="H6024">
        <f>Table1[[#This Row],[Cantidad invertida]]+Table1[[#This Row],[Plus / minus]]</f>
        <v>0</v>
      </c>
    </row>
    <row r="6025" spans="2:8" x14ac:dyDescent="0.35">
      <c r="B6025" s="4"/>
      <c r="F6025" s="3" t="e">
        <f>VLOOKUP(B6025,Fondos!$A$1:$C$332,3,FALSE)</f>
        <v>#N/A</v>
      </c>
      <c r="H6025">
        <f>Table1[[#This Row],[Cantidad invertida]]+Table1[[#This Row],[Plus / minus]]</f>
        <v>0</v>
      </c>
    </row>
    <row r="6026" spans="2:8" x14ac:dyDescent="0.35">
      <c r="B6026" s="4"/>
      <c r="F6026" s="3" t="e">
        <f>VLOOKUP(B6026,Fondos!$A$1:$C$332,3,FALSE)</f>
        <v>#N/A</v>
      </c>
      <c r="H6026">
        <f>Table1[[#This Row],[Cantidad invertida]]+Table1[[#This Row],[Plus / minus]]</f>
        <v>0</v>
      </c>
    </row>
    <row r="6027" spans="2:8" x14ac:dyDescent="0.35">
      <c r="B6027" s="4"/>
      <c r="F6027" s="3" t="e">
        <f>VLOOKUP(B6027,Fondos!$A$1:$C$332,3,FALSE)</f>
        <v>#N/A</v>
      </c>
      <c r="H6027">
        <f>Table1[[#This Row],[Cantidad invertida]]+Table1[[#This Row],[Plus / minus]]</f>
        <v>0</v>
      </c>
    </row>
    <row r="6028" spans="2:8" x14ac:dyDescent="0.35">
      <c r="B6028" s="4"/>
      <c r="F6028" s="3" t="e">
        <f>VLOOKUP(B6028,Fondos!$A$1:$C$332,3,FALSE)</f>
        <v>#N/A</v>
      </c>
      <c r="H6028">
        <f>Table1[[#This Row],[Cantidad invertida]]+Table1[[#This Row],[Plus / minus]]</f>
        <v>0</v>
      </c>
    </row>
    <row r="6029" spans="2:8" x14ac:dyDescent="0.35">
      <c r="B6029" s="4"/>
      <c r="F6029" s="3" t="e">
        <f>VLOOKUP(B6029,Fondos!$A$1:$C$332,3,FALSE)</f>
        <v>#N/A</v>
      </c>
      <c r="H6029">
        <f>Table1[[#This Row],[Cantidad invertida]]+Table1[[#This Row],[Plus / minus]]</f>
        <v>0</v>
      </c>
    </row>
    <row r="6030" spans="2:8" x14ac:dyDescent="0.35">
      <c r="B6030" s="4"/>
      <c r="F6030" s="3" t="e">
        <f>VLOOKUP(B6030,Fondos!$A$1:$C$332,3,FALSE)</f>
        <v>#N/A</v>
      </c>
      <c r="H6030">
        <f>Table1[[#This Row],[Cantidad invertida]]+Table1[[#This Row],[Plus / minus]]</f>
        <v>0</v>
      </c>
    </row>
    <row r="6031" spans="2:8" x14ac:dyDescent="0.35">
      <c r="B6031" s="4"/>
      <c r="F6031" s="3" t="e">
        <f>VLOOKUP(B6031,Fondos!$A$1:$C$332,3,FALSE)</f>
        <v>#N/A</v>
      </c>
      <c r="H6031">
        <f>Table1[[#This Row],[Cantidad invertida]]+Table1[[#This Row],[Plus / minus]]</f>
        <v>0</v>
      </c>
    </row>
    <row r="6032" spans="2:8" x14ac:dyDescent="0.35">
      <c r="B6032" s="4"/>
      <c r="F6032" s="3" t="e">
        <f>VLOOKUP(B6032,Fondos!$A$1:$C$332,3,FALSE)</f>
        <v>#N/A</v>
      </c>
      <c r="H6032">
        <f>Table1[[#This Row],[Cantidad invertida]]+Table1[[#This Row],[Plus / minus]]</f>
        <v>0</v>
      </c>
    </row>
    <row r="6033" spans="2:8" x14ac:dyDescent="0.35">
      <c r="B6033" s="4"/>
      <c r="F6033" s="3" t="e">
        <f>VLOOKUP(B6033,Fondos!$A$1:$C$332,3,FALSE)</f>
        <v>#N/A</v>
      </c>
      <c r="H6033">
        <f>Table1[[#This Row],[Cantidad invertida]]+Table1[[#This Row],[Plus / minus]]</f>
        <v>0</v>
      </c>
    </row>
    <row r="6034" spans="2:8" x14ac:dyDescent="0.35">
      <c r="B6034" s="4"/>
      <c r="F6034" s="3" t="e">
        <f>VLOOKUP(B6034,Fondos!$A$1:$C$332,3,FALSE)</f>
        <v>#N/A</v>
      </c>
      <c r="H6034">
        <f>Table1[[#This Row],[Cantidad invertida]]+Table1[[#This Row],[Plus / minus]]</f>
        <v>0</v>
      </c>
    </row>
    <row r="6035" spans="2:8" x14ac:dyDescent="0.35">
      <c r="B6035" s="4"/>
      <c r="F6035" s="3" t="e">
        <f>VLOOKUP(B6035,Fondos!$A$1:$C$332,3,FALSE)</f>
        <v>#N/A</v>
      </c>
      <c r="H6035">
        <f>Table1[[#This Row],[Cantidad invertida]]+Table1[[#This Row],[Plus / minus]]</f>
        <v>0</v>
      </c>
    </row>
    <row r="6036" spans="2:8" x14ac:dyDescent="0.35">
      <c r="B6036" s="4"/>
      <c r="F6036" s="3" t="e">
        <f>VLOOKUP(B6036,Fondos!$A$1:$C$332,3,FALSE)</f>
        <v>#N/A</v>
      </c>
      <c r="H6036">
        <f>Table1[[#This Row],[Cantidad invertida]]+Table1[[#This Row],[Plus / minus]]</f>
        <v>0</v>
      </c>
    </row>
    <row r="6037" spans="2:8" x14ac:dyDescent="0.35">
      <c r="B6037" s="4"/>
      <c r="F6037" s="3" t="e">
        <f>VLOOKUP(B6037,Fondos!$A$1:$C$332,3,FALSE)</f>
        <v>#N/A</v>
      </c>
      <c r="H6037">
        <f>Table1[[#This Row],[Cantidad invertida]]+Table1[[#This Row],[Plus / minus]]</f>
        <v>0</v>
      </c>
    </row>
    <row r="6038" spans="2:8" x14ac:dyDescent="0.35">
      <c r="B6038" s="4"/>
      <c r="F6038" s="3" t="e">
        <f>VLOOKUP(B6038,Fondos!$A$1:$C$332,3,FALSE)</f>
        <v>#N/A</v>
      </c>
      <c r="H6038">
        <f>Table1[[#This Row],[Cantidad invertida]]+Table1[[#This Row],[Plus / minus]]</f>
        <v>0</v>
      </c>
    </row>
    <row r="6039" spans="2:8" x14ac:dyDescent="0.35">
      <c r="B6039" s="4"/>
      <c r="F6039" s="3" t="e">
        <f>VLOOKUP(B6039,Fondos!$A$1:$C$332,3,FALSE)</f>
        <v>#N/A</v>
      </c>
      <c r="H6039">
        <f>Table1[[#This Row],[Cantidad invertida]]+Table1[[#This Row],[Plus / minus]]</f>
        <v>0</v>
      </c>
    </row>
    <row r="6040" spans="2:8" x14ac:dyDescent="0.35">
      <c r="B6040" s="4"/>
      <c r="F6040" s="3" t="e">
        <f>VLOOKUP(B6040,Fondos!$A$1:$C$332,3,FALSE)</f>
        <v>#N/A</v>
      </c>
      <c r="H6040">
        <f>Table1[[#This Row],[Cantidad invertida]]+Table1[[#This Row],[Plus / minus]]</f>
        <v>0</v>
      </c>
    </row>
    <row r="6041" spans="2:8" x14ac:dyDescent="0.35">
      <c r="B6041" s="4"/>
      <c r="F6041" s="3" t="e">
        <f>VLOOKUP(B6041,Fondos!$A$1:$C$332,3,FALSE)</f>
        <v>#N/A</v>
      </c>
      <c r="H6041">
        <f>Table1[[#This Row],[Cantidad invertida]]+Table1[[#This Row],[Plus / minus]]</f>
        <v>0</v>
      </c>
    </row>
    <row r="6042" spans="2:8" x14ac:dyDescent="0.35">
      <c r="B6042" s="4"/>
      <c r="F6042" s="3" t="e">
        <f>VLOOKUP(B6042,Fondos!$A$1:$C$332,3,FALSE)</f>
        <v>#N/A</v>
      </c>
      <c r="H6042">
        <f>Table1[[#This Row],[Cantidad invertida]]+Table1[[#This Row],[Plus / minus]]</f>
        <v>0</v>
      </c>
    </row>
    <row r="6043" spans="2:8" x14ac:dyDescent="0.35">
      <c r="B6043" s="4"/>
      <c r="F6043" s="3" t="e">
        <f>VLOOKUP(B6043,Fondos!$A$1:$C$332,3,FALSE)</f>
        <v>#N/A</v>
      </c>
      <c r="H6043">
        <f>Table1[[#This Row],[Cantidad invertida]]+Table1[[#This Row],[Plus / minus]]</f>
        <v>0</v>
      </c>
    </row>
    <row r="6044" spans="2:8" x14ac:dyDescent="0.35">
      <c r="B6044" s="4"/>
      <c r="F6044" s="3" t="e">
        <f>VLOOKUP(B6044,Fondos!$A$1:$C$332,3,FALSE)</f>
        <v>#N/A</v>
      </c>
      <c r="H6044">
        <f>Table1[[#This Row],[Cantidad invertida]]+Table1[[#This Row],[Plus / minus]]</f>
        <v>0</v>
      </c>
    </row>
    <row r="6045" spans="2:8" x14ac:dyDescent="0.35">
      <c r="B6045" s="4"/>
      <c r="F6045" s="3" t="e">
        <f>VLOOKUP(B6045,Fondos!$A$1:$C$332,3,FALSE)</f>
        <v>#N/A</v>
      </c>
      <c r="H6045">
        <f>Table1[[#This Row],[Cantidad invertida]]+Table1[[#This Row],[Plus / minus]]</f>
        <v>0</v>
      </c>
    </row>
    <row r="6046" spans="2:8" x14ac:dyDescent="0.35">
      <c r="B6046" s="4"/>
      <c r="F6046" s="3" t="e">
        <f>VLOOKUP(B6046,Fondos!$A$1:$C$332,3,FALSE)</f>
        <v>#N/A</v>
      </c>
      <c r="H6046">
        <f>Table1[[#This Row],[Cantidad invertida]]+Table1[[#This Row],[Plus / minus]]</f>
        <v>0</v>
      </c>
    </row>
    <row r="6047" spans="2:8" x14ac:dyDescent="0.35">
      <c r="B6047" s="4"/>
      <c r="F6047" s="3" t="e">
        <f>VLOOKUP(B6047,Fondos!$A$1:$C$332,3,FALSE)</f>
        <v>#N/A</v>
      </c>
      <c r="H6047">
        <f>Table1[[#This Row],[Cantidad invertida]]+Table1[[#This Row],[Plus / minus]]</f>
        <v>0</v>
      </c>
    </row>
    <row r="6048" spans="2:8" x14ac:dyDescent="0.35">
      <c r="B6048" s="4"/>
      <c r="F6048" s="3" t="e">
        <f>VLOOKUP(B6048,Fondos!$A$1:$C$332,3,FALSE)</f>
        <v>#N/A</v>
      </c>
      <c r="H6048">
        <f>Table1[[#This Row],[Cantidad invertida]]+Table1[[#This Row],[Plus / minus]]</f>
        <v>0</v>
      </c>
    </row>
    <row r="6049" spans="2:8" x14ac:dyDescent="0.35">
      <c r="B6049" s="4"/>
      <c r="F6049" s="3" t="e">
        <f>VLOOKUP(B6049,Fondos!$A$1:$C$332,3,FALSE)</f>
        <v>#N/A</v>
      </c>
      <c r="H6049">
        <f>Table1[[#This Row],[Cantidad invertida]]+Table1[[#This Row],[Plus / minus]]</f>
        <v>0</v>
      </c>
    </row>
    <row r="6050" spans="2:8" x14ac:dyDescent="0.35">
      <c r="B6050" s="4"/>
      <c r="F6050" s="3" t="e">
        <f>VLOOKUP(B6050,Fondos!$A$1:$C$332,3,FALSE)</f>
        <v>#N/A</v>
      </c>
      <c r="H6050">
        <f>Table1[[#This Row],[Cantidad invertida]]+Table1[[#This Row],[Plus / minus]]</f>
        <v>0</v>
      </c>
    </row>
    <row r="6051" spans="2:8" x14ac:dyDescent="0.35">
      <c r="B6051" s="4"/>
      <c r="F6051" s="3" t="e">
        <f>VLOOKUP(B6051,Fondos!$A$1:$C$332,3,FALSE)</f>
        <v>#N/A</v>
      </c>
      <c r="H6051">
        <f>Table1[[#This Row],[Cantidad invertida]]+Table1[[#This Row],[Plus / minus]]</f>
        <v>0</v>
      </c>
    </row>
    <row r="6052" spans="2:8" x14ac:dyDescent="0.35">
      <c r="B6052" s="4"/>
      <c r="F6052" s="3" t="e">
        <f>VLOOKUP(B6052,Fondos!$A$1:$C$332,3,FALSE)</f>
        <v>#N/A</v>
      </c>
      <c r="H6052">
        <f>Table1[[#This Row],[Cantidad invertida]]+Table1[[#This Row],[Plus / minus]]</f>
        <v>0</v>
      </c>
    </row>
    <row r="6053" spans="2:8" x14ac:dyDescent="0.35">
      <c r="B6053" s="4"/>
      <c r="F6053" s="3" t="e">
        <f>VLOOKUP(B6053,Fondos!$A$1:$C$332,3,FALSE)</f>
        <v>#N/A</v>
      </c>
      <c r="H6053">
        <f>Table1[[#This Row],[Cantidad invertida]]+Table1[[#This Row],[Plus / minus]]</f>
        <v>0</v>
      </c>
    </row>
    <row r="6054" spans="2:8" x14ac:dyDescent="0.35">
      <c r="B6054" s="4"/>
      <c r="F6054" s="3" t="e">
        <f>VLOOKUP(B6054,Fondos!$A$1:$C$332,3,FALSE)</f>
        <v>#N/A</v>
      </c>
      <c r="H6054">
        <f>Table1[[#This Row],[Cantidad invertida]]+Table1[[#This Row],[Plus / minus]]</f>
        <v>0</v>
      </c>
    </row>
    <row r="6055" spans="2:8" x14ac:dyDescent="0.35">
      <c r="B6055" s="4"/>
      <c r="F6055" s="3" t="e">
        <f>VLOOKUP(B6055,Fondos!$A$1:$C$332,3,FALSE)</f>
        <v>#N/A</v>
      </c>
      <c r="H6055">
        <f>Table1[[#This Row],[Cantidad invertida]]+Table1[[#This Row],[Plus / minus]]</f>
        <v>0</v>
      </c>
    </row>
    <row r="6056" spans="2:8" x14ac:dyDescent="0.35">
      <c r="B6056" s="4"/>
      <c r="F6056" s="3" t="e">
        <f>VLOOKUP(B6056,Fondos!$A$1:$C$332,3,FALSE)</f>
        <v>#N/A</v>
      </c>
      <c r="H6056">
        <f>Table1[[#This Row],[Cantidad invertida]]+Table1[[#This Row],[Plus / minus]]</f>
        <v>0</v>
      </c>
    </row>
    <row r="6057" spans="2:8" x14ac:dyDescent="0.35">
      <c r="B6057" s="4"/>
      <c r="F6057" s="3" t="e">
        <f>VLOOKUP(B6057,Fondos!$A$1:$C$332,3,FALSE)</f>
        <v>#N/A</v>
      </c>
      <c r="H6057">
        <f>Table1[[#This Row],[Cantidad invertida]]+Table1[[#This Row],[Plus / minus]]</f>
        <v>0</v>
      </c>
    </row>
    <row r="6058" spans="2:8" x14ac:dyDescent="0.35">
      <c r="B6058" s="4"/>
      <c r="F6058" s="3" t="e">
        <f>VLOOKUP(B6058,Fondos!$A$1:$C$332,3,FALSE)</f>
        <v>#N/A</v>
      </c>
      <c r="H6058">
        <f>Table1[[#This Row],[Cantidad invertida]]+Table1[[#This Row],[Plus / minus]]</f>
        <v>0</v>
      </c>
    </row>
    <row r="6059" spans="2:8" x14ac:dyDescent="0.35">
      <c r="B6059" s="4"/>
      <c r="F6059" s="3" t="e">
        <f>VLOOKUP(B6059,Fondos!$A$1:$C$332,3,FALSE)</f>
        <v>#N/A</v>
      </c>
      <c r="H6059">
        <f>Table1[[#This Row],[Cantidad invertida]]+Table1[[#This Row],[Plus / minus]]</f>
        <v>0</v>
      </c>
    </row>
    <row r="6060" spans="2:8" x14ac:dyDescent="0.35">
      <c r="B6060" s="4"/>
      <c r="F6060" s="3" t="e">
        <f>VLOOKUP(B6060,Fondos!$A$1:$C$332,3,FALSE)</f>
        <v>#N/A</v>
      </c>
      <c r="H6060">
        <f>Table1[[#This Row],[Cantidad invertida]]+Table1[[#This Row],[Plus / minus]]</f>
        <v>0</v>
      </c>
    </row>
    <row r="6061" spans="2:8" x14ac:dyDescent="0.35">
      <c r="B6061" s="4"/>
      <c r="F6061" s="3" t="e">
        <f>VLOOKUP(B6061,Fondos!$A$1:$C$332,3,FALSE)</f>
        <v>#N/A</v>
      </c>
      <c r="H6061">
        <f>Table1[[#This Row],[Cantidad invertida]]+Table1[[#This Row],[Plus / minus]]</f>
        <v>0</v>
      </c>
    </row>
    <row r="6062" spans="2:8" x14ac:dyDescent="0.35">
      <c r="B6062" s="4"/>
      <c r="F6062" s="3" t="e">
        <f>VLOOKUP(B6062,Fondos!$A$1:$C$332,3,FALSE)</f>
        <v>#N/A</v>
      </c>
      <c r="H6062">
        <f>Table1[[#This Row],[Cantidad invertida]]+Table1[[#This Row],[Plus / minus]]</f>
        <v>0</v>
      </c>
    </row>
    <row r="6063" spans="2:8" x14ac:dyDescent="0.35">
      <c r="B6063" s="4"/>
      <c r="F6063" s="3" t="e">
        <f>VLOOKUP(B6063,Fondos!$A$1:$C$332,3,FALSE)</f>
        <v>#N/A</v>
      </c>
      <c r="H6063">
        <f>Table1[[#This Row],[Cantidad invertida]]+Table1[[#This Row],[Plus / minus]]</f>
        <v>0</v>
      </c>
    </row>
    <row r="6064" spans="2:8" x14ac:dyDescent="0.35">
      <c r="B6064" s="4"/>
      <c r="F6064" s="3" t="e">
        <f>VLOOKUP(B6064,Fondos!$A$1:$C$332,3,FALSE)</f>
        <v>#N/A</v>
      </c>
      <c r="H6064">
        <f>Table1[[#This Row],[Cantidad invertida]]+Table1[[#This Row],[Plus / minus]]</f>
        <v>0</v>
      </c>
    </row>
    <row r="6065" spans="2:8" x14ac:dyDescent="0.35">
      <c r="B6065" s="4"/>
      <c r="F6065" s="3" t="e">
        <f>VLOOKUP(B6065,Fondos!$A$1:$C$332,3,FALSE)</f>
        <v>#N/A</v>
      </c>
      <c r="H6065">
        <f>Table1[[#This Row],[Cantidad invertida]]+Table1[[#This Row],[Plus / minus]]</f>
        <v>0</v>
      </c>
    </row>
    <row r="6066" spans="2:8" x14ac:dyDescent="0.35">
      <c r="B6066" s="4"/>
      <c r="F6066" s="3" t="e">
        <f>VLOOKUP(B6066,Fondos!$A$1:$C$332,3,FALSE)</f>
        <v>#N/A</v>
      </c>
      <c r="H6066">
        <f>Table1[[#This Row],[Cantidad invertida]]+Table1[[#This Row],[Plus / minus]]</f>
        <v>0</v>
      </c>
    </row>
    <row r="6067" spans="2:8" x14ac:dyDescent="0.35">
      <c r="B6067" s="4"/>
      <c r="F6067" s="3" t="e">
        <f>VLOOKUP(B6067,Fondos!$A$1:$C$332,3,FALSE)</f>
        <v>#N/A</v>
      </c>
      <c r="H6067">
        <f>Table1[[#This Row],[Cantidad invertida]]+Table1[[#This Row],[Plus / minus]]</f>
        <v>0</v>
      </c>
    </row>
    <row r="6068" spans="2:8" x14ac:dyDescent="0.35">
      <c r="B6068" s="4"/>
      <c r="F6068" s="3" t="e">
        <f>VLOOKUP(B6068,Fondos!$A$1:$C$332,3,FALSE)</f>
        <v>#N/A</v>
      </c>
      <c r="H6068">
        <f>Table1[[#This Row],[Cantidad invertida]]+Table1[[#This Row],[Plus / minus]]</f>
        <v>0</v>
      </c>
    </row>
    <row r="6069" spans="2:8" x14ac:dyDescent="0.35">
      <c r="B6069" s="4"/>
      <c r="F6069" s="3" t="e">
        <f>VLOOKUP(B6069,Fondos!$A$1:$C$332,3,FALSE)</f>
        <v>#N/A</v>
      </c>
      <c r="H6069">
        <f>Table1[[#This Row],[Cantidad invertida]]+Table1[[#This Row],[Plus / minus]]</f>
        <v>0</v>
      </c>
    </row>
    <row r="6070" spans="2:8" x14ac:dyDescent="0.35">
      <c r="B6070" s="4"/>
      <c r="F6070" s="3" t="e">
        <f>VLOOKUP(B6070,Fondos!$A$1:$C$332,3,FALSE)</f>
        <v>#N/A</v>
      </c>
      <c r="H6070">
        <f>Table1[[#This Row],[Cantidad invertida]]+Table1[[#This Row],[Plus / minus]]</f>
        <v>0</v>
      </c>
    </row>
    <row r="6071" spans="2:8" x14ac:dyDescent="0.35">
      <c r="B6071" s="4"/>
      <c r="F6071" s="3" t="e">
        <f>VLOOKUP(B6071,Fondos!$A$1:$C$332,3,FALSE)</f>
        <v>#N/A</v>
      </c>
      <c r="H6071">
        <f>Table1[[#This Row],[Cantidad invertida]]+Table1[[#This Row],[Plus / minus]]</f>
        <v>0</v>
      </c>
    </row>
    <row r="6072" spans="2:8" x14ac:dyDescent="0.35">
      <c r="B6072" s="4"/>
      <c r="F6072" s="3" t="e">
        <f>VLOOKUP(B6072,Fondos!$A$1:$C$332,3,FALSE)</f>
        <v>#N/A</v>
      </c>
      <c r="H6072">
        <f>Table1[[#This Row],[Cantidad invertida]]+Table1[[#This Row],[Plus / minus]]</f>
        <v>0</v>
      </c>
    </row>
    <row r="6073" spans="2:8" x14ac:dyDescent="0.35">
      <c r="B6073" s="4"/>
      <c r="F6073" s="3" t="e">
        <f>VLOOKUP(B6073,Fondos!$A$1:$C$332,3,FALSE)</f>
        <v>#N/A</v>
      </c>
      <c r="H6073">
        <f>Table1[[#This Row],[Cantidad invertida]]+Table1[[#This Row],[Plus / minus]]</f>
        <v>0</v>
      </c>
    </row>
    <row r="6074" spans="2:8" x14ac:dyDescent="0.35">
      <c r="B6074" s="4"/>
      <c r="F6074" s="3" t="e">
        <f>VLOOKUP(B6074,Fondos!$A$1:$C$332,3,FALSE)</f>
        <v>#N/A</v>
      </c>
      <c r="H6074">
        <f>Table1[[#This Row],[Cantidad invertida]]+Table1[[#This Row],[Plus / minus]]</f>
        <v>0</v>
      </c>
    </row>
    <row r="6075" spans="2:8" x14ac:dyDescent="0.35">
      <c r="B6075" s="4"/>
      <c r="F6075" s="3" t="e">
        <f>VLOOKUP(B6075,Fondos!$A$1:$C$332,3,FALSE)</f>
        <v>#N/A</v>
      </c>
      <c r="H6075">
        <f>Table1[[#This Row],[Cantidad invertida]]+Table1[[#This Row],[Plus / minus]]</f>
        <v>0</v>
      </c>
    </row>
    <row r="6076" spans="2:8" x14ac:dyDescent="0.35">
      <c r="B6076" s="4"/>
      <c r="F6076" s="3" t="e">
        <f>VLOOKUP(B6076,Fondos!$A$1:$C$332,3,FALSE)</f>
        <v>#N/A</v>
      </c>
      <c r="H6076">
        <f>Table1[[#This Row],[Cantidad invertida]]+Table1[[#This Row],[Plus / minus]]</f>
        <v>0</v>
      </c>
    </row>
    <row r="6077" spans="2:8" x14ac:dyDescent="0.35">
      <c r="B6077" s="4"/>
      <c r="F6077" s="3" t="e">
        <f>VLOOKUP(B6077,Fondos!$A$1:$C$332,3,FALSE)</f>
        <v>#N/A</v>
      </c>
      <c r="H6077">
        <f>Table1[[#This Row],[Cantidad invertida]]+Table1[[#This Row],[Plus / minus]]</f>
        <v>0</v>
      </c>
    </row>
    <row r="6078" spans="2:8" x14ac:dyDescent="0.35">
      <c r="B6078" s="4"/>
      <c r="F6078" s="3" t="e">
        <f>VLOOKUP(B6078,Fondos!$A$1:$C$332,3,FALSE)</f>
        <v>#N/A</v>
      </c>
      <c r="H6078">
        <f>Table1[[#This Row],[Cantidad invertida]]+Table1[[#This Row],[Plus / minus]]</f>
        <v>0</v>
      </c>
    </row>
    <row r="6079" spans="2:8" x14ac:dyDescent="0.35">
      <c r="B6079" s="4"/>
      <c r="F6079" s="3" t="e">
        <f>VLOOKUP(B6079,Fondos!$A$1:$C$332,3,FALSE)</f>
        <v>#N/A</v>
      </c>
      <c r="H6079">
        <f>Table1[[#This Row],[Cantidad invertida]]+Table1[[#This Row],[Plus / minus]]</f>
        <v>0</v>
      </c>
    </row>
    <row r="6080" spans="2:8" x14ac:dyDescent="0.35">
      <c r="B6080" s="4"/>
      <c r="F6080" s="3" t="e">
        <f>VLOOKUP(B6080,Fondos!$A$1:$C$332,3,FALSE)</f>
        <v>#N/A</v>
      </c>
      <c r="H6080">
        <f>Table1[[#This Row],[Cantidad invertida]]+Table1[[#This Row],[Plus / minus]]</f>
        <v>0</v>
      </c>
    </row>
    <row r="6081" spans="2:8" x14ac:dyDescent="0.35">
      <c r="B6081" s="4"/>
      <c r="F6081" s="3" t="e">
        <f>VLOOKUP(B6081,Fondos!$A$1:$C$332,3,FALSE)</f>
        <v>#N/A</v>
      </c>
      <c r="H6081">
        <f>Table1[[#This Row],[Cantidad invertida]]+Table1[[#This Row],[Plus / minus]]</f>
        <v>0</v>
      </c>
    </row>
    <row r="6082" spans="2:8" x14ac:dyDescent="0.35">
      <c r="B6082" s="4"/>
      <c r="F6082" s="3" t="e">
        <f>VLOOKUP(B6082,Fondos!$A$1:$C$332,3,FALSE)</f>
        <v>#N/A</v>
      </c>
      <c r="H6082">
        <f>Table1[[#This Row],[Cantidad invertida]]+Table1[[#This Row],[Plus / minus]]</f>
        <v>0</v>
      </c>
    </row>
    <row r="6083" spans="2:8" x14ac:dyDescent="0.35">
      <c r="B6083" s="4"/>
      <c r="F6083" s="3" t="e">
        <f>VLOOKUP(B6083,Fondos!$A$1:$C$332,3,FALSE)</f>
        <v>#N/A</v>
      </c>
      <c r="H6083">
        <f>Table1[[#This Row],[Cantidad invertida]]+Table1[[#This Row],[Plus / minus]]</f>
        <v>0</v>
      </c>
    </row>
    <row r="6084" spans="2:8" x14ac:dyDescent="0.35">
      <c r="B6084" s="4"/>
      <c r="F6084" s="3" t="e">
        <f>VLOOKUP(B6084,Fondos!$A$1:$C$332,3,FALSE)</f>
        <v>#N/A</v>
      </c>
      <c r="H6084">
        <f>Table1[[#This Row],[Cantidad invertida]]+Table1[[#This Row],[Plus / minus]]</f>
        <v>0</v>
      </c>
    </row>
    <row r="6085" spans="2:8" x14ac:dyDescent="0.35">
      <c r="B6085" s="4"/>
      <c r="F6085" s="3" t="e">
        <f>VLOOKUP(B6085,Fondos!$A$1:$C$332,3,FALSE)</f>
        <v>#N/A</v>
      </c>
      <c r="H6085">
        <f>Table1[[#This Row],[Cantidad invertida]]+Table1[[#This Row],[Plus / minus]]</f>
        <v>0</v>
      </c>
    </row>
    <row r="6086" spans="2:8" x14ac:dyDescent="0.35">
      <c r="B6086" s="4"/>
      <c r="F6086" s="3" t="e">
        <f>VLOOKUP(B6086,Fondos!$A$1:$C$332,3,FALSE)</f>
        <v>#N/A</v>
      </c>
      <c r="H6086">
        <f>Table1[[#This Row],[Cantidad invertida]]+Table1[[#This Row],[Plus / minus]]</f>
        <v>0</v>
      </c>
    </row>
    <row r="6087" spans="2:8" x14ac:dyDescent="0.35">
      <c r="B6087" s="4"/>
      <c r="F6087" s="3" t="e">
        <f>VLOOKUP(B6087,Fondos!$A$1:$C$332,3,FALSE)</f>
        <v>#N/A</v>
      </c>
      <c r="H6087">
        <f>Table1[[#This Row],[Cantidad invertida]]+Table1[[#This Row],[Plus / minus]]</f>
        <v>0</v>
      </c>
    </row>
    <row r="6088" spans="2:8" x14ac:dyDescent="0.35">
      <c r="B6088" s="4"/>
      <c r="F6088" s="3" t="e">
        <f>VLOOKUP(B6088,Fondos!$A$1:$C$332,3,FALSE)</f>
        <v>#N/A</v>
      </c>
      <c r="H6088">
        <f>Table1[[#This Row],[Cantidad invertida]]+Table1[[#This Row],[Plus / minus]]</f>
        <v>0</v>
      </c>
    </row>
    <row r="6089" spans="2:8" x14ac:dyDescent="0.35">
      <c r="B6089" s="4"/>
      <c r="F6089" s="3" t="e">
        <f>VLOOKUP(B6089,Fondos!$A$1:$C$332,3,FALSE)</f>
        <v>#N/A</v>
      </c>
      <c r="H6089">
        <f>Table1[[#This Row],[Cantidad invertida]]+Table1[[#This Row],[Plus / minus]]</f>
        <v>0</v>
      </c>
    </row>
    <row r="6090" spans="2:8" x14ac:dyDescent="0.35">
      <c r="B6090" s="4"/>
      <c r="F6090" s="3" t="e">
        <f>VLOOKUP(B6090,Fondos!$A$1:$C$332,3,FALSE)</f>
        <v>#N/A</v>
      </c>
      <c r="H6090">
        <f>Table1[[#This Row],[Cantidad invertida]]+Table1[[#This Row],[Plus / minus]]</f>
        <v>0</v>
      </c>
    </row>
    <row r="6091" spans="2:8" x14ac:dyDescent="0.35">
      <c r="B6091" s="4"/>
      <c r="F6091" s="3" t="e">
        <f>VLOOKUP(B6091,Fondos!$A$1:$C$332,3,FALSE)</f>
        <v>#N/A</v>
      </c>
      <c r="H6091">
        <f>Table1[[#This Row],[Cantidad invertida]]+Table1[[#This Row],[Plus / minus]]</f>
        <v>0</v>
      </c>
    </row>
    <row r="6092" spans="2:8" x14ac:dyDescent="0.35">
      <c r="B6092" s="4"/>
      <c r="F6092" s="3" t="e">
        <f>VLOOKUP(B6092,Fondos!$A$1:$C$332,3,FALSE)</f>
        <v>#N/A</v>
      </c>
      <c r="H6092">
        <f>Table1[[#This Row],[Cantidad invertida]]+Table1[[#This Row],[Plus / minus]]</f>
        <v>0</v>
      </c>
    </row>
    <row r="6093" spans="2:8" x14ac:dyDescent="0.35">
      <c r="B6093" s="4"/>
      <c r="F6093" s="3" t="e">
        <f>VLOOKUP(B6093,Fondos!$A$1:$C$332,3,FALSE)</f>
        <v>#N/A</v>
      </c>
      <c r="H6093">
        <f>Table1[[#This Row],[Cantidad invertida]]+Table1[[#This Row],[Plus / minus]]</f>
        <v>0</v>
      </c>
    </row>
    <row r="6094" spans="2:8" x14ac:dyDescent="0.35">
      <c r="B6094" s="4"/>
      <c r="F6094" s="3" t="e">
        <f>VLOOKUP(B6094,Fondos!$A$1:$C$332,3,FALSE)</f>
        <v>#N/A</v>
      </c>
      <c r="H6094">
        <f>Table1[[#This Row],[Cantidad invertida]]+Table1[[#This Row],[Plus / minus]]</f>
        <v>0</v>
      </c>
    </row>
    <row r="6095" spans="2:8" x14ac:dyDescent="0.35">
      <c r="B6095" s="4"/>
      <c r="F6095" s="3" t="e">
        <f>VLOOKUP(B6095,Fondos!$A$1:$C$332,3,FALSE)</f>
        <v>#N/A</v>
      </c>
      <c r="H6095">
        <f>Table1[[#This Row],[Cantidad invertida]]+Table1[[#This Row],[Plus / minus]]</f>
        <v>0</v>
      </c>
    </row>
    <row r="6096" spans="2:8" x14ac:dyDescent="0.35">
      <c r="B6096" s="4"/>
      <c r="F6096" s="3" t="e">
        <f>VLOOKUP(B6096,Fondos!$A$1:$C$332,3,FALSE)</f>
        <v>#N/A</v>
      </c>
      <c r="H6096">
        <f>Table1[[#This Row],[Cantidad invertida]]+Table1[[#This Row],[Plus / minus]]</f>
        <v>0</v>
      </c>
    </row>
    <row r="6097" spans="2:8" x14ac:dyDescent="0.35">
      <c r="B6097" s="4"/>
      <c r="F6097" s="3" t="e">
        <f>VLOOKUP(B6097,Fondos!$A$1:$C$332,3,FALSE)</f>
        <v>#N/A</v>
      </c>
      <c r="H6097">
        <f>Table1[[#This Row],[Cantidad invertida]]+Table1[[#This Row],[Plus / minus]]</f>
        <v>0</v>
      </c>
    </row>
    <row r="6098" spans="2:8" x14ac:dyDescent="0.35">
      <c r="B6098" s="4"/>
      <c r="F6098" s="3" t="e">
        <f>VLOOKUP(B6098,Fondos!$A$1:$C$332,3,FALSE)</f>
        <v>#N/A</v>
      </c>
      <c r="H6098">
        <f>Table1[[#This Row],[Cantidad invertida]]+Table1[[#This Row],[Plus / minus]]</f>
        <v>0</v>
      </c>
    </row>
    <row r="6099" spans="2:8" x14ac:dyDescent="0.35">
      <c r="B6099" s="4"/>
      <c r="F6099" s="3" t="e">
        <f>VLOOKUP(B6099,Fondos!$A$1:$C$332,3,FALSE)</f>
        <v>#N/A</v>
      </c>
      <c r="H6099">
        <f>Table1[[#This Row],[Cantidad invertida]]+Table1[[#This Row],[Plus / minus]]</f>
        <v>0</v>
      </c>
    </row>
    <row r="6100" spans="2:8" x14ac:dyDescent="0.35">
      <c r="B6100" s="4"/>
      <c r="F6100" s="3" t="e">
        <f>VLOOKUP(B6100,Fondos!$A$1:$C$332,3,FALSE)</f>
        <v>#N/A</v>
      </c>
      <c r="H6100">
        <f>Table1[[#This Row],[Cantidad invertida]]+Table1[[#This Row],[Plus / minus]]</f>
        <v>0</v>
      </c>
    </row>
    <row r="6101" spans="2:8" x14ac:dyDescent="0.35">
      <c r="B6101" s="4"/>
      <c r="F6101" s="3" t="e">
        <f>VLOOKUP(B6101,Fondos!$A$1:$C$332,3,FALSE)</f>
        <v>#N/A</v>
      </c>
      <c r="H6101">
        <f>Table1[[#This Row],[Cantidad invertida]]+Table1[[#This Row],[Plus / minus]]</f>
        <v>0</v>
      </c>
    </row>
    <row r="6102" spans="2:8" x14ac:dyDescent="0.35">
      <c r="B6102" s="4"/>
      <c r="F6102" s="3" t="e">
        <f>VLOOKUP(B6102,Fondos!$A$1:$C$332,3,FALSE)</f>
        <v>#N/A</v>
      </c>
      <c r="H6102">
        <f>Table1[[#This Row],[Cantidad invertida]]+Table1[[#This Row],[Plus / minus]]</f>
        <v>0</v>
      </c>
    </row>
    <row r="6103" spans="2:8" x14ac:dyDescent="0.35">
      <c r="B6103" s="4"/>
      <c r="F6103" s="3" t="e">
        <f>VLOOKUP(B6103,Fondos!$A$1:$C$332,3,FALSE)</f>
        <v>#N/A</v>
      </c>
      <c r="H6103">
        <f>Table1[[#This Row],[Cantidad invertida]]+Table1[[#This Row],[Plus / minus]]</f>
        <v>0</v>
      </c>
    </row>
    <row r="6104" spans="2:8" x14ac:dyDescent="0.35">
      <c r="B6104" s="4"/>
      <c r="F6104" s="3" t="e">
        <f>VLOOKUP(B6104,Fondos!$A$1:$C$332,3,FALSE)</f>
        <v>#N/A</v>
      </c>
      <c r="H6104">
        <f>Table1[[#This Row],[Cantidad invertida]]+Table1[[#This Row],[Plus / minus]]</f>
        <v>0</v>
      </c>
    </row>
    <row r="6105" spans="2:8" x14ac:dyDescent="0.35">
      <c r="B6105" s="4"/>
      <c r="F6105" s="3" t="e">
        <f>VLOOKUP(B6105,Fondos!$A$1:$C$332,3,FALSE)</f>
        <v>#N/A</v>
      </c>
      <c r="H6105">
        <f>Table1[[#This Row],[Cantidad invertida]]+Table1[[#This Row],[Plus / minus]]</f>
        <v>0</v>
      </c>
    </row>
    <row r="6106" spans="2:8" x14ac:dyDescent="0.35">
      <c r="B6106" s="4"/>
      <c r="F6106" s="3" t="e">
        <f>VLOOKUP(B6106,Fondos!$A$1:$C$332,3,FALSE)</f>
        <v>#N/A</v>
      </c>
      <c r="H6106">
        <f>Table1[[#This Row],[Cantidad invertida]]+Table1[[#This Row],[Plus / minus]]</f>
        <v>0</v>
      </c>
    </row>
    <row r="6107" spans="2:8" x14ac:dyDescent="0.35">
      <c r="B6107" s="4"/>
      <c r="F6107" s="3" t="e">
        <f>VLOOKUP(B6107,Fondos!$A$1:$C$332,3,FALSE)</f>
        <v>#N/A</v>
      </c>
      <c r="H6107">
        <f>Table1[[#This Row],[Cantidad invertida]]+Table1[[#This Row],[Plus / minus]]</f>
        <v>0</v>
      </c>
    </row>
    <row r="6108" spans="2:8" x14ac:dyDescent="0.35">
      <c r="B6108" s="4"/>
      <c r="F6108" s="3" t="e">
        <f>VLOOKUP(B6108,Fondos!$A$1:$C$332,3,FALSE)</f>
        <v>#N/A</v>
      </c>
      <c r="H6108">
        <f>Table1[[#This Row],[Cantidad invertida]]+Table1[[#This Row],[Plus / minus]]</f>
        <v>0</v>
      </c>
    </row>
    <row r="6109" spans="2:8" x14ac:dyDescent="0.35">
      <c r="B6109" s="4"/>
      <c r="F6109" s="3" t="e">
        <f>VLOOKUP(B6109,Fondos!$A$1:$C$332,3,FALSE)</f>
        <v>#N/A</v>
      </c>
      <c r="H6109">
        <f>Table1[[#This Row],[Cantidad invertida]]+Table1[[#This Row],[Plus / minus]]</f>
        <v>0</v>
      </c>
    </row>
    <row r="6110" spans="2:8" x14ac:dyDescent="0.35">
      <c r="B6110" s="4"/>
      <c r="F6110" s="3" t="e">
        <f>VLOOKUP(B6110,Fondos!$A$1:$C$332,3,FALSE)</f>
        <v>#N/A</v>
      </c>
      <c r="H6110">
        <f>Table1[[#This Row],[Cantidad invertida]]+Table1[[#This Row],[Plus / minus]]</f>
        <v>0</v>
      </c>
    </row>
    <row r="6111" spans="2:8" x14ac:dyDescent="0.35">
      <c r="B6111" s="4"/>
      <c r="F6111" s="3" t="e">
        <f>VLOOKUP(B6111,Fondos!$A$1:$C$332,3,FALSE)</f>
        <v>#N/A</v>
      </c>
      <c r="H6111">
        <f>Table1[[#This Row],[Cantidad invertida]]+Table1[[#This Row],[Plus / minus]]</f>
        <v>0</v>
      </c>
    </row>
    <row r="6112" spans="2:8" x14ac:dyDescent="0.35">
      <c r="B6112" s="4"/>
      <c r="F6112" s="3" t="e">
        <f>VLOOKUP(B6112,Fondos!$A$1:$C$332,3,FALSE)</f>
        <v>#N/A</v>
      </c>
      <c r="H6112">
        <f>Table1[[#This Row],[Cantidad invertida]]+Table1[[#This Row],[Plus / minus]]</f>
        <v>0</v>
      </c>
    </row>
    <row r="6113" spans="2:8" x14ac:dyDescent="0.35">
      <c r="B6113" s="4"/>
      <c r="F6113" s="3" t="e">
        <f>VLOOKUP(B6113,Fondos!$A$1:$C$332,3,FALSE)</f>
        <v>#N/A</v>
      </c>
      <c r="H6113">
        <f>Table1[[#This Row],[Cantidad invertida]]+Table1[[#This Row],[Plus / minus]]</f>
        <v>0</v>
      </c>
    </row>
    <row r="6114" spans="2:8" x14ac:dyDescent="0.35">
      <c r="B6114" s="4"/>
      <c r="F6114" s="3" t="e">
        <f>VLOOKUP(B6114,Fondos!$A$1:$C$332,3,FALSE)</f>
        <v>#N/A</v>
      </c>
      <c r="H6114">
        <f>Table1[[#This Row],[Cantidad invertida]]+Table1[[#This Row],[Plus / minus]]</f>
        <v>0</v>
      </c>
    </row>
    <row r="6115" spans="2:8" x14ac:dyDescent="0.35">
      <c r="B6115" s="4"/>
      <c r="F6115" s="3" t="e">
        <f>VLOOKUP(B6115,Fondos!$A$1:$C$332,3,FALSE)</f>
        <v>#N/A</v>
      </c>
      <c r="H6115">
        <f>Table1[[#This Row],[Cantidad invertida]]+Table1[[#This Row],[Plus / minus]]</f>
        <v>0</v>
      </c>
    </row>
    <row r="6116" spans="2:8" x14ac:dyDescent="0.35">
      <c r="B6116" s="4"/>
      <c r="F6116" s="3" t="e">
        <f>VLOOKUP(B6116,Fondos!$A$1:$C$332,3,FALSE)</f>
        <v>#N/A</v>
      </c>
      <c r="H6116">
        <f>Table1[[#This Row],[Cantidad invertida]]+Table1[[#This Row],[Plus / minus]]</f>
        <v>0</v>
      </c>
    </row>
    <row r="6117" spans="2:8" x14ac:dyDescent="0.35">
      <c r="B6117" s="4"/>
      <c r="F6117" s="3" t="e">
        <f>VLOOKUP(B6117,Fondos!$A$1:$C$332,3,FALSE)</f>
        <v>#N/A</v>
      </c>
      <c r="H6117">
        <f>Table1[[#This Row],[Cantidad invertida]]+Table1[[#This Row],[Plus / minus]]</f>
        <v>0</v>
      </c>
    </row>
    <row r="6118" spans="2:8" x14ac:dyDescent="0.35">
      <c r="B6118" s="4"/>
      <c r="F6118" s="3" t="e">
        <f>VLOOKUP(B6118,Fondos!$A$1:$C$332,3,FALSE)</f>
        <v>#N/A</v>
      </c>
      <c r="H6118">
        <f>Table1[[#This Row],[Cantidad invertida]]+Table1[[#This Row],[Plus / minus]]</f>
        <v>0</v>
      </c>
    </row>
    <row r="6119" spans="2:8" x14ac:dyDescent="0.35">
      <c r="B6119" s="4"/>
      <c r="F6119" s="3" t="e">
        <f>VLOOKUP(B6119,Fondos!$A$1:$C$332,3,FALSE)</f>
        <v>#N/A</v>
      </c>
      <c r="H6119">
        <f>Table1[[#This Row],[Cantidad invertida]]+Table1[[#This Row],[Plus / minus]]</f>
        <v>0</v>
      </c>
    </row>
    <row r="6120" spans="2:8" x14ac:dyDescent="0.35">
      <c r="B6120" s="4"/>
      <c r="F6120" s="3" t="e">
        <f>VLOOKUP(B6120,Fondos!$A$1:$C$332,3,FALSE)</f>
        <v>#N/A</v>
      </c>
      <c r="H6120">
        <f>Table1[[#This Row],[Cantidad invertida]]+Table1[[#This Row],[Plus / minus]]</f>
        <v>0</v>
      </c>
    </row>
    <row r="6121" spans="2:8" x14ac:dyDescent="0.35">
      <c r="B6121" s="4"/>
      <c r="F6121" s="3" t="e">
        <f>VLOOKUP(B6121,Fondos!$A$1:$C$332,3,FALSE)</f>
        <v>#N/A</v>
      </c>
      <c r="H6121">
        <f>Table1[[#This Row],[Cantidad invertida]]+Table1[[#This Row],[Plus / minus]]</f>
        <v>0</v>
      </c>
    </row>
    <row r="6122" spans="2:8" x14ac:dyDescent="0.35">
      <c r="B6122" s="4"/>
      <c r="F6122" s="3" t="e">
        <f>VLOOKUP(B6122,Fondos!$A$1:$C$332,3,FALSE)</f>
        <v>#N/A</v>
      </c>
      <c r="H6122">
        <f>Table1[[#This Row],[Cantidad invertida]]+Table1[[#This Row],[Plus / minus]]</f>
        <v>0</v>
      </c>
    </row>
    <row r="6123" spans="2:8" x14ac:dyDescent="0.35">
      <c r="B6123" s="4"/>
      <c r="F6123" s="3" t="e">
        <f>VLOOKUP(B6123,Fondos!$A$1:$C$332,3,FALSE)</f>
        <v>#N/A</v>
      </c>
      <c r="H6123">
        <f>Table1[[#This Row],[Cantidad invertida]]+Table1[[#This Row],[Plus / minus]]</f>
        <v>0</v>
      </c>
    </row>
    <row r="6124" spans="2:8" x14ac:dyDescent="0.35">
      <c r="B6124" s="4"/>
      <c r="F6124" s="3" t="e">
        <f>VLOOKUP(B6124,Fondos!$A$1:$C$332,3,FALSE)</f>
        <v>#N/A</v>
      </c>
      <c r="H6124">
        <f>Table1[[#This Row],[Cantidad invertida]]+Table1[[#This Row],[Plus / minus]]</f>
        <v>0</v>
      </c>
    </row>
    <row r="6125" spans="2:8" x14ac:dyDescent="0.35">
      <c r="B6125" s="4"/>
      <c r="F6125" s="3" t="e">
        <f>VLOOKUP(B6125,Fondos!$A$1:$C$332,3,FALSE)</f>
        <v>#N/A</v>
      </c>
      <c r="H6125">
        <f>Table1[[#This Row],[Cantidad invertida]]+Table1[[#This Row],[Plus / minus]]</f>
        <v>0</v>
      </c>
    </row>
    <row r="6126" spans="2:8" x14ac:dyDescent="0.35">
      <c r="B6126" s="4"/>
      <c r="F6126" s="3" t="e">
        <f>VLOOKUP(B6126,Fondos!$A$1:$C$332,3,FALSE)</f>
        <v>#N/A</v>
      </c>
      <c r="H6126">
        <f>Table1[[#This Row],[Cantidad invertida]]+Table1[[#This Row],[Plus / minus]]</f>
        <v>0</v>
      </c>
    </row>
    <row r="6127" spans="2:8" x14ac:dyDescent="0.35">
      <c r="B6127" s="4"/>
      <c r="F6127" s="3" t="e">
        <f>VLOOKUP(B6127,Fondos!$A$1:$C$332,3,FALSE)</f>
        <v>#N/A</v>
      </c>
      <c r="H6127">
        <f>Table1[[#This Row],[Cantidad invertida]]+Table1[[#This Row],[Plus / minus]]</f>
        <v>0</v>
      </c>
    </row>
    <row r="6128" spans="2:8" x14ac:dyDescent="0.35">
      <c r="B6128" s="4"/>
      <c r="F6128" s="3" t="e">
        <f>VLOOKUP(B6128,Fondos!$A$1:$C$332,3,FALSE)</f>
        <v>#N/A</v>
      </c>
      <c r="H6128">
        <f>Table1[[#This Row],[Cantidad invertida]]+Table1[[#This Row],[Plus / minus]]</f>
        <v>0</v>
      </c>
    </row>
    <row r="6129" spans="2:8" x14ac:dyDescent="0.35">
      <c r="B6129" s="4"/>
      <c r="F6129" s="3" t="e">
        <f>VLOOKUP(B6129,Fondos!$A$1:$C$332,3,FALSE)</f>
        <v>#N/A</v>
      </c>
      <c r="H6129">
        <f>Table1[[#This Row],[Cantidad invertida]]+Table1[[#This Row],[Plus / minus]]</f>
        <v>0</v>
      </c>
    </row>
    <row r="6130" spans="2:8" x14ac:dyDescent="0.35">
      <c r="B6130" s="4"/>
      <c r="F6130" s="3" t="e">
        <f>VLOOKUP(B6130,Fondos!$A$1:$C$332,3,FALSE)</f>
        <v>#N/A</v>
      </c>
      <c r="H6130">
        <f>Table1[[#This Row],[Cantidad invertida]]+Table1[[#This Row],[Plus / minus]]</f>
        <v>0</v>
      </c>
    </row>
    <row r="6131" spans="2:8" x14ac:dyDescent="0.35">
      <c r="B6131" s="4"/>
      <c r="F6131" s="3" t="e">
        <f>VLOOKUP(B6131,Fondos!$A$1:$C$332,3,FALSE)</f>
        <v>#N/A</v>
      </c>
      <c r="H6131">
        <f>Table1[[#This Row],[Cantidad invertida]]+Table1[[#This Row],[Plus / minus]]</f>
        <v>0</v>
      </c>
    </row>
    <row r="6132" spans="2:8" x14ac:dyDescent="0.35">
      <c r="B6132" s="4"/>
      <c r="F6132" s="3" t="e">
        <f>VLOOKUP(B6132,Fondos!$A$1:$C$332,3,FALSE)</f>
        <v>#N/A</v>
      </c>
      <c r="H6132">
        <f>Table1[[#This Row],[Cantidad invertida]]+Table1[[#This Row],[Plus / minus]]</f>
        <v>0</v>
      </c>
    </row>
    <row r="6133" spans="2:8" x14ac:dyDescent="0.35">
      <c r="B6133" s="4"/>
      <c r="F6133" s="3" t="e">
        <f>VLOOKUP(B6133,Fondos!$A$1:$C$332,3,FALSE)</f>
        <v>#N/A</v>
      </c>
      <c r="H6133">
        <f>Table1[[#This Row],[Cantidad invertida]]+Table1[[#This Row],[Plus / minus]]</f>
        <v>0</v>
      </c>
    </row>
    <row r="6134" spans="2:8" x14ac:dyDescent="0.35">
      <c r="B6134" s="4"/>
      <c r="F6134" s="3" t="e">
        <f>VLOOKUP(B6134,Fondos!$A$1:$C$332,3,FALSE)</f>
        <v>#N/A</v>
      </c>
      <c r="H6134">
        <f>Table1[[#This Row],[Cantidad invertida]]+Table1[[#This Row],[Plus / minus]]</f>
        <v>0</v>
      </c>
    </row>
    <row r="6135" spans="2:8" x14ac:dyDescent="0.35">
      <c r="B6135" s="4"/>
      <c r="F6135" s="3" t="e">
        <f>VLOOKUP(B6135,Fondos!$A$1:$C$332,3,FALSE)</f>
        <v>#N/A</v>
      </c>
      <c r="H6135">
        <f>Table1[[#This Row],[Cantidad invertida]]+Table1[[#This Row],[Plus / minus]]</f>
        <v>0</v>
      </c>
    </row>
    <row r="6136" spans="2:8" x14ac:dyDescent="0.35">
      <c r="B6136" s="4"/>
      <c r="F6136" s="3" t="e">
        <f>VLOOKUP(B6136,Fondos!$A$1:$C$332,3,FALSE)</f>
        <v>#N/A</v>
      </c>
      <c r="H6136">
        <f>Table1[[#This Row],[Cantidad invertida]]+Table1[[#This Row],[Plus / minus]]</f>
        <v>0</v>
      </c>
    </row>
    <row r="6137" spans="2:8" x14ac:dyDescent="0.35">
      <c r="B6137" s="4"/>
      <c r="F6137" s="3" t="e">
        <f>VLOOKUP(B6137,Fondos!$A$1:$C$332,3,FALSE)</f>
        <v>#N/A</v>
      </c>
      <c r="H6137">
        <f>Table1[[#This Row],[Cantidad invertida]]+Table1[[#This Row],[Plus / minus]]</f>
        <v>0</v>
      </c>
    </row>
    <row r="6138" spans="2:8" x14ac:dyDescent="0.35">
      <c r="B6138" s="4"/>
      <c r="F6138" s="3" t="e">
        <f>VLOOKUP(B6138,Fondos!$A$1:$C$332,3,FALSE)</f>
        <v>#N/A</v>
      </c>
      <c r="H6138">
        <f>Table1[[#This Row],[Cantidad invertida]]+Table1[[#This Row],[Plus / minus]]</f>
        <v>0</v>
      </c>
    </row>
    <row r="6139" spans="2:8" x14ac:dyDescent="0.35">
      <c r="B6139" s="4"/>
      <c r="F6139" s="3" t="e">
        <f>VLOOKUP(B6139,Fondos!$A$1:$C$332,3,FALSE)</f>
        <v>#N/A</v>
      </c>
      <c r="H6139">
        <f>Table1[[#This Row],[Cantidad invertida]]+Table1[[#This Row],[Plus / minus]]</f>
        <v>0</v>
      </c>
    </row>
    <row r="6140" spans="2:8" x14ac:dyDescent="0.35">
      <c r="B6140" s="4"/>
      <c r="F6140" s="3" t="e">
        <f>VLOOKUP(B6140,Fondos!$A$1:$C$332,3,FALSE)</f>
        <v>#N/A</v>
      </c>
      <c r="H6140">
        <f>Table1[[#This Row],[Cantidad invertida]]+Table1[[#This Row],[Plus / minus]]</f>
        <v>0</v>
      </c>
    </row>
    <row r="6141" spans="2:8" x14ac:dyDescent="0.35">
      <c r="B6141" s="4"/>
      <c r="F6141" s="3" t="e">
        <f>VLOOKUP(B6141,Fondos!$A$1:$C$332,3,FALSE)</f>
        <v>#N/A</v>
      </c>
      <c r="H6141">
        <f>Table1[[#This Row],[Cantidad invertida]]+Table1[[#This Row],[Plus / minus]]</f>
        <v>0</v>
      </c>
    </row>
    <row r="6142" spans="2:8" x14ac:dyDescent="0.35">
      <c r="B6142" s="4"/>
      <c r="F6142" s="3" t="e">
        <f>VLOOKUP(B6142,Fondos!$A$1:$C$332,3,FALSE)</f>
        <v>#N/A</v>
      </c>
      <c r="H6142">
        <f>Table1[[#This Row],[Cantidad invertida]]+Table1[[#This Row],[Plus / minus]]</f>
        <v>0</v>
      </c>
    </row>
    <row r="6143" spans="2:8" x14ac:dyDescent="0.35">
      <c r="B6143" s="4"/>
      <c r="F6143" s="3" t="e">
        <f>VLOOKUP(B6143,Fondos!$A$1:$C$332,3,FALSE)</f>
        <v>#N/A</v>
      </c>
      <c r="H6143">
        <f>Table1[[#This Row],[Cantidad invertida]]+Table1[[#This Row],[Plus / minus]]</f>
        <v>0</v>
      </c>
    </row>
    <row r="6144" spans="2:8" x14ac:dyDescent="0.35">
      <c r="B6144" s="4"/>
      <c r="F6144" s="3" t="e">
        <f>VLOOKUP(B6144,Fondos!$A$1:$C$332,3,FALSE)</f>
        <v>#N/A</v>
      </c>
      <c r="H6144">
        <f>Table1[[#This Row],[Cantidad invertida]]+Table1[[#This Row],[Plus / minus]]</f>
        <v>0</v>
      </c>
    </row>
    <row r="6145" spans="2:8" x14ac:dyDescent="0.35">
      <c r="B6145" s="4"/>
      <c r="F6145" s="3" t="e">
        <f>VLOOKUP(B6145,Fondos!$A$1:$C$332,3,FALSE)</f>
        <v>#N/A</v>
      </c>
      <c r="H6145">
        <f>Table1[[#This Row],[Cantidad invertida]]+Table1[[#This Row],[Plus / minus]]</f>
        <v>0</v>
      </c>
    </row>
    <row r="6146" spans="2:8" x14ac:dyDescent="0.35">
      <c r="B6146" s="4"/>
      <c r="F6146" s="3" t="e">
        <f>VLOOKUP(B6146,Fondos!$A$1:$C$332,3,FALSE)</f>
        <v>#N/A</v>
      </c>
      <c r="H6146">
        <f>Table1[[#This Row],[Cantidad invertida]]+Table1[[#This Row],[Plus / minus]]</f>
        <v>0</v>
      </c>
    </row>
    <row r="6147" spans="2:8" x14ac:dyDescent="0.35">
      <c r="B6147" s="4"/>
      <c r="F6147" s="3" t="e">
        <f>VLOOKUP(B6147,Fondos!$A$1:$C$332,3,FALSE)</f>
        <v>#N/A</v>
      </c>
      <c r="H6147">
        <f>Table1[[#This Row],[Cantidad invertida]]+Table1[[#This Row],[Plus / minus]]</f>
        <v>0</v>
      </c>
    </row>
    <row r="6148" spans="2:8" x14ac:dyDescent="0.35">
      <c r="B6148" s="4"/>
      <c r="F6148" s="3" t="e">
        <f>VLOOKUP(B6148,Fondos!$A$1:$C$332,3,FALSE)</f>
        <v>#N/A</v>
      </c>
      <c r="H6148">
        <f>Table1[[#This Row],[Cantidad invertida]]+Table1[[#This Row],[Plus / minus]]</f>
        <v>0</v>
      </c>
    </row>
    <row r="6149" spans="2:8" x14ac:dyDescent="0.35">
      <c r="B6149" s="4"/>
      <c r="F6149" s="3" t="e">
        <f>VLOOKUP(B6149,Fondos!$A$1:$C$332,3,FALSE)</f>
        <v>#N/A</v>
      </c>
      <c r="H6149">
        <f>Table1[[#This Row],[Cantidad invertida]]+Table1[[#This Row],[Plus / minus]]</f>
        <v>0</v>
      </c>
    </row>
    <row r="6150" spans="2:8" x14ac:dyDescent="0.35">
      <c r="B6150" s="4"/>
      <c r="F6150" s="3" t="e">
        <f>VLOOKUP(B6150,Fondos!$A$1:$C$332,3,FALSE)</f>
        <v>#N/A</v>
      </c>
      <c r="H6150">
        <f>Table1[[#This Row],[Cantidad invertida]]+Table1[[#This Row],[Plus / minus]]</f>
        <v>0</v>
      </c>
    </row>
    <row r="6151" spans="2:8" x14ac:dyDescent="0.35">
      <c r="B6151" s="4"/>
      <c r="F6151" s="3" t="e">
        <f>VLOOKUP(B6151,Fondos!$A$1:$C$332,3,FALSE)</f>
        <v>#N/A</v>
      </c>
      <c r="H6151">
        <f>Table1[[#This Row],[Cantidad invertida]]+Table1[[#This Row],[Plus / minus]]</f>
        <v>0</v>
      </c>
    </row>
    <row r="6152" spans="2:8" x14ac:dyDescent="0.35">
      <c r="B6152" s="4"/>
      <c r="F6152" s="3" t="e">
        <f>VLOOKUP(B6152,Fondos!$A$1:$C$332,3,FALSE)</f>
        <v>#N/A</v>
      </c>
      <c r="H6152">
        <f>Table1[[#This Row],[Cantidad invertida]]+Table1[[#This Row],[Plus / minus]]</f>
        <v>0</v>
      </c>
    </row>
    <row r="6153" spans="2:8" x14ac:dyDescent="0.35">
      <c r="B6153" s="4"/>
      <c r="F6153" s="3" t="e">
        <f>VLOOKUP(B6153,Fondos!$A$1:$C$332,3,FALSE)</f>
        <v>#N/A</v>
      </c>
      <c r="H6153">
        <f>Table1[[#This Row],[Cantidad invertida]]+Table1[[#This Row],[Plus / minus]]</f>
        <v>0</v>
      </c>
    </row>
    <row r="6154" spans="2:8" x14ac:dyDescent="0.35">
      <c r="B6154" s="4"/>
      <c r="F6154" s="3" t="e">
        <f>VLOOKUP(B6154,Fondos!$A$1:$C$332,3,FALSE)</f>
        <v>#N/A</v>
      </c>
      <c r="H6154">
        <f>Table1[[#This Row],[Cantidad invertida]]+Table1[[#This Row],[Plus / minus]]</f>
        <v>0</v>
      </c>
    </row>
    <row r="6155" spans="2:8" x14ac:dyDescent="0.35">
      <c r="B6155" s="4"/>
      <c r="F6155" s="3" t="e">
        <f>VLOOKUP(B6155,Fondos!$A$1:$C$332,3,FALSE)</f>
        <v>#N/A</v>
      </c>
      <c r="H6155">
        <f>Table1[[#This Row],[Cantidad invertida]]+Table1[[#This Row],[Plus / minus]]</f>
        <v>0</v>
      </c>
    </row>
    <row r="6156" spans="2:8" x14ac:dyDescent="0.35">
      <c r="B6156" s="4"/>
      <c r="F6156" s="3" t="e">
        <f>VLOOKUP(B6156,Fondos!$A$1:$C$332,3,FALSE)</f>
        <v>#N/A</v>
      </c>
      <c r="H6156">
        <f>Table1[[#This Row],[Cantidad invertida]]+Table1[[#This Row],[Plus / minus]]</f>
        <v>0</v>
      </c>
    </row>
    <row r="6157" spans="2:8" x14ac:dyDescent="0.35">
      <c r="B6157" s="4"/>
      <c r="F6157" s="3" t="e">
        <f>VLOOKUP(B6157,Fondos!$A$1:$C$332,3,FALSE)</f>
        <v>#N/A</v>
      </c>
      <c r="H6157">
        <f>Table1[[#This Row],[Cantidad invertida]]+Table1[[#This Row],[Plus / minus]]</f>
        <v>0</v>
      </c>
    </row>
    <row r="6158" spans="2:8" x14ac:dyDescent="0.35">
      <c r="B6158" s="4"/>
      <c r="F6158" s="3" t="e">
        <f>VLOOKUP(B6158,Fondos!$A$1:$C$332,3,FALSE)</f>
        <v>#N/A</v>
      </c>
      <c r="H6158">
        <f>Table1[[#This Row],[Cantidad invertida]]+Table1[[#This Row],[Plus / minus]]</f>
        <v>0</v>
      </c>
    </row>
    <row r="6159" spans="2:8" x14ac:dyDescent="0.35">
      <c r="B6159" s="4"/>
      <c r="F6159" s="3" t="e">
        <f>VLOOKUP(B6159,Fondos!$A$1:$C$332,3,FALSE)</f>
        <v>#N/A</v>
      </c>
      <c r="H6159">
        <f>Table1[[#This Row],[Cantidad invertida]]+Table1[[#This Row],[Plus / minus]]</f>
        <v>0</v>
      </c>
    </row>
    <row r="6160" spans="2:8" x14ac:dyDescent="0.35">
      <c r="B6160" s="4"/>
      <c r="F6160" s="3" t="e">
        <f>VLOOKUP(B6160,Fondos!$A$1:$C$332,3,FALSE)</f>
        <v>#N/A</v>
      </c>
      <c r="H6160">
        <f>Table1[[#This Row],[Cantidad invertida]]+Table1[[#This Row],[Plus / minus]]</f>
        <v>0</v>
      </c>
    </row>
    <row r="6161" spans="2:8" x14ac:dyDescent="0.35">
      <c r="B6161" s="4"/>
      <c r="F6161" s="3" t="e">
        <f>VLOOKUP(B6161,Fondos!$A$1:$C$332,3,FALSE)</f>
        <v>#N/A</v>
      </c>
      <c r="H6161">
        <f>Table1[[#This Row],[Cantidad invertida]]+Table1[[#This Row],[Plus / minus]]</f>
        <v>0</v>
      </c>
    </row>
    <row r="6162" spans="2:8" x14ac:dyDescent="0.35">
      <c r="B6162" s="4"/>
      <c r="F6162" s="3" t="e">
        <f>VLOOKUP(B6162,Fondos!$A$1:$C$332,3,FALSE)</f>
        <v>#N/A</v>
      </c>
      <c r="H6162">
        <f>Table1[[#This Row],[Cantidad invertida]]+Table1[[#This Row],[Plus / minus]]</f>
        <v>0</v>
      </c>
    </row>
    <row r="6163" spans="2:8" x14ac:dyDescent="0.35">
      <c r="B6163" s="4"/>
      <c r="F6163" s="3" t="e">
        <f>VLOOKUP(B6163,Fondos!$A$1:$C$332,3,FALSE)</f>
        <v>#N/A</v>
      </c>
      <c r="H6163">
        <f>Table1[[#This Row],[Cantidad invertida]]+Table1[[#This Row],[Plus / minus]]</f>
        <v>0</v>
      </c>
    </row>
    <row r="6164" spans="2:8" x14ac:dyDescent="0.35">
      <c r="B6164" s="4"/>
      <c r="F6164" s="3" t="e">
        <f>VLOOKUP(B6164,Fondos!$A$1:$C$332,3,FALSE)</f>
        <v>#N/A</v>
      </c>
      <c r="H6164">
        <f>Table1[[#This Row],[Cantidad invertida]]+Table1[[#This Row],[Plus / minus]]</f>
        <v>0</v>
      </c>
    </row>
    <row r="6165" spans="2:8" x14ac:dyDescent="0.35">
      <c r="B6165" s="4"/>
      <c r="F6165" s="3" t="e">
        <f>VLOOKUP(B6165,Fondos!$A$1:$C$332,3,FALSE)</f>
        <v>#N/A</v>
      </c>
      <c r="H6165">
        <f>Table1[[#This Row],[Cantidad invertida]]+Table1[[#This Row],[Plus / minus]]</f>
        <v>0</v>
      </c>
    </row>
    <row r="6166" spans="2:8" x14ac:dyDescent="0.35">
      <c r="B6166" s="4"/>
      <c r="F6166" s="3" t="e">
        <f>VLOOKUP(B6166,Fondos!$A$1:$C$332,3,FALSE)</f>
        <v>#N/A</v>
      </c>
      <c r="H6166">
        <f>Table1[[#This Row],[Cantidad invertida]]+Table1[[#This Row],[Plus / minus]]</f>
        <v>0</v>
      </c>
    </row>
    <row r="6167" spans="2:8" x14ac:dyDescent="0.35">
      <c r="B6167" s="4"/>
      <c r="F6167" s="3" t="e">
        <f>VLOOKUP(B6167,Fondos!$A$1:$C$332,3,FALSE)</f>
        <v>#N/A</v>
      </c>
      <c r="H6167">
        <f>Table1[[#This Row],[Cantidad invertida]]+Table1[[#This Row],[Plus / minus]]</f>
        <v>0</v>
      </c>
    </row>
    <row r="6168" spans="2:8" x14ac:dyDescent="0.35">
      <c r="B6168" s="4"/>
      <c r="F6168" s="3" t="e">
        <f>VLOOKUP(B6168,Fondos!$A$1:$C$332,3,FALSE)</f>
        <v>#N/A</v>
      </c>
      <c r="H6168">
        <f>Table1[[#This Row],[Cantidad invertida]]+Table1[[#This Row],[Plus / minus]]</f>
        <v>0</v>
      </c>
    </row>
    <row r="6169" spans="2:8" x14ac:dyDescent="0.35">
      <c r="B6169" s="4"/>
      <c r="F6169" s="3" t="e">
        <f>VLOOKUP(B6169,Fondos!$A$1:$C$332,3,FALSE)</f>
        <v>#N/A</v>
      </c>
      <c r="H6169">
        <f>Table1[[#This Row],[Cantidad invertida]]+Table1[[#This Row],[Plus / minus]]</f>
        <v>0</v>
      </c>
    </row>
    <row r="6170" spans="2:8" x14ac:dyDescent="0.35">
      <c r="B6170" s="4"/>
      <c r="F6170" s="3" t="e">
        <f>VLOOKUP(B6170,Fondos!$A$1:$C$332,3,FALSE)</f>
        <v>#N/A</v>
      </c>
      <c r="H6170">
        <f>Table1[[#This Row],[Cantidad invertida]]+Table1[[#This Row],[Plus / minus]]</f>
        <v>0</v>
      </c>
    </row>
    <row r="6171" spans="2:8" x14ac:dyDescent="0.35">
      <c r="B6171" s="4"/>
      <c r="F6171" s="3" t="e">
        <f>VLOOKUP(B6171,Fondos!$A$1:$C$332,3,FALSE)</f>
        <v>#N/A</v>
      </c>
      <c r="H6171">
        <f>Table1[[#This Row],[Cantidad invertida]]+Table1[[#This Row],[Plus / minus]]</f>
        <v>0</v>
      </c>
    </row>
    <row r="6172" spans="2:8" x14ac:dyDescent="0.35">
      <c r="B6172" s="4"/>
      <c r="F6172" s="3" t="e">
        <f>VLOOKUP(B6172,Fondos!$A$1:$C$332,3,FALSE)</f>
        <v>#N/A</v>
      </c>
      <c r="H6172">
        <f>Table1[[#This Row],[Cantidad invertida]]+Table1[[#This Row],[Plus / minus]]</f>
        <v>0</v>
      </c>
    </row>
    <row r="6173" spans="2:8" x14ac:dyDescent="0.35">
      <c r="B6173" s="4"/>
      <c r="F6173" s="3" t="e">
        <f>VLOOKUP(B6173,Fondos!$A$1:$C$332,3,FALSE)</f>
        <v>#N/A</v>
      </c>
      <c r="H6173">
        <f>Table1[[#This Row],[Cantidad invertida]]+Table1[[#This Row],[Plus / minus]]</f>
        <v>0</v>
      </c>
    </row>
    <row r="6174" spans="2:8" x14ac:dyDescent="0.35">
      <c r="B6174" s="4"/>
      <c r="F6174" s="3" t="e">
        <f>VLOOKUP(B6174,Fondos!$A$1:$C$332,3,FALSE)</f>
        <v>#N/A</v>
      </c>
      <c r="H6174">
        <f>Table1[[#This Row],[Cantidad invertida]]+Table1[[#This Row],[Plus / minus]]</f>
        <v>0</v>
      </c>
    </row>
    <row r="6175" spans="2:8" x14ac:dyDescent="0.35">
      <c r="B6175" s="4"/>
      <c r="F6175" s="3" t="e">
        <f>VLOOKUP(B6175,Fondos!$A$1:$C$332,3,FALSE)</f>
        <v>#N/A</v>
      </c>
      <c r="H6175">
        <f>Table1[[#This Row],[Cantidad invertida]]+Table1[[#This Row],[Plus / minus]]</f>
        <v>0</v>
      </c>
    </row>
    <row r="6176" spans="2:8" x14ac:dyDescent="0.35">
      <c r="B6176" s="4"/>
      <c r="F6176" s="3" t="e">
        <f>VLOOKUP(B6176,Fondos!$A$1:$C$332,3,FALSE)</f>
        <v>#N/A</v>
      </c>
      <c r="H6176">
        <f>Table1[[#This Row],[Cantidad invertida]]+Table1[[#This Row],[Plus / minus]]</f>
        <v>0</v>
      </c>
    </row>
    <row r="6177" spans="2:8" x14ac:dyDescent="0.35">
      <c r="B6177" s="4"/>
      <c r="F6177" s="3" t="e">
        <f>VLOOKUP(B6177,Fondos!$A$1:$C$332,3,FALSE)</f>
        <v>#N/A</v>
      </c>
      <c r="H6177">
        <f>Table1[[#This Row],[Cantidad invertida]]+Table1[[#This Row],[Plus / minus]]</f>
        <v>0</v>
      </c>
    </row>
    <row r="6178" spans="2:8" x14ac:dyDescent="0.35">
      <c r="B6178" s="4"/>
      <c r="F6178" s="3" t="e">
        <f>VLOOKUP(B6178,Fondos!$A$1:$C$332,3,FALSE)</f>
        <v>#N/A</v>
      </c>
      <c r="H6178">
        <f>Table1[[#This Row],[Cantidad invertida]]+Table1[[#This Row],[Plus / minus]]</f>
        <v>0</v>
      </c>
    </row>
    <row r="6179" spans="2:8" x14ac:dyDescent="0.35">
      <c r="B6179" s="4"/>
      <c r="F6179" s="3" t="e">
        <f>VLOOKUP(B6179,Fondos!$A$1:$C$332,3,FALSE)</f>
        <v>#N/A</v>
      </c>
      <c r="H6179">
        <f>Table1[[#This Row],[Cantidad invertida]]+Table1[[#This Row],[Plus / minus]]</f>
        <v>0</v>
      </c>
    </row>
    <row r="6180" spans="2:8" x14ac:dyDescent="0.35">
      <c r="B6180" s="4"/>
      <c r="F6180" s="3" t="e">
        <f>VLOOKUP(B6180,Fondos!$A$1:$C$332,3,FALSE)</f>
        <v>#N/A</v>
      </c>
      <c r="H6180">
        <f>Table1[[#This Row],[Cantidad invertida]]+Table1[[#This Row],[Plus / minus]]</f>
        <v>0</v>
      </c>
    </row>
    <row r="6181" spans="2:8" x14ac:dyDescent="0.35">
      <c r="B6181" s="4"/>
      <c r="F6181" s="3" t="e">
        <f>VLOOKUP(B6181,Fondos!$A$1:$C$332,3,FALSE)</f>
        <v>#N/A</v>
      </c>
      <c r="H6181">
        <f>Table1[[#This Row],[Cantidad invertida]]+Table1[[#This Row],[Plus / minus]]</f>
        <v>0</v>
      </c>
    </row>
    <row r="6182" spans="2:8" x14ac:dyDescent="0.35">
      <c r="B6182" s="4"/>
      <c r="F6182" s="3" t="e">
        <f>VLOOKUP(B6182,Fondos!$A$1:$C$332,3,FALSE)</f>
        <v>#N/A</v>
      </c>
      <c r="H6182">
        <f>Table1[[#This Row],[Cantidad invertida]]+Table1[[#This Row],[Plus / minus]]</f>
        <v>0</v>
      </c>
    </row>
    <row r="6183" spans="2:8" x14ac:dyDescent="0.35">
      <c r="B6183" s="4"/>
      <c r="F6183" s="3" t="e">
        <f>VLOOKUP(B6183,Fondos!$A$1:$C$332,3,FALSE)</f>
        <v>#N/A</v>
      </c>
      <c r="H6183">
        <f>Table1[[#This Row],[Cantidad invertida]]+Table1[[#This Row],[Plus / minus]]</f>
        <v>0</v>
      </c>
    </row>
    <row r="6184" spans="2:8" x14ac:dyDescent="0.35">
      <c r="B6184" s="4"/>
      <c r="F6184" s="3" t="e">
        <f>VLOOKUP(B6184,Fondos!$A$1:$C$332,3,FALSE)</f>
        <v>#N/A</v>
      </c>
      <c r="H6184">
        <f>Table1[[#This Row],[Cantidad invertida]]+Table1[[#This Row],[Plus / minus]]</f>
        <v>0</v>
      </c>
    </row>
    <row r="6185" spans="2:8" x14ac:dyDescent="0.35">
      <c r="B6185" s="4"/>
      <c r="F6185" s="3" t="e">
        <f>VLOOKUP(B6185,Fondos!$A$1:$C$332,3,FALSE)</f>
        <v>#N/A</v>
      </c>
      <c r="H6185">
        <f>Table1[[#This Row],[Cantidad invertida]]+Table1[[#This Row],[Plus / minus]]</f>
        <v>0</v>
      </c>
    </row>
    <row r="6186" spans="2:8" x14ac:dyDescent="0.35">
      <c r="B6186" s="4"/>
      <c r="F6186" s="3" t="e">
        <f>VLOOKUP(B6186,Fondos!$A$1:$C$332,3,FALSE)</f>
        <v>#N/A</v>
      </c>
      <c r="H6186">
        <f>Table1[[#This Row],[Cantidad invertida]]+Table1[[#This Row],[Plus / minus]]</f>
        <v>0</v>
      </c>
    </row>
    <row r="6187" spans="2:8" x14ac:dyDescent="0.35">
      <c r="B6187" s="4"/>
      <c r="F6187" s="3" t="e">
        <f>VLOOKUP(B6187,Fondos!$A$1:$C$332,3,FALSE)</f>
        <v>#N/A</v>
      </c>
      <c r="H6187">
        <f>Table1[[#This Row],[Cantidad invertida]]+Table1[[#This Row],[Plus / minus]]</f>
        <v>0</v>
      </c>
    </row>
    <row r="6188" spans="2:8" x14ac:dyDescent="0.35">
      <c r="B6188" s="4"/>
      <c r="F6188" s="3" t="e">
        <f>VLOOKUP(B6188,Fondos!$A$1:$C$332,3,FALSE)</f>
        <v>#N/A</v>
      </c>
      <c r="H6188">
        <f>Table1[[#This Row],[Cantidad invertida]]+Table1[[#This Row],[Plus / minus]]</f>
        <v>0</v>
      </c>
    </row>
    <row r="6189" spans="2:8" x14ac:dyDescent="0.35">
      <c r="B6189" s="4"/>
      <c r="F6189" s="3" t="e">
        <f>VLOOKUP(B6189,Fondos!$A$1:$C$332,3,FALSE)</f>
        <v>#N/A</v>
      </c>
      <c r="H6189">
        <f>Table1[[#This Row],[Cantidad invertida]]+Table1[[#This Row],[Plus / minus]]</f>
        <v>0</v>
      </c>
    </row>
    <row r="6190" spans="2:8" x14ac:dyDescent="0.35">
      <c r="B6190" s="4"/>
      <c r="F6190" s="3" t="e">
        <f>VLOOKUP(B6190,Fondos!$A$1:$C$332,3,FALSE)</f>
        <v>#N/A</v>
      </c>
      <c r="H6190">
        <f>Table1[[#This Row],[Cantidad invertida]]+Table1[[#This Row],[Plus / minus]]</f>
        <v>0</v>
      </c>
    </row>
    <row r="6191" spans="2:8" x14ac:dyDescent="0.35">
      <c r="B6191" s="4"/>
      <c r="F6191" s="3" t="e">
        <f>VLOOKUP(B6191,Fondos!$A$1:$C$332,3,FALSE)</f>
        <v>#N/A</v>
      </c>
      <c r="H6191">
        <f>Table1[[#This Row],[Cantidad invertida]]+Table1[[#This Row],[Plus / minus]]</f>
        <v>0</v>
      </c>
    </row>
    <row r="6192" spans="2:8" x14ac:dyDescent="0.35">
      <c r="B6192" s="4"/>
      <c r="F6192" s="3" t="e">
        <f>VLOOKUP(B6192,Fondos!$A$1:$C$332,3,FALSE)</f>
        <v>#N/A</v>
      </c>
      <c r="H6192">
        <f>Table1[[#This Row],[Cantidad invertida]]+Table1[[#This Row],[Plus / minus]]</f>
        <v>0</v>
      </c>
    </row>
    <row r="6193" spans="2:8" x14ac:dyDescent="0.35">
      <c r="B6193" s="4"/>
      <c r="F6193" s="3" t="e">
        <f>VLOOKUP(B6193,Fondos!$A$1:$C$332,3,FALSE)</f>
        <v>#N/A</v>
      </c>
      <c r="H6193">
        <f>Table1[[#This Row],[Cantidad invertida]]+Table1[[#This Row],[Plus / minus]]</f>
        <v>0</v>
      </c>
    </row>
    <row r="6194" spans="2:8" x14ac:dyDescent="0.35">
      <c r="B6194" s="4"/>
      <c r="F6194" s="3" t="e">
        <f>VLOOKUP(B6194,Fondos!$A$1:$C$332,3,FALSE)</f>
        <v>#N/A</v>
      </c>
      <c r="H6194">
        <f>Table1[[#This Row],[Cantidad invertida]]+Table1[[#This Row],[Plus / minus]]</f>
        <v>0</v>
      </c>
    </row>
    <row r="6195" spans="2:8" x14ac:dyDescent="0.35">
      <c r="B6195" s="4"/>
      <c r="F6195" s="3" t="e">
        <f>VLOOKUP(B6195,Fondos!$A$1:$C$332,3,FALSE)</f>
        <v>#N/A</v>
      </c>
      <c r="H6195">
        <f>Table1[[#This Row],[Cantidad invertida]]+Table1[[#This Row],[Plus / minus]]</f>
        <v>0</v>
      </c>
    </row>
    <row r="6196" spans="2:8" x14ac:dyDescent="0.35">
      <c r="B6196" s="4"/>
      <c r="F6196" s="3" t="e">
        <f>VLOOKUP(B6196,Fondos!$A$1:$C$332,3,FALSE)</f>
        <v>#N/A</v>
      </c>
      <c r="H6196">
        <f>Table1[[#This Row],[Cantidad invertida]]+Table1[[#This Row],[Plus / minus]]</f>
        <v>0</v>
      </c>
    </row>
    <row r="6197" spans="2:8" x14ac:dyDescent="0.35">
      <c r="B6197" s="4"/>
      <c r="F6197" s="3" t="e">
        <f>VLOOKUP(B6197,Fondos!$A$1:$C$332,3,FALSE)</f>
        <v>#N/A</v>
      </c>
      <c r="H6197">
        <f>Table1[[#This Row],[Cantidad invertida]]+Table1[[#This Row],[Plus / minus]]</f>
        <v>0</v>
      </c>
    </row>
    <row r="6198" spans="2:8" x14ac:dyDescent="0.35">
      <c r="B6198" s="4"/>
      <c r="F6198" s="3" t="e">
        <f>VLOOKUP(B6198,Fondos!$A$1:$C$332,3,FALSE)</f>
        <v>#N/A</v>
      </c>
      <c r="H6198">
        <f>Table1[[#This Row],[Cantidad invertida]]+Table1[[#This Row],[Plus / minus]]</f>
        <v>0</v>
      </c>
    </row>
    <row r="6199" spans="2:8" x14ac:dyDescent="0.35">
      <c r="B6199" s="4"/>
      <c r="F6199" s="3" t="e">
        <f>VLOOKUP(B6199,Fondos!$A$1:$C$332,3,FALSE)</f>
        <v>#N/A</v>
      </c>
      <c r="H6199">
        <f>Table1[[#This Row],[Cantidad invertida]]+Table1[[#This Row],[Plus / minus]]</f>
        <v>0</v>
      </c>
    </row>
    <row r="6200" spans="2:8" x14ac:dyDescent="0.35">
      <c r="B6200" s="4"/>
      <c r="F6200" s="3" t="e">
        <f>VLOOKUP(B6200,Fondos!$A$1:$C$332,3,FALSE)</f>
        <v>#N/A</v>
      </c>
      <c r="H6200">
        <f>Table1[[#This Row],[Cantidad invertida]]+Table1[[#This Row],[Plus / minus]]</f>
        <v>0</v>
      </c>
    </row>
    <row r="6201" spans="2:8" x14ac:dyDescent="0.35">
      <c r="B6201" s="4"/>
      <c r="F6201" s="3" t="e">
        <f>VLOOKUP(B6201,Fondos!$A$1:$C$332,3,FALSE)</f>
        <v>#N/A</v>
      </c>
      <c r="H6201">
        <f>Table1[[#This Row],[Cantidad invertida]]+Table1[[#This Row],[Plus / minus]]</f>
        <v>0</v>
      </c>
    </row>
    <row r="6202" spans="2:8" x14ac:dyDescent="0.35">
      <c r="B6202" s="4"/>
      <c r="F6202" s="3" t="e">
        <f>VLOOKUP(B6202,Fondos!$A$1:$C$332,3,FALSE)</f>
        <v>#N/A</v>
      </c>
      <c r="H6202">
        <f>Table1[[#This Row],[Cantidad invertida]]+Table1[[#This Row],[Plus / minus]]</f>
        <v>0</v>
      </c>
    </row>
    <row r="6203" spans="2:8" x14ac:dyDescent="0.35">
      <c r="B6203" s="4"/>
      <c r="F6203" s="3" t="e">
        <f>VLOOKUP(B6203,Fondos!$A$1:$C$332,3,FALSE)</f>
        <v>#N/A</v>
      </c>
      <c r="H6203">
        <f>Table1[[#This Row],[Cantidad invertida]]+Table1[[#This Row],[Plus / minus]]</f>
        <v>0</v>
      </c>
    </row>
    <row r="6204" spans="2:8" x14ac:dyDescent="0.35">
      <c r="B6204" s="4"/>
      <c r="F6204" s="3" t="e">
        <f>VLOOKUP(B6204,Fondos!$A$1:$C$332,3,FALSE)</f>
        <v>#N/A</v>
      </c>
      <c r="H6204">
        <f>Table1[[#This Row],[Cantidad invertida]]+Table1[[#This Row],[Plus / minus]]</f>
        <v>0</v>
      </c>
    </row>
    <row r="6205" spans="2:8" x14ac:dyDescent="0.35">
      <c r="B6205" s="4"/>
      <c r="F6205" s="3" t="e">
        <f>VLOOKUP(B6205,Fondos!$A$1:$C$332,3,FALSE)</f>
        <v>#N/A</v>
      </c>
      <c r="H6205">
        <f>Table1[[#This Row],[Cantidad invertida]]+Table1[[#This Row],[Plus / minus]]</f>
        <v>0</v>
      </c>
    </row>
    <row r="6206" spans="2:8" x14ac:dyDescent="0.35">
      <c r="B6206" s="4"/>
      <c r="F6206" s="3" t="e">
        <f>VLOOKUP(B6206,Fondos!$A$1:$C$332,3,FALSE)</f>
        <v>#N/A</v>
      </c>
      <c r="H6206">
        <f>Table1[[#This Row],[Cantidad invertida]]+Table1[[#This Row],[Plus / minus]]</f>
        <v>0</v>
      </c>
    </row>
    <row r="6207" spans="2:8" x14ac:dyDescent="0.35">
      <c r="B6207" s="4"/>
      <c r="F6207" s="3" t="e">
        <f>VLOOKUP(B6207,Fondos!$A$1:$C$332,3,FALSE)</f>
        <v>#N/A</v>
      </c>
      <c r="H6207">
        <f>Table1[[#This Row],[Cantidad invertida]]+Table1[[#This Row],[Plus / minus]]</f>
        <v>0</v>
      </c>
    </row>
    <row r="6208" spans="2:8" x14ac:dyDescent="0.35">
      <c r="B6208" s="4"/>
      <c r="F6208" s="3" t="e">
        <f>VLOOKUP(B6208,Fondos!$A$1:$C$332,3,FALSE)</f>
        <v>#N/A</v>
      </c>
      <c r="H6208">
        <f>Table1[[#This Row],[Cantidad invertida]]+Table1[[#This Row],[Plus / minus]]</f>
        <v>0</v>
      </c>
    </row>
    <row r="6209" spans="2:8" x14ac:dyDescent="0.35">
      <c r="B6209" s="4"/>
      <c r="F6209" s="3" t="e">
        <f>VLOOKUP(B6209,Fondos!$A$1:$C$332,3,FALSE)</f>
        <v>#N/A</v>
      </c>
      <c r="H6209">
        <f>Table1[[#This Row],[Cantidad invertida]]+Table1[[#This Row],[Plus / minus]]</f>
        <v>0</v>
      </c>
    </row>
    <row r="6210" spans="2:8" x14ac:dyDescent="0.35">
      <c r="B6210" s="4"/>
      <c r="F6210" s="3" t="e">
        <f>VLOOKUP(B6210,Fondos!$A$1:$C$332,3,FALSE)</f>
        <v>#N/A</v>
      </c>
      <c r="H6210">
        <f>Table1[[#This Row],[Cantidad invertida]]+Table1[[#This Row],[Plus / minus]]</f>
        <v>0</v>
      </c>
    </row>
    <row r="6211" spans="2:8" x14ac:dyDescent="0.35">
      <c r="B6211" s="4"/>
      <c r="F6211" s="3" t="e">
        <f>VLOOKUP(B6211,Fondos!$A$1:$C$332,3,FALSE)</f>
        <v>#N/A</v>
      </c>
      <c r="H6211">
        <f>Table1[[#This Row],[Cantidad invertida]]+Table1[[#This Row],[Plus / minus]]</f>
        <v>0</v>
      </c>
    </row>
    <row r="6212" spans="2:8" x14ac:dyDescent="0.35">
      <c r="B6212" s="4"/>
      <c r="F6212" s="3" t="e">
        <f>VLOOKUP(B6212,Fondos!$A$1:$C$332,3,FALSE)</f>
        <v>#N/A</v>
      </c>
      <c r="H6212">
        <f>Table1[[#This Row],[Cantidad invertida]]+Table1[[#This Row],[Plus / minus]]</f>
        <v>0</v>
      </c>
    </row>
    <row r="6213" spans="2:8" x14ac:dyDescent="0.35">
      <c r="B6213" s="4"/>
      <c r="F6213" s="3" t="e">
        <f>VLOOKUP(B6213,Fondos!$A$1:$C$332,3,FALSE)</f>
        <v>#N/A</v>
      </c>
      <c r="H6213">
        <f>Table1[[#This Row],[Cantidad invertida]]+Table1[[#This Row],[Plus / minus]]</f>
        <v>0</v>
      </c>
    </row>
    <row r="6214" spans="2:8" x14ac:dyDescent="0.35">
      <c r="B6214" s="4"/>
      <c r="F6214" s="3" t="e">
        <f>VLOOKUP(B6214,Fondos!$A$1:$C$332,3,FALSE)</f>
        <v>#N/A</v>
      </c>
      <c r="H6214">
        <f>Table1[[#This Row],[Cantidad invertida]]+Table1[[#This Row],[Plus / minus]]</f>
        <v>0</v>
      </c>
    </row>
    <row r="6215" spans="2:8" x14ac:dyDescent="0.35">
      <c r="B6215" s="4"/>
      <c r="F6215" s="3" t="e">
        <f>VLOOKUP(B6215,Fondos!$A$1:$C$332,3,FALSE)</f>
        <v>#N/A</v>
      </c>
      <c r="H6215">
        <f>Table1[[#This Row],[Cantidad invertida]]+Table1[[#This Row],[Plus / minus]]</f>
        <v>0</v>
      </c>
    </row>
    <row r="6216" spans="2:8" x14ac:dyDescent="0.35">
      <c r="B6216" s="4"/>
      <c r="F6216" s="3" t="e">
        <f>VLOOKUP(B6216,Fondos!$A$1:$C$332,3,FALSE)</f>
        <v>#N/A</v>
      </c>
      <c r="H6216">
        <f>Table1[[#This Row],[Cantidad invertida]]+Table1[[#This Row],[Plus / minus]]</f>
        <v>0</v>
      </c>
    </row>
    <row r="6217" spans="2:8" x14ac:dyDescent="0.35">
      <c r="B6217" s="4"/>
      <c r="F6217" s="3" t="e">
        <f>VLOOKUP(B6217,Fondos!$A$1:$C$332,3,FALSE)</f>
        <v>#N/A</v>
      </c>
      <c r="H6217">
        <f>Table1[[#This Row],[Cantidad invertida]]+Table1[[#This Row],[Plus / minus]]</f>
        <v>0</v>
      </c>
    </row>
    <row r="6218" spans="2:8" x14ac:dyDescent="0.35">
      <c r="B6218" s="4"/>
      <c r="F6218" s="3" t="e">
        <f>VLOOKUP(B6218,Fondos!$A$1:$C$332,3,FALSE)</f>
        <v>#N/A</v>
      </c>
      <c r="H6218">
        <f>Table1[[#This Row],[Cantidad invertida]]+Table1[[#This Row],[Plus / minus]]</f>
        <v>0</v>
      </c>
    </row>
    <row r="6219" spans="2:8" x14ac:dyDescent="0.35">
      <c r="B6219" s="4"/>
      <c r="F6219" s="3" t="e">
        <f>VLOOKUP(B6219,Fondos!$A$1:$C$332,3,FALSE)</f>
        <v>#N/A</v>
      </c>
      <c r="H6219">
        <f>Table1[[#This Row],[Cantidad invertida]]+Table1[[#This Row],[Plus / minus]]</f>
        <v>0</v>
      </c>
    </row>
    <row r="6220" spans="2:8" x14ac:dyDescent="0.35">
      <c r="B6220" s="4"/>
      <c r="F6220" s="3" t="e">
        <f>VLOOKUP(B6220,Fondos!$A$1:$C$332,3,FALSE)</f>
        <v>#N/A</v>
      </c>
      <c r="H6220">
        <f>Table1[[#This Row],[Cantidad invertida]]+Table1[[#This Row],[Plus / minus]]</f>
        <v>0</v>
      </c>
    </row>
    <row r="6221" spans="2:8" x14ac:dyDescent="0.35">
      <c r="B6221" s="4"/>
      <c r="F6221" s="3" t="e">
        <f>VLOOKUP(B6221,Fondos!$A$1:$C$332,3,FALSE)</f>
        <v>#N/A</v>
      </c>
      <c r="H6221">
        <f>Table1[[#This Row],[Cantidad invertida]]+Table1[[#This Row],[Plus / minus]]</f>
        <v>0</v>
      </c>
    </row>
    <row r="6222" spans="2:8" x14ac:dyDescent="0.35">
      <c r="B6222" s="4"/>
      <c r="F6222" s="3" t="e">
        <f>VLOOKUP(B6222,Fondos!$A$1:$C$332,3,FALSE)</f>
        <v>#N/A</v>
      </c>
      <c r="H6222">
        <f>Table1[[#This Row],[Cantidad invertida]]+Table1[[#This Row],[Plus / minus]]</f>
        <v>0</v>
      </c>
    </row>
    <row r="6223" spans="2:8" x14ac:dyDescent="0.35">
      <c r="B6223" s="4"/>
      <c r="F6223" s="3" t="e">
        <f>VLOOKUP(B6223,Fondos!$A$1:$C$332,3,FALSE)</f>
        <v>#N/A</v>
      </c>
      <c r="H6223">
        <f>Table1[[#This Row],[Cantidad invertida]]+Table1[[#This Row],[Plus / minus]]</f>
        <v>0</v>
      </c>
    </row>
    <row r="6224" spans="2:8" x14ac:dyDescent="0.35">
      <c r="B6224" s="4"/>
      <c r="F6224" s="3" t="e">
        <f>VLOOKUP(B6224,Fondos!$A$1:$C$332,3,FALSE)</f>
        <v>#N/A</v>
      </c>
      <c r="H6224">
        <f>Table1[[#This Row],[Cantidad invertida]]+Table1[[#This Row],[Plus / minus]]</f>
        <v>0</v>
      </c>
    </row>
    <row r="6225" spans="2:8" x14ac:dyDescent="0.35">
      <c r="B6225" s="4"/>
      <c r="F6225" s="3" t="e">
        <f>VLOOKUP(B6225,Fondos!$A$1:$C$332,3,FALSE)</f>
        <v>#N/A</v>
      </c>
      <c r="H6225">
        <f>Table1[[#This Row],[Cantidad invertida]]+Table1[[#This Row],[Plus / minus]]</f>
        <v>0</v>
      </c>
    </row>
    <row r="6226" spans="2:8" x14ac:dyDescent="0.35">
      <c r="B6226" s="4"/>
      <c r="F6226" s="3" t="e">
        <f>VLOOKUP(B6226,Fondos!$A$1:$C$332,3,FALSE)</f>
        <v>#N/A</v>
      </c>
      <c r="H6226">
        <f>Table1[[#This Row],[Cantidad invertida]]+Table1[[#This Row],[Plus / minus]]</f>
        <v>0</v>
      </c>
    </row>
    <row r="6227" spans="2:8" x14ac:dyDescent="0.35">
      <c r="B6227" s="4"/>
      <c r="F6227" s="3" t="e">
        <f>VLOOKUP(B6227,Fondos!$A$1:$C$332,3,FALSE)</f>
        <v>#N/A</v>
      </c>
      <c r="H6227">
        <f>Table1[[#This Row],[Cantidad invertida]]+Table1[[#This Row],[Plus / minus]]</f>
        <v>0</v>
      </c>
    </row>
    <row r="6228" spans="2:8" x14ac:dyDescent="0.35">
      <c r="B6228" s="4"/>
      <c r="F6228" s="3" t="e">
        <f>VLOOKUP(B6228,Fondos!$A$1:$C$332,3,FALSE)</f>
        <v>#N/A</v>
      </c>
      <c r="H6228">
        <f>Table1[[#This Row],[Cantidad invertida]]+Table1[[#This Row],[Plus / minus]]</f>
        <v>0</v>
      </c>
    </row>
    <row r="6229" spans="2:8" x14ac:dyDescent="0.35">
      <c r="B6229" s="4"/>
      <c r="F6229" s="3" t="e">
        <f>VLOOKUP(B6229,Fondos!$A$1:$C$332,3,FALSE)</f>
        <v>#N/A</v>
      </c>
      <c r="H6229">
        <f>Table1[[#This Row],[Cantidad invertida]]+Table1[[#This Row],[Plus / minus]]</f>
        <v>0</v>
      </c>
    </row>
    <row r="6230" spans="2:8" x14ac:dyDescent="0.35">
      <c r="B6230" s="4"/>
      <c r="F6230" s="3" t="e">
        <f>VLOOKUP(B6230,Fondos!$A$1:$C$332,3,FALSE)</f>
        <v>#N/A</v>
      </c>
      <c r="H6230">
        <f>Table1[[#This Row],[Cantidad invertida]]+Table1[[#This Row],[Plus / minus]]</f>
        <v>0</v>
      </c>
    </row>
    <row r="6231" spans="2:8" x14ac:dyDescent="0.35">
      <c r="B6231" s="4"/>
      <c r="F6231" s="3" t="e">
        <f>VLOOKUP(B6231,Fondos!$A$1:$C$332,3,FALSE)</f>
        <v>#N/A</v>
      </c>
      <c r="H6231">
        <f>Table1[[#This Row],[Cantidad invertida]]+Table1[[#This Row],[Plus / minus]]</f>
        <v>0</v>
      </c>
    </row>
    <row r="6232" spans="2:8" x14ac:dyDescent="0.35">
      <c r="B6232" s="4"/>
      <c r="F6232" s="3" t="e">
        <f>VLOOKUP(B6232,Fondos!$A$1:$C$332,3,FALSE)</f>
        <v>#N/A</v>
      </c>
      <c r="H6232">
        <f>Table1[[#This Row],[Cantidad invertida]]+Table1[[#This Row],[Plus / minus]]</f>
        <v>0</v>
      </c>
    </row>
    <row r="6233" spans="2:8" x14ac:dyDescent="0.35">
      <c r="B6233" s="4"/>
      <c r="F6233" s="3" t="e">
        <f>VLOOKUP(B6233,Fondos!$A$1:$C$332,3,FALSE)</f>
        <v>#N/A</v>
      </c>
      <c r="H6233">
        <f>Table1[[#This Row],[Cantidad invertida]]+Table1[[#This Row],[Plus / minus]]</f>
        <v>0</v>
      </c>
    </row>
    <row r="6234" spans="2:8" x14ac:dyDescent="0.35">
      <c r="B6234" s="4"/>
      <c r="F6234" s="3" t="e">
        <f>VLOOKUP(B6234,Fondos!$A$1:$C$332,3,FALSE)</f>
        <v>#N/A</v>
      </c>
      <c r="H6234">
        <f>Table1[[#This Row],[Cantidad invertida]]+Table1[[#This Row],[Plus / minus]]</f>
        <v>0</v>
      </c>
    </row>
    <row r="6235" spans="2:8" x14ac:dyDescent="0.35">
      <c r="B6235" s="4"/>
      <c r="F6235" s="3" t="e">
        <f>VLOOKUP(B6235,Fondos!$A$1:$C$332,3,FALSE)</f>
        <v>#N/A</v>
      </c>
      <c r="H6235">
        <f>Table1[[#This Row],[Cantidad invertida]]+Table1[[#This Row],[Plus / minus]]</f>
        <v>0</v>
      </c>
    </row>
    <row r="6236" spans="2:8" x14ac:dyDescent="0.35">
      <c r="B6236" s="4"/>
      <c r="F6236" s="3" t="e">
        <f>VLOOKUP(B6236,Fondos!$A$1:$C$332,3,FALSE)</f>
        <v>#N/A</v>
      </c>
      <c r="H6236">
        <f>Table1[[#This Row],[Cantidad invertida]]+Table1[[#This Row],[Plus / minus]]</f>
        <v>0</v>
      </c>
    </row>
    <row r="6237" spans="2:8" x14ac:dyDescent="0.35">
      <c r="B6237" s="4"/>
      <c r="F6237" s="3" t="e">
        <f>VLOOKUP(B6237,Fondos!$A$1:$C$332,3,FALSE)</f>
        <v>#N/A</v>
      </c>
      <c r="H6237">
        <f>Table1[[#This Row],[Cantidad invertida]]+Table1[[#This Row],[Plus / minus]]</f>
        <v>0</v>
      </c>
    </row>
    <row r="6238" spans="2:8" x14ac:dyDescent="0.35">
      <c r="B6238" s="4"/>
      <c r="F6238" s="3" t="e">
        <f>VLOOKUP(B6238,Fondos!$A$1:$C$332,3,FALSE)</f>
        <v>#N/A</v>
      </c>
      <c r="H6238">
        <f>Table1[[#This Row],[Cantidad invertida]]+Table1[[#This Row],[Plus / minus]]</f>
        <v>0</v>
      </c>
    </row>
    <row r="6239" spans="2:8" x14ac:dyDescent="0.35">
      <c r="B6239" s="4"/>
      <c r="F6239" s="3" t="e">
        <f>VLOOKUP(B6239,Fondos!$A$1:$C$332,3,FALSE)</f>
        <v>#N/A</v>
      </c>
      <c r="H6239">
        <f>Table1[[#This Row],[Cantidad invertida]]+Table1[[#This Row],[Plus / minus]]</f>
        <v>0</v>
      </c>
    </row>
    <row r="6240" spans="2:8" x14ac:dyDescent="0.35">
      <c r="B6240" s="4"/>
      <c r="F6240" s="3" t="e">
        <f>VLOOKUP(B6240,Fondos!$A$1:$C$332,3,FALSE)</f>
        <v>#N/A</v>
      </c>
      <c r="H6240">
        <f>Table1[[#This Row],[Cantidad invertida]]+Table1[[#This Row],[Plus / minus]]</f>
        <v>0</v>
      </c>
    </row>
    <row r="6241" spans="2:8" x14ac:dyDescent="0.35">
      <c r="B6241" s="4"/>
      <c r="F6241" s="3" t="e">
        <f>VLOOKUP(B6241,Fondos!$A$1:$C$332,3,FALSE)</f>
        <v>#N/A</v>
      </c>
      <c r="H6241">
        <f>Table1[[#This Row],[Cantidad invertida]]+Table1[[#This Row],[Plus / minus]]</f>
        <v>0</v>
      </c>
    </row>
    <row r="6242" spans="2:8" x14ac:dyDescent="0.35">
      <c r="B6242" s="4"/>
      <c r="F6242" s="3" t="e">
        <f>VLOOKUP(B6242,Fondos!$A$1:$C$332,3,FALSE)</f>
        <v>#N/A</v>
      </c>
      <c r="H6242">
        <f>Table1[[#This Row],[Cantidad invertida]]+Table1[[#This Row],[Plus / minus]]</f>
        <v>0</v>
      </c>
    </row>
    <row r="6243" spans="2:8" x14ac:dyDescent="0.35">
      <c r="B6243" s="4"/>
      <c r="F6243" s="3" t="e">
        <f>VLOOKUP(B6243,Fondos!$A$1:$C$332,3,FALSE)</f>
        <v>#N/A</v>
      </c>
      <c r="H6243">
        <f>Table1[[#This Row],[Cantidad invertida]]+Table1[[#This Row],[Plus / minus]]</f>
        <v>0</v>
      </c>
    </row>
    <row r="6244" spans="2:8" x14ac:dyDescent="0.35">
      <c r="B6244" s="4"/>
      <c r="F6244" s="3" t="e">
        <f>VLOOKUP(B6244,Fondos!$A$1:$C$332,3,FALSE)</f>
        <v>#N/A</v>
      </c>
      <c r="H6244">
        <f>Table1[[#This Row],[Cantidad invertida]]+Table1[[#This Row],[Plus / minus]]</f>
        <v>0</v>
      </c>
    </row>
    <row r="6245" spans="2:8" x14ac:dyDescent="0.35">
      <c r="B6245" s="4"/>
      <c r="F6245" s="3" t="e">
        <f>VLOOKUP(B6245,Fondos!$A$1:$C$332,3,FALSE)</f>
        <v>#N/A</v>
      </c>
      <c r="H6245">
        <f>Table1[[#This Row],[Cantidad invertida]]+Table1[[#This Row],[Plus / minus]]</f>
        <v>0</v>
      </c>
    </row>
    <row r="6246" spans="2:8" x14ac:dyDescent="0.35">
      <c r="B6246" s="4"/>
      <c r="F6246" s="3" t="e">
        <f>VLOOKUP(B6246,Fondos!$A$1:$C$332,3,FALSE)</f>
        <v>#N/A</v>
      </c>
      <c r="H6246">
        <f>Table1[[#This Row],[Cantidad invertida]]+Table1[[#This Row],[Plus / minus]]</f>
        <v>0</v>
      </c>
    </row>
    <row r="6247" spans="2:8" x14ac:dyDescent="0.35">
      <c r="B6247" s="4"/>
      <c r="F6247" s="3" t="e">
        <f>VLOOKUP(B6247,Fondos!$A$1:$C$332,3,FALSE)</f>
        <v>#N/A</v>
      </c>
      <c r="H6247">
        <f>Table1[[#This Row],[Cantidad invertida]]+Table1[[#This Row],[Plus / minus]]</f>
        <v>0</v>
      </c>
    </row>
    <row r="6248" spans="2:8" x14ac:dyDescent="0.35">
      <c r="B6248" s="4"/>
      <c r="F6248" s="3" t="e">
        <f>VLOOKUP(B6248,Fondos!$A$1:$C$332,3,FALSE)</f>
        <v>#N/A</v>
      </c>
      <c r="H6248">
        <f>Table1[[#This Row],[Cantidad invertida]]+Table1[[#This Row],[Plus / minus]]</f>
        <v>0</v>
      </c>
    </row>
    <row r="6249" spans="2:8" x14ac:dyDescent="0.35">
      <c r="B6249" s="4"/>
      <c r="F6249" s="3" t="e">
        <f>VLOOKUP(B6249,Fondos!$A$1:$C$332,3,FALSE)</f>
        <v>#N/A</v>
      </c>
      <c r="H6249">
        <f>Table1[[#This Row],[Cantidad invertida]]+Table1[[#This Row],[Plus / minus]]</f>
        <v>0</v>
      </c>
    </row>
    <row r="6250" spans="2:8" x14ac:dyDescent="0.35">
      <c r="B6250" s="4"/>
      <c r="F6250" s="3" t="e">
        <f>VLOOKUP(B6250,Fondos!$A$1:$C$332,3,FALSE)</f>
        <v>#N/A</v>
      </c>
      <c r="H6250">
        <f>Table1[[#This Row],[Cantidad invertida]]+Table1[[#This Row],[Plus / minus]]</f>
        <v>0</v>
      </c>
    </row>
    <row r="6251" spans="2:8" x14ac:dyDescent="0.35">
      <c r="B6251" s="4"/>
      <c r="F6251" s="3" t="e">
        <f>VLOOKUP(B6251,Fondos!$A$1:$C$332,3,FALSE)</f>
        <v>#N/A</v>
      </c>
      <c r="H6251">
        <f>Table1[[#This Row],[Cantidad invertida]]+Table1[[#This Row],[Plus / minus]]</f>
        <v>0</v>
      </c>
    </row>
    <row r="6252" spans="2:8" x14ac:dyDescent="0.35">
      <c r="B6252" s="4"/>
      <c r="F6252" s="3" t="e">
        <f>VLOOKUP(B6252,Fondos!$A$1:$C$332,3,FALSE)</f>
        <v>#N/A</v>
      </c>
      <c r="H6252">
        <f>Table1[[#This Row],[Cantidad invertida]]+Table1[[#This Row],[Plus / minus]]</f>
        <v>0</v>
      </c>
    </row>
    <row r="6253" spans="2:8" x14ac:dyDescent="0.35">
      <c r="B6253" s="4"/>
      <c r="F6253" s="3" t="e">
        <f>VLOOKUP(B6253,Fondos!$A$1:$C$332,3,FALSE)</f>
        <v>#N/A</v>
      </c>
      <c r="H6253">
        <f>Table1[[#This Row],[Cantidad invertida]]+Table1[[#This Row],[Plus / minus]]</f>
        <v>0</v>
      </c>
    </row>
    <row r="6254" spans="2:8" x14ac:dyDescent="0.35">
      <c r="B6254" s="4"/>
      <c r="F6254" s="3" t="e">
        <f>VLOOKUP(B6254,Fondos!$A$1:$C$332,3,FALSE)</f>
        <v>#N/A</v>
      </c>
      <c r="H6254">
        <f>Table1[[#This Row],[Cantidad invertida]]+Table1[[#This Row],[Plus / minus]]</f>
        <v>0</v>
      </c>
    </row>
    <row r="6255" spans="2:8" x14ac:dyDescent="0.35">
      <c r="B6255" s="4"/>
      <c r="F6255" s="3" t="e">
        <f>VLOOKUP(B6255,Fondos!$A$1:$C$332,3,FALSE)</f>
        <v>#N/A</v>
      </c>
      <c r="H6255">
        <f>Table1[[#This Row],[Cantidad invertida]]+Table1[[#This Row],[Plus / minus]]</f>
        <v>0</v>
      </c>
    </row>
    <row r="6256" spans="2:8" x14ac:dyDescent="0.35">
      <c r="B6256" s="4"/>
      <c r="F6256" s="3" t="e">
        <f>VLOOKUP(B6256,Fondos!$A$1:$C$332,3,FALSE)</f>
        <v>#N/A</v>
      </c>
      <c r="H6256">
        <f>Table1[[#This Row],[Cantidad invertida]]+Table1[[#This Row],[Plus / minus]]</f>
        <v>0</v>
      </c>
    </row>
    <row r="6257" spans="2:8" x14ac:dyDescent="0.35">
      <c r="B6257" s="4"/>
      <c r="F6257" s="3" t="e">
        <f>VLOOKUP(B6257,Fondos!$A$1:$C$332,3,FALSE)</f>
        <v>#N/A</v>
      </c>
      <c r="H6257">
        <f>Table1[[#This Row],[Cantidad invertida]]+Table1[[#This Row],[Plus / minus]]</f>
        <v>0</v>
      </c>
    </row>
    <row r="6258" spans="2:8" x14ac:dyDescent="0.35">
      <c r="B6258" s="4"/>
      <c r="F6258" s="3" t="e">
        <f>VLOOKUP(B6258,Fondos!$A$1:$C$332,3,FALSE)</f>
        <v>#N/A</v>
      </c>
      <c r="H6258">
        <f>Table1[[#This Row],[Cantidad invertida]]+Table1[[#This Row],[Plus / minus]]</f>
        <v>0</v>
      </c>
    </row>
    <row r="6259" spans="2:8" x14ac:dyDescent="0.35">
      <c r="B6259" s="4"/>
      <c r="F6259" s="3" t="e">
        <f>VLOOKUP(B6259,Fondos!$A$1:$C$332,3,FALSE)</f>
        <v>#N/A</v>
      </c>
      <c r="H6259">
        <f>Table1[[#This Row],[Cantidad invertida]]+Table1[[#This Row],[Plus / minus]]</f>
        <v>0</v>
      </c>
    </row>
    <row r="6260" spans="2:8" x14ac:dyDescent="0.35">
      <c r="B6260" s="4"/>
      <c r="F6260" s="3" t="e">
        <f>VLOOKUP(B6260,Fondos!$A$1:$C$332,3,FALSE)</f>
        <v>#N/A</v>
      </c>
      <c r="H6260">
        <f>Table1[[#This Row],[Cantidad invertida]]+Table1[[#This Row],[Plus / minus]]</f>
        <v>0</v>
      </c>
    </row>
    <row r="6261" spans="2:8" x14ac:dyDescent="0.35">
      <c r="B6261" s="4"/>
      <c r="F6261" s="3" t="e">
        <f>VLOOKUP(B6261,Fondos!$A$1:$C$332,3,FALSE)</f>
        <v>#N/A</v>
      </c>
      <c r="H6261">
        <f>Table1[[#This Row],[Cantidad invertida]]+Table1[[#This Row],[Plus / minus]]</f>
        <v>0</v>
      </c>
    </row>
    <row r="6262" spans="2:8" x14ac:dyDescent="0.35">
      <c r="B6262" s="4"/>
      <c r="F6262" s="3" t="e">
        <f>VLOOKUP(B6262,Fondos!$A$1:$C$332,3,FALSE)</f>
        <v>#N/A</v>
      </c>
      <c r="H6262">
        <f>Table1[[#This Row],[Cantidad invertida]]+Table1[[#This Row],[Plus / minus]]</f>
        <v>0</v>
      </c>
    </row>
    <row r="6263" spans="2:8" x14ac:dyDescent="0.35">
      <c r="B6263" s="4"/>
      <c r="F6263" s="3" t="e">
        <f>VLOOKUP(B6263,Fondos!$A$1:$C$332,3,FALSE)</f>
        <v>#N/A</v>
      </c>
      <c r="H6263">
        <f>Table1[[#This Row],[Cantidad invertida]]+Table1[[#This Row],[Plus / minus]]</f>
        <v>0</v>
      </c>
    </row>
    <row r="6264" spans="2:8" x14ac:dyDescent="0.35">
      <c r="B6264" s="4"/>
      <c r="F6264" s="3" t="e">
        <f>VLOOKUP(B6264,Fondos!$A$1:$C$332,3,FALSE)</f>
        <v>#N/A</v>
      </c>
      <c r="H6264">
        <f>Table1[[#This Row],[Cantidad invertida]]+Table1[[#This Row],[Plus / minus]]</f>
        <v>0</v>
      </c>
    </row>
    <row r="6265" spans="2:8" x14ac:dyDescent="0.35">
      <c r="B6265" s="4"/>
      <c r="F6265" s="3" t="e">
        <f>VLOOKUP(B6265,Fondos!$A$1:$C$332,3,FALSE)</f>
        <v>#N/A</v>
      </c>
      <c r="H6265">
        <f>Table1[[#This Row],[Cantidad invertida]]+Table1[[#This Row],[Plus / minus]]</f>
        <v>0</v>
      </c>
    </row>
    <row r="6266" spans="2:8" x14ac:dyDescent="0.35">
      <c r="B6266" s="4"/>
      <c r="F6266" s="3" t="e">
        <f>VLOOKUP(B6266,Fondos!$A$1:$C$332,3,FALSE)</f>
        <v>#N/A</v>
      </c>
      <c r="H6266">
        <f>Table1[[#This Row],[Cantidad invertida]]+Table1[[#This Row],[Plus / minus]]</f>
        <v>0</v>
      </c>
    </row>
    <row r="6267" spans="2:8" x14ac:dyDescent="0.35">
      <c r="B6267" s="4"/>
      <c r="F6267" s="3" t="e">
        <f>VLOOKUP(B6267,Fondos!$A$1:$C$332,3,FALSE)</f>
        <v>#N/A</v>
      </c>
      <c r="H6267">
        <f>Table1[[#This Row],[Cantidad invertida]]+Table1[[#This Row],[Plus / minus]]</f>
        <v>0</v>
      </c>
    </row>
    <row r="6268" spans="2:8" x14ac:dyDescent="0.35">
      <c r="B6268" s="4"/>
      <c r="F6268" s="3" t="e">
        <f>VLOOKUP(B6268,Fondos!$A$1:$C$332,3,FALSE)</f>
        <v>#N/A</v>
      </c>
      <c r="H6268">
        <f>Table1[[#This Row],[Cantidad invertida]]+Table1[[#This Row],[Plus / minus]]</f>
        <v>0</v>
      </c>
    </row>
    <row r="6269" spans="2:8" x14ac:dyDescent="0.35">
      <c r="B6269" s="4"/>
      <c r="F6269" s="3" t="e">
        <f>VLOOKUP(B6269,Fondos!$A$1:$C$332,3,FALSE)</f>
        <v>#N/A</v>
      </c>
      <c r="H6269">
        <f>Table1[[#This Row],[Cantidad invertida]]+Table1[[#This Row],[Plus / minus]]</f>
        <v>0</v>
      </c>
    </row>
    <row r="6270" spans="2:8" x14ac:dyDescent="0.35">
      <c r="B6270" s="4"/>
      <c r="F6270" s="3" t="e">
        <f>VLOOKUP(B6270,Fondos!$A$1:$C$332,3,FALSE)</f>
        <v>#N/A</v>
      </c>
      <c r="H6270">
        <f>Table1[[#This Row],[Cantidad invertida]]+Table1[[#This Row],[Plus / minus]]</f>
        <v>0</v>
      </c>
    </row>
    <row r="6271" spans="2:8" x14ac:dyDescent="0.35">
      <c r="B6271" s="4"/>
      <c r="F6271" s="3" t="e">
        <f>VLOOKUP(B6271,Fondos!$A$1:$C$332,3,FALSE)</f>
        <v>#N/A</v>
      </c>
      <c r="H6271">
        <f>Table1[[#This Row],[Cantidad invertida]]+Table1[[#This Row],[Plus / minus]]</f>
        <v>0</v>
      </c>
    </row>
    <row r="6272" spans="2:8" x14ac:dyDescent="0.35">
      <c r="B6272" s="4"/>
      <c r="F6272" s="3" t="e">
        <f>VLOOKUP(B6272,Fondos!$A$1:$C$332,3,FALSE)</f>
        <v>#N/A</v>
      </c>
      <c r="H6272">
        <f>Table1[[#This Row],[Cantidad invertida]]+Table1[[#This Row],[Plus / minus]]</f>
        <v>0</v>
      </c>
    </row>
    <row r="6273" spans="2:8" x14ac:dyDescent="0.35">
      <c r="B6273" s="4"/>
      <c r="F6273" s="3" t="e">
        <f>VLOOKUP(B6273,Fondos!$A$1:$C$332,3,FALSE)</f>
        <v>#N/A</v>
      </c>
      <c r="H6273">
        <f>Table1[[#This Row],[Cantidad invertida]]+Table1[[#This Row],[Plus / minus]]</f>
        <v>0</v>
      </c>
    </row>
    <row r="6274" spans="2:8" x14ac:dyDescent="0.35">
      <c r="B6274" s="4"/>
      <c r="F6274" s="3" t="e">
        <f>VLOOKUP(B6274,Fondos!$A$1:$C$332,3,FALSE)</f>
        <v>#N/A</v>
      </c>
      <c r="H6274">
        <f>Table1[[#This Row],[Cantidad invertida]]+Table1[[#This Row],[Plus / minus]]</f>
        <v>0</v>
      </c>
    </row>
    <row r="6275" spans="2:8" x14ac:dyDescent="0.35">
      <c r="B6275" s="4"/>
      <c r="F6275" s="3" t="e">
        <f>VLOOKUP(B6275,Fondos!$A$1:$C$332,3,FALSE)</f>
        <v>#N/A</v>
      </c>
      <c r="H6275">
        <f>Table1[[#This Row],[Cantidad invertida]]+Table1[[#This Row],[Plus / minus]]</f>
        <v>0</v>
      </c>
    </row>
    <row r="6276" spans="2:8" x14ac:dyDescent="0.35">
      <c r="B6276" s="4"/>
      <c r="F6276" s="3" t="e">
        <f>VLOOKUP(B6276,Fondos!$A$1:$C$332,3,FALSE)</f>
        <v>#N/A</v>
      </c>
      <c r="H6276">
        <f>Table1[[#This Row],[Cantidad invertida]]+Table1[[#This Row],[Plus / minus]]</f>
        <v>0</v>
      </c>
    </row>
    <row r="6277" spans="2:8" x14ac:dyDescent="0.35">
      <c r="B6277" s="4"/>
      <c r="F6277" s="3" t="e">
        <f>VLOOKUP(B6277,Fondos!$A$1:$C$332,3,FALSE)</f>
        <v>#N/A</v>
      </c>
      <c r="H6277">
        <f>Table1[[#This Row],[Cantidad invertida]]+Table1[[#This Row],[Plus / minus]]</f>
        <v>0</v>
      </c>
    </row>
    <row r="6278" spans="2:8" x14ac:dyDescent="0.35">
      <c r="B6278" s="4"/>
      <c r="F6278" s="3" t="e">
        <f>VLOOKUP(B6278,Fondos!$A$1:$C$332,3,FALSE)</f>
        <v>#N/A</v>
      </c>
      <c r="H6278">
        <f>Table1[[#This Row],[Cantidad invertida]]+Table1[[#This Row],[Plus / minus]]</f>
        <v>0</v>
      </c>
    </row>
    <row r="6279" spans="2:8" x14ac:dyDescent="0.35">
      <c r="B6279" s="4"/>
      <c r="F6279" s="3" t="e">
        <f>VLOOKUP(B6279,Fondos!$A$1:$C$332,3,FALSE)</f>
        <v>#N/A</v>
      </c>
      <c r="H6279">
        <f>Table1[[#This Row],[Cantidad invertida]]+Table1[[#This Row],[Plus / minus]]</f>
        <v>0</v>
      </c>
    </row>
    <row r="6280" spans="2:8" x14ac:dyDescent="0.35">
      <c r="B6280" s="4"/>
      <c r="F6280" s="3" t="e">
        <f>VLOOKUP(B6280,Fondos!$A$1:$C$332,3,FALSE)</f>
        <v>#N/A</v>
      </c>
      <c r="H6280">
        <f>Table1[[#This Row],[Cantidad invertida]]+Table1[[#This Row],[Plus / minus]]</f>
        <v>0</v>
      </c>
    </row>
    <row r="6281" spans="2:8" x14ac:dyDescent="0.35">
      <c r="B6281" s="4"/>
      <c r="F6281" s="3" t="e">
        <f>VLOOKUP(B6281,Fondos!$A$1:$C$332,3,FALSE)</f>
        <v>#N/A</v>
      </c>
      <c r="H6281">
        <f>Table1[[#This Row],[Cantidad invertida]]+Table1[[#This Row],[Plus / minus]]</f>
        <v>0</v>
      </c>
    </row>
    <row r="6282" spans="2:8" x14ac:dyDescent="0.35">
      <c r="B6282" s="4"/>
      <c r="F6282" s="3" t="e">
        <f>VLOOKUP(B6282,Fondos!$A$1:$C$332,3,FALSE)</f>
        <v>#N/A</v>
      </c>
      <c r="H6282">
        <f>Table1[[#This Row],[Cantidad invertida]]+Table1[[#This Row],[Plus / minus]]</f>
        <v>0</v>
      </c>
    </row>
    <row r="6283" spans="2:8" x14ac:dyDescent="0.35">
      <c r="B6283" s="4"/>
      <c r="F6283" s="3" t="e">
        <f>VLOOKUP(B6283,Fondos!$A$1:$C$332,3,FALSE)</f>
        <v>#N/A</v>
      </c>
      <c r="H6283">
        <f>Table1[[#This Row],[Cantidad invertida]]+Table1[[#This Row],[Plus / minus]]</f>
        <v>0</v>
      </c>
    </row>
    <row r="6284" spans="2:8" x14ac:dyDescent="0.35">
      <c r="B6284" s="4"/>
      <c r="F6284" s="3" t="e">
        <f>VLOOKUP(B6284,Fondos!$A$1:$C$332,3,FALSE)</f>
        <v>#N/A</v>
      </c>
      <c r="H6284">
        <f>Table1[[#This Row],[Cantidad invertida]]+Table1[[#This Row],[Plus / minus]]</f>
        <v>0</v>
      </c>
    </row>
    <row r="6285" spans="2:8" x14ac:dyDescent="0.35">
      <c r="B6285" s="4"/>
      <c r="F6285" s="3" t="e">
        <f>VLOOKUP(B6285,Fondos!$A$1:$C$332,3,FALSE)</f>
        <v>#N/A</v>
      </c>
      <c r="H6285">
        <f>Table1[[#This Row],[Cantidad invertida]]+Table1[[#This Row],[Plus / minus]]</f>
        <v>0</v>
      </c>
    </row>
    <row r="6286" spans="2:8" x14ac:dyDescent="0.35">
      <c r="B6286" s="4"/>
      <c r="F6286" s="3" t="e">
        <f>VLOOKUP(B6286,Fondos!$A$1:$C$332,3,FALSE)</f>
        <v>#N/A</v>
      </c>
      <c r="H6286">
        <f>Table1[[#This Row],[Cantidad invertida]]+Table1[[#This Row],[Plus / minus]]</f>
        <v>0</v>
      </c>
    </row>
    <row r="6287" spans="2:8" x14ac:dyDescent="0.35">
      <c r="B6287" s="4"/>
      <c r="F6287" s="3" t="e">
        <f>VLOOKUP(B6287,Fondos!$A$1:$C$332,3,FALSE)</f>
        <v>#N/A</v>
      </c>
      <c r="H6287">
        <f>Table1[[#This Row],[Cantidad invertida]]+Table1[[#This Row],[Plus / minus]]</f>
        <v>0</v>
      </c>
    </row>
    <row r="6288" spans="2:8" x14ac:dyDescent="0.35">
      <c r="B6288" s="4"/>
      <c r="F6288" s="3" t="e">
        <f>VLOOKUP(B6288,Fondos!$A$1:$C$332,3,FALSE)</f>
        <v>#N/A</v>
      </c>
      <c r="H6288">
        <f>Table1[[#This Row],[Cantidad invertida]]+Table1[[#This Row],[Plus / minus]]</f>
        <v>0</v>
      </c>
    </row>
    <row r="6289" spans="2:8" x14ac:dyDescent="0.35">
      <c r="B6289" s="4"/>
      <c r="F6289" s="3" t="e">
        <f>VLOOKUP(B6289,Fondos!$A$1:$C$332,3,FALSE)</f>
        <v>#N/A</v>
      </c>
      <c r="H6289">
        <f>Table1[[#This Row],[Cantidad invertida]]+Table1[[#This Row],[Plus / minus]]</f>
        <v>0</v>
      </c>
    </row>
    <row r="6290" spans="2:8" x14ac:dyDescent="0.35">
      <c r="B6290" s="4"/>
      <c r="F6290" s="3" t="e">
        <f>VLOOKUP(B6290,Fondos!$A$1:$C$332,3,FALSE)</f>
        <v>#N/A</v>
      </c>
      <c r="H6290">
        <f>Table1[[#This Row],[Cantidad invertida]]+Table1[[#This Row],[Plus / minus]]</f>
        <v>0</v>
      </c>
    </row>
    <row r="6291" spans="2:8" x14ac:dyDescent="0.35">
      <c r="B6291" s="4"/>
      <c r="F6291" s="3" t="e">
        <f>VLOOKUP(B6291,Fondos!$A$1:$C$332,3,FALSE)</f>
        <v>#N/A</v>
      </c>
      <c r="H6291">
        <f>Table1[[#This Row],[Cantidad invertida]]+Table1[[#This Row],[Plus / minus]]</f>
        <v>0</v>
      </c>
    </row>
    <row r="6292" spans="2:8" x14ac:dyDescent="0.35">
      <c r="B6292" s="4"/>
      <c r="F6292" s="3" t="e">
        <f>VLOOKUP(B6292,Fondos!$A$1:$C$332,3,FALSE)</f>
        <v>#N/A</v>
      </c>
      <c r="H6292">
        <f>Table1[[#This Row],[Cantidad invertida]]+Table1[[#This Row],[Plus / minus]]</f>
        <v>0</v>
      </c>
    </row>
    <row r="6293" spans="2:8" x14ac:dyDescent="0.35">
      <c r="B6293" s="4"/>
      <c r="F6293" s="3" t="e">
        <f>VLOOKUP(B6293,Fondos!$A$1:$C$332,3,FALSE)</f>
        <v>#N/A</v>
      </c>
      <c r="H6293">
        <f>Table1[[#This Row],[Cantidad invertida]]+Table1[[#This Row],[Plus / minus]]</f>
        <v>0</v>
      </c>
    </row>
    <row r="6294" spans="2:8" x14ac:dyDescent="0.35">
      <c r="B6294" s="4"/>
      <c r="F6294" s="3" t="e">
        <f>VLOOKUP(B6294,Fondos!$A$1:$C$332,3,FALSE)</f>
        <v>#N/A</v>
      </c>
      <c r="H6294">
        <f>Table1[[#This Row],[Cantidad invertida]]+Table1[[#This Row],[Plus / minus]]</f>
        <v>0</v>
      </c>
    </row>
    <row r="6295" spans="2:8" x14ac:dyDescent="0.35">
      <c r="B6295" s="4"/>
      <c r="F6295" s="3" t="e">
        <f>VLOOKUP(B6295,Fondos!$A$1:$C$332,3,FALSE)</f>
        <v>#N/A</v>
      </c>
      <c r="H6295">
        <f>Table1[[#This Row],[Cantidad invertida]]+Table1[[#This Row],[Plus / minus]]</f>
        <v>0</v>
      </c>
    </row>
    <row r="6296" spans="2:8" x14ac:dyDescent="0.35">
      <c r="B6296" s="4"/>
      <c r="F6296" s="3" t="e">
        <f>VLOOKUP(B6296,Fondos!$A$1:$C$332,3,FALSE)</f>
        <v>#N/A</v>
      </c>
      <c r="H6296">
        <f>Table1[[#This Row],[Cantidad invertida]]+Table1[[#This Row],[Plus / minus]]</f>
        <v>0</v>
      </c>
    </row>
    <row r="6297" spans="2:8" x14ac:dyDescent="0.35">
      <c r="B6297" s="4"/>
      <c r="F6297" s="3" t="e">
        <f>VLOOKUP(B6297,Fondos!$A$1:$C$332,3,FALSE)</f>
        <v>#N/A</v>
      </c>
      <c r="H6297">
        <f>Table1[[#This Row],[Cantidad invertida]]+Table1[[#This Row],[Plus / minus]]</f>
        <v>0</v>
      </c>
    </row>
    <row r="6298" spans="2:8" x14ac:dyDescent="0.35">
      <c r="B6298" s="4"/>
      <c r="F6298" s="3" t="e">
        <f>VLOOKUP(B6298,Fondos!$A$1:$C$332,3,FALSE)</f>
        <v>#N/A</v>
      </c>
      <c r="H6298">
        <f>Table1[[#This Row],[Cantidad invertida]]+Table1[[#This Row],[Plus / minus]]</f>
        <v>0</v>
      </c>
    </row>
    <row r="6299" spans="2:8" x14ac:dyDescent="0.35">
      <c r="B6299" s="4"/>
      <c r="F6299" s="3" t="e">
        <f>VLOOKUP(B6299,Fondos!$A$1:$C$332,3,FALSE)</f>
        <v>#N/A</v>
      </c>
      <c r="H6299">
        <f>Table1[[#This Row],[Cantidad invertida]]+Table1[[#This Row],[Plus / minus]]</f>
        <v>0</v>
      </c>
    </row>
    <row r="6300" spans="2:8" x14ac:dyDescent="0.35">
      <c r="B6300" s="4"/>
      <c r="F6300" s="3" t="e">
        <f>VLOOKUP(B6300,Fondos!$A$1:$C$332,3,FALSE)</f>
        <v>#N/A</v>
      </c>
      <c r="H6300">
        <f>Table1[[#This Row],[Cantidad invertida]]+Table1[[#This Row],[Plus / minus]]</f>
        <v>0</v>
      </c>
    </row>
    <row r="6301" spans="2:8" x14ac:dyDescent="0.35">
      <c r="B6301" s="4"/>
      <c r="F6301" s="3" t="e">
        <f>VLOOKUP(B6301,Fondos!$A$1:$C$332,3,FALSE)</f>
        <v>#N/A</v>
      </c>
      <c r="H6301">
        <f>Table1[[#This Row],[Cantidad invertida]]+Table1[[#This Row],[Plus / minus]]</f>
        <v>0</v>
      </c>
    </row>
    <row r="6302" spans="2:8" x14ac:dyDescent="0.35">
      <c r="B6302" s="4"/>
      <c r="F6302" s="3" t="e">
        <f>VLOOKUP(B6302,Fondos!$A$1:$C$332,3,FALSE)</f>
        <v>#N/A</v>
      </c>
      <c r="H6302">
        <f>Table1[[#This Row],[Cantidad invertida]]+Table1[[#This Row],[Plus / minus]]</f>
        <v>0</v>
      </c>
    </row>
    <row r="6303" spans="2:8" x14ac:dyDescent="0.35">
      <c r="B6303" s="4"/>
      <c r="F6303" s="3" t="e">
        <f>VLOOKUP(B6303,Fondos!$A$1:$C$332,3,FALSE)</f>
        <v>#N/A</v>
      </c>
      <c r="H6303">
        <f>Table1[[#This Row],[Cantidad invertida]]+Table1[[#This Row],[Plus / minus]]</f>
        <v>0</v>
      </c>
    </row>
    <row r="6304" spans="2:8" x14ac:dyDescent="0.35">
      <c r="B6304" s="4"/>
      <c r="F6304" s="3" t="e">
        <f>VLOOKUP(B6304,Fondos!$A$1:$C$332,3,FALSE)</f>
        <v>#N/A</v>
      </c>
      <c r="H6304">
        <f>Table1[[#This Row],[Cantidad invertida]]+Table1[[#This Row],[Plus / minus]]</f>
        <v>0</v>
      </c>
    </row>
    <row r="6305" spans="2:8" x14ac:dyDescent="0.35">
      <c r="B6305" s="4"/>
      <c r="F6305" s="3" t="e">
        <f>VLOOKUP(B6305,Fondos!$A$1:$C$332,3,FALSE)</f>
        <v>#N/A</v>
      </c>
      <c r="H6305">
        <f>Table1[[#This Row],[Cantidad invertida]]+Table1[[#This Row],[Plus / minus]]</f>
        <v>0</v>
      </c>
    </row>
    <row r="6306" spans="2:8" x14ac:dyDescent="0.35">
      <c r="B6306" s="4"/>
      <c r="F6306" s="3" t="e">
        <f>VLOOKUP(B6306,Fondos!$A$1:$C$332,3,FALSE)</f>
        <v>#N/A</v>
      </c>
      <c r="H6306">
        <f>Table1[[#This Row],[Cantidad invertida]]+Table1[[#This Row],[Plus / minus]]</f>
        <v>0</v>
      </c>
    </row>
    <row r="6307" spans="2:8" x14ac:dyDescent="0.35">
      <c r="B6307" s="4"/>
      <c r="F6307" s="3" t="e">
        <f>VLOOKUP(B6307,Fondos!$A$1:$C$332,3,FALSE)</f>
        <v>#N/A</v>
      </c>
      <c r="H6307">
        <f>Table1[[#This Row],[Cantidad invertida]]+Table1[[#This Row],[Plus / minus]]</f>
        <v>0</v>
      </c>
    </row>
    <row r="6308" spans="2:8" x14ac:dyDescent="0.35">
      <c r="B6308" s="4"/>
      <c r="F6308" s="3" t="e">
        <f>VLOOKUP(B6308,Fondos!$A$1:$C$332,3,FALSE)</f>
        <v>#N/A</v>
      </c>
      <c r="H6308">
        <f>Table1[[#This Row],[Cantidad invertida]]+Table1[[#This Row],[Plus / minus]]</f>
        <v>0</v>
      </c>
    </row>
    <row r="6309" spans="2:8" x14ac:dyDescent="0.35">
      <c r="B6309" s="4"/>
      <c r="F6309" s="3" t="e">
        <f>VLOOKUP(B6309,Fondos!$A$1:$C$332,3,FALSE)</f>
        <v>#N/A</v>
      </c>
      <c r="H6309">
        <f>Table1[[#This Row],[Cantidad invertida]]+Table1[[#This Row],[Plus / minus]]</f>
        <v>0</v>
      </c>
    </row>
    <row r="6310" spans="2:8" x14ac:dyDescent="0.35">
      <c r="B6310" s="4"/>
      <c r="F6310" s="3" t="e">
        <f>VLOOKUP(B6310,Fondos!$A$1:$C$332,3,FALSE)</f>
        <v>#N/A</v>
      </c>
      <c r="H6310">
        <f>Table1[[#This Row],[Cantidad invertida]]+Table1[[#This Row],[Plus / minus]]</f>
        <v>0</v>
      </c>
    </row>
    <row r="6311" spans="2:8" x14ac:dyDescent="0.35">
      <c r="B6311" s="4"/>
      <c r="F6311" s="3" t="e">
        <f>VLOOKUP(B6311,Fondos!$A$1:$C$332,3,FALSE)</f>
        <v>#N/A</v>
      </c>
      <c r="H6311">
        <f>Table1[[#This Row],[Cantidad invertida]]+Table1[[#This Row],[Plus / minus]]</f>
        <v>0</v>
      </c>
    </row>
    <row r="6312" spans="2:8" x14ac:dyDescent="0.35">
      <c r="B6312" s="4"/>
      <c r="F6312" s="3" t="e">
        <f>VLOOKUP(B6312,Fondos!$A$1:$C$332,3,FALSE)</f>
        <v>#N/A</v>
      </c>
      <c r="H6312">
        <f>Table1[[#This Row],[Cantidad invertida]]+Table1[[#This Row],[Plus / minus]]</f>
        <v>0</v>
      </c>
    </row>
    <row r="6313" spans="2:8" x14ac:dyDescent="0.35">
      <c r="B6313" s="4"/>
      <c r="F6313" s="3" t="e">
        <f>VLOOKUP(B6313,Fondos!$A$1:$C$332,3,FALSE)</f>
        <v>#N/A</v>
      </c>
      <c r="H6313">
        <f>Table1[[#This Row],[Cantidad invertida]]+Table1[[#This Row],[Plus / minus]]</f>
        <v>0</v>
      </c>
    </row>
    <row r="6314" spans="2:8" x14ac:dyDescent="0.35">
      <c r="B6314" s="4"/>
      <c r="F6314" s="3" t="e">
        <f>VLOOKUP(B6314,Fondos!$A$1:$C$332,3,FALSE)</f>
        <v>#N/A</v>
      </c>
      <c r="H6314">
        <f>Table1[[#This Row],[Cantidad invertida]]+Table1[[#This Row],[Plus / minus]]</f>
        <v>0</v>
      </c>
    </row>
    <row r="6315" spans="2:8" x14ac:dyDescent="0.35">
      <c r="B6315" s="4"/>
      <c r="F6315" s="3" t="e">
        <f>VLOOKUP(B6315,Fondos!$A$1:$C$332,3,FALSE)</f>
        <v>#N/A</v>
      </c>
      <c r="H6315">
        <f>Table1[[#This Row],[Cantidad invertida]]+Table1[[#This Row],[Plus / minus]]</f>
        <v>0</v>
      </c>
    </row>
    <row r="6316" spans="2:8" x14ac:dyDescent="0.35">
      <c r="B6316" s="4"/>
      <c r="F6316" s="3" t="e">
        <f>VLOOKUP(B6316,Fondos!$A$1:$C$332,3,FALSE)</f>
        <v>#N/A</v>
      </c>
      <c r="H6316">
        <f>Table1[[#This Row],[Cantidad invertida]]+Table1[[#This Row],[Plus / minus]]</f>
        <v>0</v>
      </c>
    </row>
    <row r="6317" spans="2:8" x14ac:dyDescent="0.35">
      <c r="B6317" s="4"/>
      <c r="F6317" s="3" t="e">
        <f>VLOOKUP(B6317,Fondos!$A$1:$C$332,3,FALSE)</f>
        <v>#N/A</v>
      </c>
      <c r="H6317">
        <f>Table1[[#This Row],[Cantidad invertida]]+Table1[[#This Row],[Plus / minus]]</f>
        <v>0</v>
      </c>
    </row>
    <row r="6318" spans="2:8" x14ac:dyDescent="0.35">
      <c r="B6318" s="4"/>
      <c r="F6318" s="3" t="e">
        <f>VLOOKUP(B6318,Fondos!$A$1:$C$332,3,FALSE)</f>
        <v>#N/A</v>
      </c>
      <c r="H6318">
        <f>Table1[[#This Row],[Cantidad invertida]]+Table1[[#This Row],[Plus / minus]]</f>
        <v>0</v>
      </c>
    </row>
    <row r="6319" spans="2:8" x14ac:dyDescent="0.35">
      <c r="B6319" s="4"/>
      <c r="F6319" s="3" t="e">
        <f>VLOOKUP(B6319,Fondos!$A$1:$C$332,3,FALSE)</f>
        <v>#N/A</v>
      </c>
      <c r="H6319">
        <f>Table1[[#This Row],[Cantidad invertida]]+Table1[[#This Row],[Plus / minus]]</f>
        <v>0</v>
      </c>
    </row>
    <row r="6320" spans="2:8" x14ac:dyDescent="0.35">
      <c r="B6320" s="4"/>
      <c r="F6320" s="3" t="e">
        <f>VLOOKUP(B6320,Fondos!$A$1:$C$332,3,FALSE)</f>
        <v>#N/A</v>
      </c>
      <c r="H6320">
        <f>Table1[[#This Row],[Cantidad invertida]]+Table1[[#This Row],[Plus / minus]]</f>
        <v>0</v>
      </c>
    </row>
    <row r="6321" spans="2:8" x14ac:dyDescent="0.35">
      <c r="B6321" s="4"/>
      <c r="F6321" s="3" t="e">
        <f>VLOOKUP(B6321,Fondos!$A$1:$C$332,3,FALSE)</f>
        <v>#N/A</v>
      </c>
      <c r="H6321">
        <f>Table1[[#This Row],[Cantidad invertida]]+Table1[[#This Row],[Plus / minus]]</f>
        <v>0</v>
      </c>
    </row>
    <row r="6322" spans="2:8" x14ac:dyDescent="0.35">
      <c r="B6322" s="4"/>
      <c r="F6322" s="3" t="e">
        <f>VLOOKUP(B6322,Fondos!$A$1:$C$332,3,FALSE)</f>
        <v>#N/A</v>
      </c>
      <c r="H6322">
        <f>Table1[[#This Row],[Cantidad invertida]]+Table1[[#This Row],[Plus / minus]]</f>
        <v>0</v>
      </c>
    </row>
    <row r="6323" spans="2:8" x14ac:dyDescent="0.35">
      <c r="B6323" s="4"/>
      <c r="F6323" s="3" t="e">
        <f>VLOOKUP(B6323,Fondos!$A$1:$C$332,3,FALSE)</f>
        <v>#N/A</v>
      </c>
      <c r="H6323">
        <f>Table1[[#This Row],[Cantidad invertida]]+Table1[[#This Row],[Plus / minus]]</f>
        <v>0</v>
      </c>
    </row>
    <row r="6324" spans="2:8" x14ac:dyDescent="0.35">
      <c r="B6324" s="4"/>
      <c r="F6324" s="3" t="e">
        <f>VLOOKUP(B6324,Fondos!$A$1:$C$332,3,FALSE)</f>
        <v>#N/A</v>
      </c>
      <c r="H6324">
        <f>Table1[[#This Row],[Cantidad invertida]]+Table1[[#This Row],[Plus / minus]]</f>
        <v>0</v>
      </c>
    </row>
    <row r="6325" spans="2:8" x14ac:dyDescent="0.35">
      <c r="B6325" s="4"/>
      <c r="F6325" s="3" t="e">
        <f>VLOOKUP(B6325,Fondos!$A$1:$C$332,3,FALSE)</f>
        <v>#N/A</v>
      </c>
      <c r="H6325">
        <f>Table1[[#This Row],[Cantidad invertida]]+Table1[[#This Row],[Plus / minus]]</f>
        <v>0</v>
      </c>
    </row>
    <row r="6326" spans="2:8" x14ac:dyDescent="0.35">
      <c r="B6326" s="4"/>
      <c r="F6326" s="3" t="e">
        <f>VLOOKUP(B6326,Fondos!$A$1:$C$332,3,FALSE)</f>
        <v>#N/A</v>
      </c>
      <c r="H6326">
        <f>Table1[[#This Row],[Cantidad invertida]]+Table1[[#This Row],[Plus / minus]]</f>
        <v>0</v>
      </c>
    </row>
    <row r="6327" spans="2:8" x14ac:dyDescent="0.35">
      <c r="B6327" s="4"/>
      <c r="F6327" s="3" t="e">
        <f>VLOOKUP(B6327,Fondos!$A$1:$C$332,3,FALSE)</f>
        <v>#N/A</v>
      </c>
      <c r="H6327">
        <f>Table1[[#This Row],[Cantidad invertida]]+Table1[[#This Row],[Plus / minus]]</f>
        <v>0</v>
      </c>
    </row>
    <row r="6328" spans="2:8" x14ac:dyDescent="0.35">
      <c r="B6328" s="4"/>
      <c r="F6328" s="3" t="e">
        <f>VLOOKUP(B6328,Fondos!$A$1:$C$332,3,FALSE)</f>
        <v>#N/A</v>
      </c>
      <c r="H6328">
        <f>Table1[[#This Row],[Cantidad invertida]]+Table1[[#This Row],[Plus / minus]]</f>
        <v>0</v>
      </c>
    </row>
    <row r="6329" spans="2:8" x14ac:dyDescent="0.35">
      <c r="B6329" s="4"/>
      <c r="F6329" s="3" t="e">
        <f>VLOOKUP(B6329,Fondos!$A$1:$C$332,3,FALSE)</f>
        <v>#N/A</v>
      </c>
      <c r="H6329">
        <f>Table1[[#This Row],[Cantidad invertida]]+Table1[[#This Row],[Plus / minus]]</f>
        <v>0</v>
      </c>
    </row>
    <row r="6330" spans="2:8" x14ac:dyDescent="0.35">
      <c r="B6330" s="4"/>
      <c r="F6330" s="3" t="e">
        <f>VLOOKUP(B6330,Fondos!$A$1:$C$332,3,FALSE)</f>
        <v>#N/A</v>
      </c>
      <c r="H6330">
        <f>Table1[[#This Row],[Cantidad invertida]]+Table1[[#This Row],[Plus / minus]]</f>
        <v>0</v>
      </c>
    </row>
    <row r="6331" spans="2:8" x14ac:dyDescent="0.35">
      <c r="B6331" s="4"/>
      <c r="F6331" s="3" t="e">
        <f>VLOOKUP(B6331,Fondos!$A$1:$C$332,3,FALSE)</f>
        <v>#N/A</v>
      </c>
      <c r="H6331">
        <f>Table1[[#This Row],[Cantidad invertida]]+Table1[[#This Row],[Plus / minus]]</f>
        <v>0</v>
      </c>
    </row>
    <row r="6332" spans="2:8" x14ac:dyDescent="0.35">
      <c r="B6332" s="4"/>
      <c r="F6332" s="3" t="e">
        <f>VLOOKUP(B6332,Fondos!$A$1:$C$332,3,FALSE)</f>
        <v>#N/A</v>
      </c>
      <c r="H6332">
        <f>Table1[[#This Row],[Cantidad invertida]]+Table1[[#This Row],[Plus / minus]]</f>
        <v>0</v>
      </c>
    </row>
    <row r="6333" spans="2:8" x14ac:dyDescent="0.35">
      <c r="B6333" s="4"/>
      <c r="F6333" s="3" t="e">
        <f>VLOOKUP(B6333,Fondos!$A$1:$C$332,3,FALSE)</f>
        <v>#N/A</v>
      </c>
      <c r="H6333">
        <f>Table1[[#This Row],[Cantidad invertida]]+Table1[[#This Row],[Plus / minus]]</f>
        <v>0</v>
      </c>
    </row>
    <row r="6334" spans="2:8" x14ac:dyDescent="0.35">
      <c r="B6334" s="4"/>
      <c r="F6334" s="3" t="e">
        <f>VLOOKUP(B6334,Fondos!$A$1:$C$332,3,FALSE)</f>
        <v>#N/A</v>
      </c>
      <c r="H6334">
        <f>Table1[[#This Row],[Cantidad invertida]]+Table1[[#This Row],[Plus / minus]]</f>
        <v>0</v>
      </c>
    </row>
    <row r="6335" spans="2:8" x14ac:dyDescent="0.35">
      <c r="B6335" s="4"/>
      <c r="F6335" s="3" t="e">
        <f>VLOOKUP(B6335,Fondos!$A$1:$C$332,3,FALSE)</f>
        <v>#N/A</v>
      </c>
      <c r="H6335">
        <f>Table1[[#This Row],[Cantidad invertida]]+Table1[[#This Row],[Plus / minus]]</f>
        <v>0</v>
      </c>
    </row>
    <row r="6336" spans="2:8" x14ac:dyDescent="0.35">
      <c r="B6336" s="4"/>
      <c r="F6336" s="3" t="e">
        <f>VLOOKUP(B6336,Fondos!$A$1:$C$332,3,FALSE)</f>
        <v>#N/A</v>
      </c>
      <c r="H6336">
        <f>Table1[[#This Row],[Cantidad invertida]]+Table1[[#This Row],[Plus / minus]]</f>
        <v>0</v>
      </c>
    </row>
    <row r="6337" spans="2:8" x14ac:dyDescent="0.35">
      <c r="B6337" s="4"/>
      <c r="F6337" s="3" t="e">
        <f>VLOOKUP(B6337,Fondos!$A$1:$C$332,3,FALSE)</f>
        <v>#N/A</v>
      </c>
      <c r="H6337">
        <f>Table1[[#This Row],[Cantidad invertida]]+Table1[[#This Row],[Plus / minus]]</f>
        <v>0</v>
      </c>
    </row>
    <row r="6338" spans="2:8" x14ac:dyDescent="0.35">
      <c r="B6338" s="4"/>
      <c r="F6338" s="3" t="e">
        <f>VLOOKUP(B6338,Fondos!$A$1:$C$332,3,FALSE)</f>
        <v>#N/A</v>
      </c>
      <c r="H6338">
        <f>Table1[[#This Row],[Cantidad invertida]]+Table1[[#This Row],[Plus / minus]]</f>
        <v>0</v>
      </c>
    </row>
    <row r="6339" spans="2:8" x14ac:dyDescent="0.35">
      <c r="B6339" s="4"/>
      <c r="F6339" s="3" t="e">
        <f>VLOOKUP(B6339,Fondos!$A$1:$C$332,3,FALSE)</f>
        <v>#N/A</v>
      </c>
      <c r="H6339">
        <f>Table1[[#This Row],[Cantidad invertida]]+Table1[[#This Row],[Plus / minus]]</f>
        <v>0</v>
      </c>
    </row>
    <row r="6340" spans="2:8" x14ac:dyDescent="0.35">
      <c r="B6340" s="4"/>
      <c r="F6340" s="3" t="e">
        <f>VLOOKUP(B6340,Fondos!$A$1:$C$332,3,FALSE)</f>
        <v>#N/A</v>
      </c>
      <c r="H6340">
        <f>Table1[[#This Row],[Cantidad invertida]]+Table1[[#This Row],[Plus / minus]]</f>
        <v>0</v>
      </c>
    </row>
    <row r="6341" spans="2:8" x14ac:dyDescent="0.35">
      <c r="B6341" s="4"/>
      <c r="F6341" s="3" t="e">
        <f>VLOOKUP(B6341,Fondos!$A$1:$C$332,3,FALSE)</f>
        <v>#N/A</v>
      </c>
      <c r="H6341">
        <f>Table1[[#This Row],[Cantidad invertida]]+Table1[[#This Row],[Plus / minus]]</f>
        <v>0</v>
      </c>
    </row>
    <row r="6342" spans="2:8" x14ac:dyDescent="0.35">
      <c r="B6342" s="4"/>
      <c r="F6342" s="3" t="e">
        <f>VLOOKUP(B6342,Fondos!$A$1:$C$332,3,FALSE)</f>
        <v>#N/A</v>
      </c>
      <c r="H6342">
        <f>Table1[[#This Row],[Cantidad invertida]]+Table1[[#This Row],[Plus / minus]]</f>
        <v>0</v>
      </c>
    </row>
    <row r="6343" spans="2:8" x14ac:dyDescent="0.35">
      <c r="B6343" s="4"/>
      <c r="F6343" s="3" t="e">
        <f>VLOOKUP(B6343,Fondos!$A$1:$C$332,3,FALSE)</f>
        <v>#N/A</v>
      </c>
      <c r="H6343">
        <f>Table1[[#This Row],[Cantidad invertida]]+Table1[[#This Row],[Plus / minus]]</f>
        <v>0</v>
      </c>
    </row>
    <row r="6344" spans="2:8" x14ac:dyDescent="0.35">
      <c r="B6344" s="4"/>
      <c r="F6344" s="3" t="e">
        <f>VLOOKUP(B6344,Fondos!$A$1:$C$332,3,FALSE)</f>
        <v>#N/A</v>
      </c>
      <c r="H6344">
        <f>Table1[[#This Row],[Cantidad invertida]]+Table1[[#This Row],[Plus / minus]]</f>
        <v>0</v>
      </c>
    </row>
    <row r="6345" spans="2:8" x14ac:dyDescent="0.35">
      <c r="B6345" s="4"/>
      <c r="F6345" s="3" t="e">
        <f>VLOOKUP(B6345,Fondos!$A$1:$C$332,3,FALSE)</f>
        <v>#N/A</v>
      </c>
      <c r="H6345">
        <f>Table1[[#This Row],[Cantidad invertida]]+Table1[[#This Row],[Plus / minus]]</f>
        <v>0</v>
      </c>
    </row>
    <row r="6346" spans="2:8" x14ac:dyDescent="0.35">
      <c r="B6346" s="4"/>
      <c r="F6346" s="3" t="e">
        <f>VLOOKUP(B6346,Fondos!$A$1:$C$332,3,FALSE)</f>
        <v>#N/A</v>
      </c>
      <c r="H6346">
        <f>Table1[[#This Row],[Cantidad invertida]]+Table1[[#This Row],[Plus / minus]]</f>
        <v>0</v>
      </c>
    </row>
    <row r="6347" spans="2:8" x14ac:dyDescent="0.35">
      <c r="B6347" s="4"/>
      <c r="F6347" s="3" t="e">
        <f>VLOOKUP(B6347,Fondos!$A$1:$C$332,3,FALSE)</f>
        <v>#N/A</v>
      </c>
      <c r="H6347">
        <f>Table1[[#This Row],[Cantidad invertida]]+Table1[[#This Row],[Plus / minus]]</f>
        <v>0</v>
      </c>
    </row>
    <row r="6348" spans="2:8" x14ac:dyDescent="0.35">
      <c r="B6348" s="4"/>
      <c r="F6348" s="3" t="e">
        <f>VLOOKUP(B6348,Fondos!$A$1:$C$332,3,FALSE)</f>
        <v>#N/A</v>
      </c>
      <c r="H6348">
        <f>Table1[[#This Row],[Cantidad invertida]]+Table1[[#This Row],[Plus / minus]]</f>
        <v>0</v>
      </c>
    </row>
    <row r="6349" spans="2:8" x14ac:dyDescent="0.35">
      <c r="B6349" s="4"/>
      <c r="F6349" s="3" t="e">
        <f>VLOOKUP(B6349,Fondos!$A$1:$C$332,3,FALSE)</f>
        <v>#N/A</v>
      </c>
      <c r="H6349">
        <f>Table1[[#This Row],[Cantidad invertida]]+Table1[[#This Row],[Plus / minus]]</f>
        <v>0</v>
      </c>
    </row>
    <row r="6350" spans="2:8" x14ac:dyDescent="0.35">
      <c r="B6350" s="4"/>
      <c r="F6350" s="3" t="e">
        <f>VLOOKUP(B6350,Fondos!$A$1:$C$332,3,FALSE)</f>
        <v>#N/A</v>
      </c>
      <c r="H6350">
        <f>Table1[[#This Row],[Cantidad invertida]]+Table1[[#This Row],[Plus / minus]]</f>
        <v>0</v>
      </c>
    </row>
    <row r="6351" spans="2:8" x14ac:dyDescent="0.35">
      <c r="B6351" s="4"/>
      <c r="F6351" s="3" t="e">
        <f>VLOOKUP(B6351,Fondos!$A$1:$C$332,3,FALSE)</f>
        <v>#N/A</v>
      </c>
      <c r="H6351">
        <f>Table1[[#This Row],[Cantidad invertida]]+Table1[[#This Row],[Plus / minus]]</f>
        <v>0</v>
      </c>
    </row>
    <row r="6352" spans="2:8" x14ac:dyDescent="0.35">
      <c r="B6352" s="4"/>
      <c r="F6352" s="3" t="e">
        <f>VLOOKUP(B6352,Fondos!$A$1:$C$332,3,FALSE)</f>
        <v>#N/A</v>
      </c>
      <c r="H6352">
        <f>Table1[[#This Row],[Cantidad invertida]]+Table1[[#This Row],[Plus / minus]]</f>
        <v>0</v>
      </c>
    </row>
    <row r="6353" spans="2:8" x14ac:dyDescent="0.35">
      <c r="B6353" s="4"/>
      <c r="F6353" s="3" t="e">
        <f>VLOOKUP(B6353,Fondos!$A$1:$C$332,3,FALSE)</f>
        <v>#N/A</v>
      </c>
      <c r="H6353">
        <f>Table1[[#This Row],[Cantidad invertida]]+Table1[[#This Row],[Plus / minus]]</f>
        <v>0</v>
      </c>
    </row>
    <row r="6354" spans="2:8" x14ac:dyDescent="0.35">
      <c r="B6354" s="4"/>
      <c r="F6354" s="3" t="e">
        <f>VLOOKUP(B6354,Fondos!$A$1:$C$332,3,FALSE)</f>
        <v>#N/A</v>
      </c>
      <c r="H6354">
        <f>Table1[[#This Row],[Cantidad invertida]]+Table1[[#This Row],[Plus / minus]]</f>
        <v>0</v>
      </c>
    </row>
    <row r="6355" spans="2:8" x14ac:dyDescent="0.35">
      <c r="B6355" s="4"/>
      <c r="F6355" s="3" t="e">
        <f>VLOOKUP(B6355,Fondos!$A$1:$C$332,3,FALSE)</f>
        <v>#N/A</v>
      </c>
      <c r="H6355">
        <f>Table1[[#This Row],[Cantidad invertida]]+Table1[[#This Row],[Plus / minus]]</f>
        <v>0</v>
      </c>
    </row>
    <row r="6356" spans="2:8" x14ac:dyDescent="0.35">
      <c r="B6356" s="4"/>
      <c r="F6356" s="3" t="e">
        <f>VLOOKUP(B6356,Fondos!$A$1:$C$332,3,FALSE)</f>
        <v>#N/A</v>
      </c>
      <c r="H6356">
        <f>Table1[[#This Row],[Cantidad invertida]]+Table1[[#This Row],[Plus / minus]]</f>
        <v>0</v>
      </c>
    </row>
    <row r="6357" spans="2:8" x14ac:dyDescent="0.35">
      <c r="B6357" s="4"/>
      <c r="F6357" s="3" t="e">
        <f>VLOOKUP(B6357,Fondos!$A$1:$C$332,3,FALSE)</f>
        <v>#N/A</v>
      </c>
      <c r="H6357">
        <f>Table1[[#This Row],[Cantidad invertida]]+Table1[[#This Row],[Plus / minus]]</f>
        <v>0</v>
      </c>
    </row>
    <row r="6358" spans="2:8" x14ac:dyDescent="0.35">
      <c r="B6358" s="4"/>
      <c r="F6358" s="3" t="e">
        <f>VLOOKUP(B6358,Fondos!$A$1:$C$332,3,FALSE)</f>
        <v>#N/A</v>
      </c>
      <c r="H6358">
        <f>Table1[[#This Row],[Cantidad invertida]]+Table1[[#This Row],[Plus / minus]]</f>
        <v>0</v>
      </c>
    </row>
    <row r="6359" spans="2:8" x14ac:dyDescent="0.35">
      <c r="B6359" s="4"/>
      <c r="F6359" s="3" t="e">
        <f>VLOOKUP(B6359,Fondos!$A$1:$C$332,3,FALSE)</f>
        <v>#N/A</v>
      </c>
      <c r="H6359">
        <f>Table1[[#This Row],[Cantidad invertida]]+Table1[[#This Row],[Plus / minus]]</f>
        <v>0</v>
      </c>
    </row>
    <row r="6360" spans="2:8" x14ac:dyDescent="0.35">
      <c r="B6360" s="4"/>
      <c r="F6360" s="3" t="e">
        <f>VLOOKUP(B6360,Fondos!$A$1:$C$332,3,FALSE)</f>
        <v>#N/A</v>
      </c>
      <c r="H6360">
        <f>Table1[[#This Row],[Cantidad invertida]]+Table1[[#This Row],[Plus / minus]]</f>
        <v>0</v>
      </c>
    </row>
    <row r="6361" spans="2:8" x14ac:dyDescent="0.35">
      <c r="B6361" s="4"/>
      <c r="F6361" s="3" t="e">
        <f>VLOOKUP(B6361,Fondos!$A$1:$C$332,3,FALSE)</f>
        <v>#N/A</v>
      </c>
      <c r="H6361">
        <f>Table1[[#This Row],[Cantidad invertida]]+Table1[[#This Row],[Plus / minus]]</f>
        <v>0</v>
      </c>
    </row>
    <row r="6362" spans="2:8" x14ac:dyDescent="0.35">
      <c r="B6362" s="4"/>
      <c r="F6362" s="3" t="e">
        <f>VLOOKUP(B6362,Fondos!$A$1:$C$332,3,FALSE)</f>
        <v>#N/A</v>
      </c>
      <c r="H6362">
        <f>Table1[[#This Row],[Cantidad invertida]]+Table1[[#This Row],[Plus / minus]]</f>
        <v>0</v>
      </c>
    </row>
    <row r="6363" spans="2:8" x14ac:dyDescent="0.35">
      <c r="B6363" s="4"/>
      <c r="F6363" s="3" t="e">
        <f>VLOOKUP(B6363,Fondos!$A$1:$C$332,3,FALSE)</f>
        <v>#N/A</v>
      </c>
      <c r="H6363">
        <f>Table1[[#This Row],[Cantidad invertida]]+Table1[[#This Row],[Plus / minus]]</f>
        <v>0</v>
      </c>
    </row>
    <row r="6364" spans="2:8" x14ac:dyDescent="0.35">
      <c r="B6364" s="4"/>
      <c r="F6364" s="3" t="e">
        <f>VLOOKUP(B6364,Fondos!$A$1:$C$332,3,FALSE)</f>
        <v>#N/A</v>
      </c>
      <c r="H6364">
        <f>Table1[[#This Row],[Cantidad invertida]]+Table1[[#This Row],[Plus / minus]]</f>
        <v>0</v>
      </c>
    </row>
    <row r="6365" spans="2:8" x14ac:dyDescent="0.35">
      <c r="B6365" s="4"/>
      <c r="F6365" s="3" t="e">
        <f>VLOOKUP(B6365,Fondos!$A$1:$C$332,3,FALSE)</f>
        <v>#N/A</v>
      </c>
      <c r="H6365">
        <f>Table1[[#This Row],[Cantidad invertida]]+Table1[[#This Row],[Plus / minus]]</f>
        <v>0</v>
      </c>
    </row>
    <row r="6366" spans="2:8" x14ac:dyDescent="0.35">
      <c r="B6366" s="4"/>
      <c r="F6366" s="3" t="e">
        <f>VLOOKUP(B6366,Fondos!$A$1:$C$332,3,FALSE)</f>
        <v>#N/A</v>
      </c>
      <c r="H6366">
        <f>Table1[[#This Row],[Cantidad invertida]]+Table1[[#This Row],[Plus / minus]]</f>
        <v>0</v>
      </c>
    </row>
    <row r="6367" spans="2:8" x14ac:dyDescent="0.35">
      <c r="B6367" s="4"/>
      <c r="F6367" s="3" t="e">
        <f>VLOOKUP(B6367,Fondos!$A$1:$C$332,3,FALSE)</f>
        <v>#N/A</v>
      </c>
      <c r="H6367">
        <f>Table1[[#This Row],[Cantidad invertida]]+Table1[[#This Row],[Plus / minus]]</f>
        <v>0</v>
      </c>
    </row>
    <row r="6368" spans="2:8" x14ac:dyDescent="0.35">
      <c r="B6368" s="4"/>
      <c r="F6368" s="3" t="e">
        <f>VLOOKUP(B6368,Fondos!$A$1:$C$332,3,FALSE)</f>
        <v>#N/A</v>
      </c>
      <c r="H6368">
        <f>Table1[[#This Row],[Cantidad invertida]]+Table1[[#This Row],[Plus / minus]]</f>
        <v>0</v>
      </c>
    </row>
    <row r="6369" spans="2:8" x14ac:dyDescent="0.35">
      <c r="B6369" s="4"/>
      <c r="F6369" s="3" t="e">
        <f>VLOOKUP(B6369,Fondos!$A$1:$C$332,3,FALSE)</f>
        <v>#N/A</v>
      </c>
      <c r="H6369">
        <f>Table1[[#This Row],[Cantidad invertida]]+Table1[[#This Row],[Plus / minus]]</f>
        <v>0</v>
      </c>
    </row>
    <row r="6370" spans="2:8" x14ac:dyDescent="0.35">
      <c r="B6370" s="4"/>
      <c r="F6370" s="3" t="e">
        <f>VLOOKUP(B6370,Fondos!$A$1:$C$332,3,FALSE)</f>
        <v>#N/A</v>
      </c>
      <c r="H6370">
        <f>Table1[[#This Row],[Cantidad invertida]]+Table1[[#This Row],[Plus / minus]]</f>
        <v>0</v>
      </c>
    </row>
    <row r="6371" spans="2:8" x14ac:dyDescent="0.35">
      <c r="B6371" s="4"/>
      <c r="F6371" s="3" t="e">
        <f>VLOOKUP(B6371,Fondos!$A$1:$C$332,3,FALSE)</f>
        <v>#N/A</v>
      </c>
      <c r="H6371">
        <f>Table1[[#This Row],[Cantidad invertida]]+Table1[[#This Row],[Plus / minus]]</f>
        <v>0</v>
      </c>
    </row>
    <row r="6372" spans="2:8" x14ac:dyDescent="0.35">
      <c r="B6372" s="4"/>
      <c r="F6372" s="3" t="e">
        <f>VLOOKUP(B6372,Fondos!$A$1:$C$332,3,FALSE)</f>
        <v>#N/A</v>
      </c>
      <c r="H6372">
        <f>Table1[[#This Row],[Cantidad invertida]]+Table1[[#This Row],[Plus / minus]]</f>
        <v>0</v>
      </c>
    </row>
    <row r="6373" spans="2:8" x14ac:dyDescent="0.35">
      <c r="B6373" s="4"/>
      <c r="F6373" s="3" t="e">
        <f>VLOOKUP(B6373,Fondos!$A$1:$C$332,3,FALSE)</f>
        <v>#N/A</v>
      </c>
      <c r="H6373">
        <f>Table1[[#This Row],[Cantidad invertida]]+Table1[[#This Row],[Plus / minus]]</f>
        <v>0</v>
      </c>
    </row>
    <row r="6374" spans="2:8" x14ac:dyDescent="0.35">
      <c r="B6374" s="4"/>
      <c r="F6374" s="3" t="e">
        <f>VLOOKUP(B6374,Fondos!$A$1:$C$332,3,FALSE)</f>
        <v>#N/A</v>
      </c>
      <c r="H6374">
        <f>Table1[[#This Row],[Cantidad invertida]]+Table1[[#This Row],[Plus / minus]]</f>
        <v>0</v>
      </c>
    </row>
    <row r="6375" spans="2:8" x14ac:dyDescent="0.35">
      <c r="B6375" s="4"/>
      <c r="F6375" s="3" t="e">
        <f>VLOOKUP(B6375,Fondos!$A$1:$C$332,3,FALSE)</f>
        <v>#N/A</v>
      </c>
      <c r="H6375">
        <f>Table1[[#This Row],[Cantidad invertida]]+Table1[[#This Row],[Plus / minus]]</f>
        <v>0</v>
      </c>
    </row>
    <row r="6376" spans="2:8" x14ac:dyDescent="0.35">
      <c r="B6376" s="4"/>
      <c r="F6376" s="3" t="e">
        <f>VLOOKUP(B6376,Fondos!$A$1:$C$332,3,FALSE)</f>
        <v>#N/A</v>
      </c>
      <c r="H6376">
        <f>Table1[[#This Row],[Cantidad invertida]]+Table1[[#This Row],[Plus / minus]]</f>
        <v>0</v>
      </c>
    </row>
    <row r="6377" spans="2:8" x14ac:dyDescent="0.35">
      <c r="B6377" s="4"/>
      <c r="F6377" s="3" t="e">
        <f>VLOOKUP(B6377,Fondos!$A$1:$C$332,3,FALSE)</f>
        <v>#N/A</v>
      </c>
      <c r="H6377">
        <f>Table1[[#This Row],[Cantidad invertida]]+Table1[[#This Row],[Plus / minus]]</f>
        <v>0</v>
      </c>
    </row>
    <row r="6378" spans="2:8" x14ac:dyDescent="0.35">
      <c r="B6378" s="4"/>
      <c r="F6378" s="3" t="e">
        <f>VLOOKUP(B6378,Fondos!$A$1:$C$332,3,FALSE)</f>
        <v>#N/A</v>
      </c>
      <c r="H6378">
        <f>Table1[[#This Row],[Cantidad invertida]]+Table1[[#This Row],[Plus / minus]]</f>
        <v>0</v>
      </c>
    </row>
    <row r="6379" spans="2:8" x14ac:dyDescent="0.35">
      <c r="B6379" s="4"/>
      <c r="F6379" s="3" t="e">
        <f>VLOOKUP(B6379,Fondos!$A$1:$C$332,3,FALSE)</f>
        <v>#N/A</v>
      </c>
      <c r="H6379">
        <f>Table1[[#This Row],[Cantidad invertida]]+Table1[[#This Row],[Plus / minus]]</f>
        <v>0</v>
      </c>
    </row>
    <row r="6380" spans="2:8" x14ac:dyDescent="0.35">
      <c r="B6380" s="4"/>
      <c r="F6380" s="3" t="e">
        <f>VLOOKUP(B6380,Fondos!$A$1:$C$332,3,FALSE)</f>
        <v>#N/A</v>
      </c>
      <c r="H6380">
        <f>Table1[[#This Row],[Cantidad invertida]]+Table1[[#This Row],[Plus / minus]]</f>
        <v>0</v>
      </c>
    </row>
    <row r="6381" spans="2:8" x14ac:dyDescent="0.35">
      <c r="B6381" s="4"/>
      <c r="F6381" s="3" t="e">
        <f>VLOOKUP(B6381,Fondos!$A$1:$C$332,3,FALSE)</f>
        <v>#N/A</v>
      </c>
      <c r="H6381">
        <f>Table1[[#This Row],[Cantidad invertida]]+Table1[[#This Row],[Plus / minus]]</f>
        <v>0</v>
      </c>
    </row>
    <row r="6382" spans="2:8" x14ac:dyDescent="0.35">
      <c r="B6382" s="4"/>
      <c r="F6382" s="3" t="e">
        <f>VLOOKUP(B6382,Fondos!$A$1:$C$332,3,FALSE)</f>
        <v>#N/A</v>
      </c>
      <c r="H6382">
        <f>Table1[[#This Row],[Cantidad invertida]]+Table1[[#This Row],[Plus / minus]]</f>
        <v>0</v>
      </c>
    </row>
    <row r="6383" spans="2:8" x14ac:dyDescent="0.35">
      <c r="B6383" s="4"/>
      <c r="F6383" s="3" t="e">
        <f>VLOOKUP(B6383,Fondos!$A$1:$C$332,3,FALSE)</f>
        <v>#N/A</v>
      </c>
      <c r="H6383">
        <f>Table1[[#This Row],[Cantidad invertida]]+Table1[[#This Row],[Plus / minus]]</f>
        <v>0</v>
      </c>
    </row>
    <row r="6384" spans="2:8" x14ac:dyDescent="0.35">
      <c r="B6384" s="4"/>
      <c r="F6384" s="3" t="e">
        <f>VLOOKUP(B6384,Fondos!$A$1:$C$332,3,FALSE)</f>
        <v>#N/A</v>
      </c>
      <c r="H6384">
        <f>Table1[[#This Row],[Cantidad invertida]]+Table1[[#This Row],[Plus / minus]]</f>
        <v>0</v>
      </c>
    </row>
    <row r="6385" spans="2:8" x14ac:dyDescent="0.35">
      <c r="B6385" s="4"/>
      <c r="F6385" s="3" t="e">
        <f>VLOOKUP(B6385,Fondos!$A$1:$C$332,3,FALSE)</f>
        <v>#N/A</v>
      </c>
      <c r="H6385">
        <f>Table1[[#This Row],[Cantidad invertida]]+Table1[[#This Row],[Plus / minus]]</f>
        <v>0</v>
      </c>
    </row>
    <row r="6386" spans="2:8" x14ac:dyDescent="0.35">
      <c r="B6386" s="4"/>
      <c r="F6386" s="3" t="e">
        <f>VLOOKUP(B6386,Fondos!$A$1:$C$332,3,FALSE)</f>
        <v>#N/A</v>
      </c>
      <c r="H6386">
        <f>Table1[[#This Row],[Cantidad invertida]]+Table1[[#This Row],[Plus / minus]]</f>
        <v>0</v>
      </c>
    </row>
    <row r="6387" spans="2:8" x14ac:dyDescent="0.35">
      <c r="B6387" s="4"/>
      <c r="F6387" s="3" t="e">
        <f>VLOOKUP(B6387,Fondos!$A$1:$C$332,3,FALSE)</f>
        <v>#N/A</v>
      </c>
      <c r="H6387">
        <f>Table1[[#This Row],[Cantidad invertida]]+Table1[[#This Row],[Plus / minus]]</f>
        <v>0</v>
      </c>
    </row>
    <row r="6388" spans="2:8" x14ac:dyDescent="0.35">
      <c r="B6388" s="4"/>
      <c r="F6388" s="3" t="e">
        <f>VLOOKUP(B6388,Fondos!$A$1:$C$332,3,FALSE)</f>
        <v>#N/A</v>
      </c>
      <c r="H6388">
        <f>Table1[[#This Row],[Cantidad invertida]]+Table1[[#This Row],[Plus / minus]]</f>
        <v>0</v>
      </c>
    </row>
    <row r="6389" spans="2:8" x14ac:dyDescent="0.35">
      <c r="B6389" s="4"/>
      <c r="F6389" s="3" t="e">
        <f>VLOOKUP(B6389,Fondos!$A$1:$C$332,3,FALSE)</f>
        <v>#N/A</v>
      </c>
      <c r="H6389">
        <f>Table1[[#This Row],[Cantidad invertida]]+Table1[[#This Row],[Plus / minus]]</f>
        <v>0</v>
      </c>
    </row>
    <row r="6390" spans="2:8" x14ac:dyDescent="0.35">
      <c r="B6390" s="4"/>
      <c r="F6390" s="3" t="e">
        <f>VLOOKUP(B6390,Fondos!$A$1:$C$332,3,FALSE)</f>
        <v>#N/A</v>
      </c>
      <c r="H6390">
        <f>Table1[[#This Row],[Cantidad invertida]]+Table1[[#This Row],[Plus / minus]]</f>
        <v>0</v>
      </c>
    </row>
    <row r="6391" spans="2:8" x14ac:dyDescent="0.35">
      <c r="B6391" s="4"/>
      <c r="F6391" s="3" t="e">
        <f>VLOOKUP(B6391,Fondos!$A$1:$C$332,3,FALSE)</f>
        <v>#N/A</v>
      </c>
      <c r="H6391">
        <f>Table1[[#This Row],[Cantidad invertida]]+Table1[[#This Row],[Plus / minus]]</f>
        <v>0</v>
      </c>
    </row>
    <row r="6392" spans="2:8" x14ac:dyDescent="0.35">
      <c r="B6392" s="4"/>
      <c r="F6392" s="3" t="e">
        <f>VLOOKUP(B6392,Fondos!$A$1:$C$332,3,FALSE)</f>
        <v>#N/A</v>
      </c>
      <c r="H6392">
        <f>Table1[[#This Row],[Cantidad invertida]]+Table1[[#This Row],[Plus / minus]]</f>
        <v>0</v>
      </c>
    </row>
    <row r="6393" spans="2:8" x14ac:dyDescent="0.35">
      <c r="B6393" s="4"/>
      <c r="F6393" s="3" t="e">
        <f>VLOOKUP(B6393,Fondos!$A$1:$C$332,3,FALSE)</f>
        <v>#N/A</v>
      </c>
      <c r="H6393">
        <f>Table1[[#This Row],[Cantidad invertida]]+Table1[[#This Row],[Plus / minus]]</f>
        <v>0</v>
      </c>
    </row>
    <row r="6394" spans="2:8" x14ac:dyDescent="0.35">
      <c r="B6394" s="4"/>
      <c r="F6394" s="3" t="e">
        <f>VLOOKUP(B6394,Fondos!$A$1:$C$332,3,FALSE)</f>
        <v>#N/A</v>
      </c>
      <c r="H6394">
        <f>Table1[[#This Row],[Cantidad invertida]]+Table1[[#This Row],[Plus / minus]]</f>
        <v>0</v>
      </c>
    </row>
    <row r="6395" spans="2:8" x14ac:dyDescent="0.35">
      <c r="B6395" s="4"/>
      <c r="F6395" s="3" t="e">
        <f>VLOOKUP(B6395,Fondos!$A$1:$C$332,3,FALSE)</f>
        <v>#N/A</v>
      </c>
      <c r="H6395">
        <f>Table1[[#This Row],[Cantidad invertida]]+Table1[[#This Row],[Plus / minus]]</f>
        <v>0</v>
      </c>
    </row>
    <row r="6396" spans="2:8" x14ac:dyDescent="0.35">
      <c r="B6396" s="4"/>
      <c r="F6396" s="3" t="e">
        <f>VLOOKUP(B6396,Fondos!$A$1:$C$332,3,FALSE)</f>
        <v>#N/A</v>
      </c>
      <c r="H6396">
        <f>Table1[[#This Row],[Cantidad invertida]]+Table1[[#This Row],[Plus / minus]]</f>
        <v>0</v>
      </c>
    </row>
    <row r="6397" spans="2:8" x14ac:dyDescent="0.35">
      <c r="B6397" s="4"/>
      <c r="F6397" s="3" t="e">
        <f>VLOOKUP(B6397,Fondos!$A$1:$C$332,3,FALSE)</f>
        <v>#N/A</v>
      </c>
      <c r="H6397">
        <f>Table1[[#This Row],[Cantidad invertida]]+Table1[[#This Row],[Plus / minus]]</f>
        <v>0</v>
      </c>
    </row>
    <row r="6398" spans="2:8" x14ac:dyDescent="0.35">
      <c r="B6398" s="4"/>
      <c r="F6398" s="3" t="e">
        <f>VLOOKUP(B6398,Fondos!$A$1:$C$332,3,FALSE)</f>
        <v>#N/A</v>
      </c>
      <c r="H6398">
        <f>Table1[[#This Row],[Cantidad invertida]]+Table1[[#This Row],[Plus / minus]]</f>
        <v>0</v>
      </c>
    </row>
    <row r="6399" spans="2:8" x14ac:dyDescent="0.35">
      <c r="B6399" s="4"/>
      <c r="F6399" s="3" t="e">
        <f>VLOOKUP(B6399,Fondos!$A$1:$C$332,3,FALSE)</f>
        <v>#N/A</v>
      </c>
      <c r="H6399">
        <f>Table1[[#This Row],[Cantidad invertida]]+Table1[[#This Row],[Plus / minus]]</f>
        <v>0</v>
      </c>
    </row>
    <row r="6400" spans="2:8" x14ac:dyDescent="0.35">
      <c r="B6400" s="4"/>
      <c r="F6400" s="3" t="e">
        <f>VLOOKUP(B6400,Fondos!$A$1:$C$332,3,FALSE)</f>
        <v>#N/A</v>
      </c>
      <c r="H6400">
        <f>Table1[[#This Row],[Cantidad invertida]]+Table1[[#This Row],[Plus / minus]]</f>
        <v>0</v>
      </c>
    </row>
    <row r="6401" spans="2:8" x14ac:dyDescent="0.35">
      <c r="B6401" s="4"/>
      <c r="F6401" s="3" t="e">
        <f>VLOOKUP(B6401,Fondos!$A$1:$C$332,3,FALSE)</f>
        <v>#N/A</v>
      </c>
      <c r="H6401">
        <f>Table1[[#This Row],[Cantidad invertida]]+Table1[[#This Row],[Plus / minus]]</f>
        <v>0</v>
      </c>
    </row>
    <row r="6402" spans="2:8" x14ac:dyDescent="0.35">
      <c r="B6402" s="4"/>
      <c r="F6402" s="3" t="e">
        <f>VLOOKUP(B6402,Fondos!$A$1:$C$332,3,FALSE)</f>
        <v>#N/A</v>
      </c>
      <c r="H6402">
        <f>Table1[[#This Row],[Cantidad invertida]]+Table1[[#This Row],[Plus / minus]]</f>
        <v>0</v>
      </c>
    </row>
    <row r="6403" spans="2:8" x14ac:dyDescent="0.35">
      <c r="B6403" s="4"/>
      <c r="F6403" s="3" t="e">
        <f>VLOOKUP(B6403,Fondos!$A$1:$C$332,3,FALSE)</f>
        <v>#N/A</v>
      </c>
      <c r="H6403">
        <f>Table1[[#This Row],[Cantidad invertida]]+Table1[[#This Row],[Plus / minus]]</f>
        <v>0</v>
      </c>
    </row>
    <row r="6404" spans="2:8" x14ac:dyDescent="0.35">
      <c r="B6404" s="4"/>
      <c r="F6404" s="3" t="e">
        <f>VLOOKUP(B6404,Fondos!$A$1:$C$332,3,FALSE)</f>
        <v>#N/A</v>
      </c>
      <c r="H6404">
        <f>Table1[[#This Row],[Cantidad invertida]]+Table1[[#This Row],[Plus / minus]]</f>
        <v>0</v>
      </c>
    </row>
    <row r="6405" spans="2:8" x14ac:dyDescent="0.35">
      <c r="B6405" s="4"/>
      <c r="F6405" s="3" t="e">
        <f>VLOOKUP(B6405,Fondos!$A$1:$C$332,3,FALSE)</f>
        <v>#N/A</v>
      </c>
      <c r="H6405">
        <f>Table1[[#This Row],[Cantidad invertida]]+Table1[[#This Row],[Plus / minus]]</f>
        <v>0</v>
      </c>
    </row>
    <row r="6406" spans="2:8" x14ac:dyDescent="0.35">
      <c r="B6406" s="4"/>
      <c r="F6406" s="3" t="e">
        <f>VLOOKUP(B6406,Fondos!$A$1:$C$332,3,FALSE)</f>
        <v>#N/A</v>
      </c>
      <c r="H6406">
        <f>Table1[[#This Row],[Cantidad invertida]]+Table1[[#This Row],[Plus / minus]]</f>
        <v>0</v>
      </c>
    </row>
    <row r="6407" spans="2:8" x14ac:dyDescent="0.35">
      <c r="B6407" s="4"/>
      <c r="F6407" s="3" t="e">
        <f>VLOOKUP(B6407,Fondos!$A$1:$C$332,3,FALSE)</f>
        <v>#N/A</v>
      </c>
      <c r="H6407">
        <f>Table1[[#This Row],[Cantidad invertida]]+Table1[[#This Row],[Plus / minus]]</f>
        <v>0</v>
      </c>
    </row>
    <row r="6408" spans="2:8" x14ac:dyDescent="0.35">
      <c r="B6408" s="4"/>
      <c r="F6408" s="3" t="e">
        <f>VLOOKUP(B6408,Fondos!$A$1:$C$332,3,FALSE)</f>
        <v>#N/A</v>
      </c>
      <c r="H6408">
        <f>Table1[[#This Row],[Cantidad invertida]]+Table1[[#This Row],[Plus / minus]]</f>
        <v>0</v>
      </c>
    </row>
    <row r="6409" spans="2:8" x14ac:dyDescent="0.35">
      <c r="B6409" s="4"/>
      <c r="F6409" s="3" t="e">
        <f>VLOOKUP(B6409,Fondos!$A$1:$C$332,3,FALSE)</f>
        <v>#N/A</v>
      </c>
      <c r="H6409">
        <f>Table1[[#This Row],[Cantidad invertida]]+Table1[[#This Row],[Plus / minus]]</f>
        <v>0</v>
      </c>
    </row>
    <row r="6410" spans="2:8" x14ac:dyDescent="0.35">
      <c r="B6410" s="4"/>
      <c r="F6410" s="3" t="e">
        <f>VLOOKUP(B6410,Fondos!$A$1:$C$332,3,FALSE)</f>
        <v>#N/A</v>
      </c>
      <c r="H6410">
        <f>Table1[[#This Row],[Cantidad invertida]]+Table1[[#This Row],[Plus / minus]]</f>
        <v>0</v>
      </c>
    </row>
    <row r="6411" spans="2:8" x14ac:dyDescent="0.35">
      <c r="B6411" s="4"/>
      <c r="F6411" s="3" t="e">
        <f>VLOOKUP(B6411,Fondos!$A$1:$C$332,3,FALSE)</f>
        <v>#N/A</v>
      </c>
      <c r="H6411">
        <f>Table1[[#This Row],[Cantidad invertida]]+Table1[[#This Row],[Plus / minus]]</f>
        <v>0</v>
      </c>
    </row>
    <row r="6412" spans="2:8" x14ac:dyDescent="0.35">
      <c r="B6412" s="4"/>
      <c r="F6412" s="3" t="e">
        <f>VLOOKUP(B6412,Fondos!$A$1:$C$332,3,FALSE)</f>
        <v>#N/A</v>
      </c>
      <c r="H6412">
        <f>Table1[[#This Row],[Cantidad invertida]]+Table1[[#This Row],[Plus / minus]]</f>
        <v>0</v>
      </c>
    </row>
    <row r="6413" spans="2:8" x14ac:dyDescent="0.35">
      <c r="B6413" s="4"/>
      <c r="F6413" s="3" t="e">
        <f>VLOOKUP(B6413,Fondos!$A$1:$C$332,3,FALSE)</f>
        <v>#N/A</v>
      </c>
      <c r="H6413">
        <f>Table1[[#This Row],[Cantidad invertida]]+Table1[[#This Row],[Plus / minus]]</f>
        <v>0</v>
      </c>
    </row>
    <row r="6414" spans="2:8" x14ac:dyDescent="0.35">
      <c r="B6414" s="4"/>
      <c r="F6414" s="3" t="e">
        <f>VLOOKUP(B6414,Fondos!$A$1:$C$332,3,FALSE)</f>
        <v>#N/A</v>
      </c>
      <c r="H6414">
        <f>Table1[[#This Row],[Cantidad invertida]]+Table1[[#This Row],[Plus / minus]]</f>
        <v>0</v>
      </c>
    </row>
    <row r="6415" spans="2:8" x14ac:dyDescent="0.35">
      <c r="B6415" s="4"/>
      <c r="F6415" s="3" t="e">
        <f>VLOOKUP(B6415,Fondos!$A$1:$C$332,3,FALSE)</f>
        <v>#N/A</v>
      </c>
      <c r="H6415">
        <f>Table1[[#This Row],[Cantidad invertida]]+Table1[[#This Row],[Plus / minus]]</f>
        <v>0</v>
      </c>
    </row>
    <row r="6416" spans="2:8" x14ac:dyDescent="0.35">
      <c r="B6416" s="4"/>
      <c r="F6416" s="3" t="e">
        <f>VLOOKUP(B6416,Fondos!$A$1:$C$332,3,FALSE)</f>
        <v>#N/A</v>
      </c>
      <c r="H6416">
        <f>Table1[[#This Row],[Cantidad invertida]]+Table1[[#This Row],[Plus / minus]]</f>
        <v>0</v>
      </c>
    </row>
    <row r="6417" spans="2:8" x14ac:dyDescent="0.35">
      <c r="B6417" s="4"/>
      <c r="F6417" s="3" t="e">
        <f>VLOOKUP(B6417,Fondos!$A$1:$C$332,3,FALSE)</f>
        <v>#N/A</v>
      </c>
      <c r="H6417">
        <f>Table1[[#This Row],[Cantidad invertida]]+Table1[[#This Row],[Plus / minus]]</f>
        <v>0</v>
      </c>
    </row>
    <row r="6418" spans="2:8" x14ac:dyDescent="0.35">
      <c r="B6418" s="4"/>
      <c r="F6418" s="3" t="e">
        <f>VLOOKUP(B6418,Fondos!$A$1:$C$332,3,FALSE)</f>
        <v>#N/A</v>
      </c>
      <c r="H6418">
        <f>Table1[[#This Row],[Cantidad invertida]]+Table1[[#This Row],[Plus / minus]]</f>
        <v>0</v>
      </c>
    </row>
    <row r="6419" spans="2:8" x14ac:dyDescent="0.35">
      <c r="B6419" s="4"/>
      <c r="F6419" s="3" t="e">
        <f>VLOOKUP(B6419,Fondos!$A$1:$C$332,3,FALSE)</f>
        <v>#N/A</v>
      </c>
      <c r="H6419">
        <f>Table1[[#This Row],[Cantidad invertida]]+Table1[[#This Row],[Plus / minus]]</f>
        <v>0</v>
      </c>
    </row>
    <row r="6420" spans="2:8" x14ac:dyDescent="0.35">
      <c r="B6420" s="4"/>
      <c r="F6420" s="3" t="e">
        <f>VLOOKUP(B6420,Fondos!$A$1:$C$332,3,FALSE)</f>
        <v>#N/A</v>
      </c>
      <c r="H6420">
        <f>Table1[[#This Row],[Cantidad invertida]]+Table1[[#This Row],[Plus / minus]]</f>
        <v>0</v>
      </c>
    </row>
    <row r="6421" spans="2:8" x14ac:dyDescent="0.35">
      <c r="B6421" s="4"/>
      <c r="F6421" s="3" t="e">
        <f>VLOOKUP(B6421,Fondos!$A$1:$C$332,3,FALSE)</f>
        <v>#N/A</v>
      </c>
      <c r="H6421">
        <f>Table1[[#This Row],[Cantidad invertida]]+Table1[[#This Row],[Plus / minus]]</f>
        <v>0</v>
      </c>
    </row>
    <row r="6422" spans="2:8" x14ac:dyDescent="0.35">
      <c r="B6422" s="4"/>
      <c r="F6422" s="3" t="e">
        <f>VLOOKUP(B6422,Fondos!$A$1:$C$332,3,FALSE)</f>
        <v>#N/A</v>
      </c>
      <c r="H6422">
        <f>Table1[[#This Row],[Cantidad invertida]]+Table1[[#This Row],[Plus / minus]]</f>
        <v>0</v>
      </c>
    </row>
    <row r="6423" spans="2:8" x14ac:dyDescent="0.35">
      <c r="B6423" s="4"/>
      <c r="F6423" s="3" t="e">
        <f>VLOOKUP(B6423,Fondos!$A$1:$C$332,3,FALSE)</f>
        <v>#N/A</v>
      </c>
      <c r="H6423">
        <f>Table1[[#This Row],[Cantidad invertida]]+Table1[[#This Row],[Plus / minus]]</f>
        <v>0</v>
      </c>
    </row>
    <row r="6424" spans="2:8" x14ac:dyDescent="0.35">
      <c r="B6424" s="4"/>
      <c r="F6424" s="3" t="e">
        <f>VLOOKUP(B6424,Fondos!$A$1:$C$332,3,FALSE)</f>
        <v>#N/A</v>
      </c>
      <c r="H6424">
        <f>Table1[[#This Row],[Cantidad invertida]]+Table1[[#This Row],[Plus / minus]]</f>
        <v>0</v>
      </c>
    </row>
    <row r="6425" spans="2:8" x14ac:dyDescent="0.35">
      <c r="B6425" s="4"/>
      <c r="F6425" s="3" t="e">
        <f>VLOOKUP(B6425,Fondos!$A$1:$C$332,3,FALSE)</f>
        <v>#N/A</v>
      </c>
      <c r="H6425">
        <f>Table1[[#This Row],[Cantidad invertida]]+Table1[[#This Row],[Plus / minus]]</f>
        <v>0</v>
      </c>
    </row>
    <row r="6426" spans="2:8" x14ac:dyDescent="0.35">
      <c r="B6426" s="4"/>
      <c r="F6426" s="3" t="e">
        <f>VLOOKUP(B6426,Fondos!$A$1:$C$332,3,FALSE)</f>
        <v>#N/A</v>
      </c>
      <c r="H6426">
        <f>Table1[[#This Row],[Cantidad invertida]]+Table1[[#This Row],[Plus / minus]]</f>
        <v>0</v>
      </c>
    </row>
    <row r="6427" spans="2:8" x14ac:dyDescent="0.35">
      <c r="B6427" s="4"/>
      <c r="F6427" s="3" t="e">
        <f>VLOOKUP(B6427,Fondos!$A$1:$C$332,3,FALSE)</f>
        <v>#N/A</v>
      </c>
      <c r="H6427">
        <f>Table1[[#This Row],[Cantidad invertida]]+Table1[[#This Row],[Plus / minus]]</f>
        <v>0</v>
      </c>
    </row>
    <row r="6428" spans="2:8" x14ac:dyDescent="0.35">
      <c r="B6428" s="4"/>
      <c r="F6428" s="3" t="e">
        <f>VLOOKUP(B6428,Fondos!$A$1:$C$332,3,FALSE)</f>
        <v>#N/A</v>
      </c>
      <c r="H6428">
        <f>Table1[[#This Row],[Cantidad invertida]]+Table1[[#This Row],[Plus / minus]]</f>
        <v>0</v>
      </c>
    </row>
    <row r="6429" spans="2:8" x14ac:dyDescent="0.35">
      <c r="B6429" s="4"/>
      <c r="F6429" s="3" t="e">
        <f>VLOOKUP(B6429,Fondos!$A$1:$C$332,3,FALSE)</f>
        <v>#N/A</v>
      </c>
      <c r="H6429">
        <f>Table1[[#This Row],[Cantidad invertida]]+Table1[[#This Row],[Plus / minus]]</f>
        <v>0</v>
      </c>
    </row>
    <row r="6430" spans="2:8" x14ac:dyDescent="0.35">
      <c r="B6430" s="4"/>
      <c r="F6430" s="3" t="e">
        <f>VLOOKUP(B6430,Fondos!$A$1:$C$332,3,FALSE)</f>
        <v>#N/A</v>
      </c>
      <c r="H6430">
        <f>Table1[[#This Row],[Cantidad invertida]]+Table1[[#This Row],[Plus / minus]]</f>
        <v>0</v>
      </c>
    </row>
    <row r="6431" spans="2:8" x14ac:dyDescent="0.35">
      <c r="B6431" s="4"/>
      <c r="F6431" s="3" t="e">
        <f>VLOOKUP(B6431,Fondos!$A$1:$C$332,3,FALSE)</f>
        <v>#N/A</v>
      </c>
      <c r="H6431">
        <f>Table1[[#This Row],[Cantidad invertida]]+Table1[[#This Row],[Plus / minus]]</f>
        <v>0</v>
      </c>
    </row>
    <row r="6432" spans="2:8" x14ac:dyDescent="0.35">
      <c r="B6432" s="4"/>
      <c r="F6432" s="3" t="e">
        <f>VLOOKUP(B6432,Fondos!$A$1:$C$332,3,FALSE)</f>
        <v>#N/A</v>
      </c>
      <c r="H6432">
        <f>Table1[[#This Row],[Cantidad invertida]]+Table1[[#This Row],[Plus / minus]]</f>
        <v>0</v>
      </c>
    </row>
    <row r="6433" spans="2:8" x14ac:dyDescent="0.35">
      <c r="B6433" s="4"/>
      <c r="F6433" s="3" t="e">
        <f>VLOOKUP(B6433,Fondos!$A$1:$C$332,3,FALSE)</f>
        <v>#N/A</v>
      </c>
      <c r="H6433">
        <f>Table1[[#This Row],[Cantidad invertida]]+Table1[[#This Row],[Plus / minus]]</f>
        <v>0</v>
      </c>
    </row>
    <row r="6434" spans="2:8" x14ac:dyDescent="0.35">
      <c r="B6434" s="4"/>
      <c r="F6434" s="3" t="e">
        <f>VLOOKUP(B6434,Fondos!$A$1:$C$332,3,FALSE)</f>
        <v>#N/A</v>
      </c>
      <c r="H6434">
        <f>Table1[[#This Row],[Cantidad invertida]]+Table1[[#This Row],[Plus / minus]]</f>
        <v>0</v>
      </c>
    </row>
    <row r="6435" spans="2:8" x14ac:dyDescent="0.35">
      <c r="B6435" s="4"/>
      <c r="F6435" s="3" t="e">
        <f>VLOOKUP(B6435,Fondos!$A$1:$C$332,3,FALSE)</f>
        <v>#N/A</v>
      </c>
      <c r="H6435">
        <f>Table1[[#This Row],[Cantidad invertida]]+Table1[[#This Row],[Plus / minus]]</f>
        <v>0</v>
      </c>
    </row>
    <row r="6436" spans="2:8" x14ac:dyDescent="0.35">
      <c r="B6436" s="4"/>
      <c r="F6436" s="3" t="e">
        <f>VLOOKUP(B6436,Fondos!$A$1:$C$332,3,FALSE)</f>
        <v>#N/A</v>
      </c>
      <c r="H6436">
        <f>Table1[[#This Row],[Cantidad invertida]]+Table1[[#This Row],[Plus / minus]]</f>
        <v>0</v>
      </c>
    </row>
    <row r="6437" spans="2:8" x14ac:dyDescent="0.35">
      <c r="B6437" s="4"/>
      <c r="F6437" s="3" t="e">
        <f>VLOOKUP(B6437,Fondos!$A$1:$C$332,3,FALSE)</f>
        <v>#N/A</v>
      </c>
      <c r="H6437">
        <f>Table1[[#This Row],[Cantidad invertida]]+Table1[[#This Row],[Plus / minus]]</f>
        <v>0</v>
      </c>
    </row>
    <row r="6438" spans="2:8" x14ac:dyDescent="0.35">
      <c r="B6438" s="4"/>
      <c r="F6438" s="3" t="e">
        <f>VLOOKUP(B6438,Fondos!$A$1:$C$332,3,FALSE)</f>
        <v>#N/A</v>
      </c>
      <c r="H6438">
        <f>Table1[[#This Row],[Cantidad invertida]]+Table1[[#This Row],[Plus / minus]]</f>
        <v>0</v>
      </c>
    </row>
    <row r="6439" spans="2:8" x14ac:dyDescent="0.35">
      <c r="B6439" s="4"/>
      <c r="F6439" s="3" t="e">
        <f>VLOOKUP(B6439,Fondos!$A$1:$C$332,3,FALSE)</f>
        <v>#N/A</v>
      </c>
      <c r="H6439">
        <f>Table1[[#This Row],[Cantidad invertida]]+Table1[[#This Row],[Plus / minus]]</f>
        <v>0</v>
      </c>
    </row>
    <row r="6440" spans="2:8" x14ac:dyDescent="0.35">
      <c r="B6440" s="4"/>
      <c r="F6440" s="3" t="e">
        <f>VLOOKUP(B6440,Fondos!$A$1:$C$332,3,FALSE)</f>
        <v>#N/A</v>
      </c>
      <c r="H6440">
        <f>Table1[[#This Row],[Cantidad invertida]]+Table1[[#This Row],[Plus / minus]]</f>
        <v>0</v>
      </c>
    </row>
    <row r="6441" spans="2:8" x14ac:dyDescent="0.35">
      <c r="B6441" s="4"/>
      <c r="F6441" s="3" t="e">
        <f>VLOOKUP(B6441,Fondos!$A$1:$C$332,3,FALSE)</f>
        <v>#N/A</v>
      </c>
      <c r="H6441">
        <f>Table1[[#This Row],[Cantidad invertida]]+Table1[[#This Row],[Plus / minus]]</f>
        <v>0</v>
      </c>
    </row>
    <row r="6442" spans="2:8" x14ac:dyDescent="0.35">
      <c r="B6442" s="4"/>
      <c r="F6442" s="3" t="e">
        <f>VLOOKUP(B6442,Fondos!$A$1:$C$332,3,FALSE)</f>
        <v>#N/A</v>
      </c>
      <c r="H6442">
        <f>Table1[[#This Row],[Cantidad invertida]]+Table1[[#This Row],[Plus / minus]]</f>
        <v>0</v>
      </c>
    </row>
    <row r="6443" spans="2:8" x14ac:dyDescent="0.35">
      <c r="B6443" s="4"/>
      <c r="F6443" s="3" t="e">
        <f>VLOOKUP(B6443,Fondos!$A$1:$C$332,3,FALSE)</f>
        <v>#N/A</v>
      </c>
      <c r="H6443">
        <f>Table1[[#This Row],[Cantidad invertida]]+Table1[[#This Row],[Plus / minus]]</f>
        <v>0</v>
      </c>
    </row>
    <row r="6444" spans="2:8" x14ac:dyDescent="0.35">
      <c r="B6444" s="4"/>
      <c r="F6444" s="3" t="e">
        <f>VLOOKUP(B6444,Fondos!$A$1:$C$332,3,FALSE)</f>
        <v>#N/A</v>
      </c>
      <c r="H6444">
        <f>Table1[[#This Row],[Cantidad invertida]]+Table1[[#This Row],[Plus / minus]]</f>
        <v>0</v>
      </c>
    </row>
    <row r="6445" spans="2:8" x14ac:dyDescent="0.35">
      <c r="B6445" s="4"/>
      <c r="F6445" s="3" t="e">
        <f>VLOOKUP(B6445,Fondos!$A$1:$C$332,3,FALSE)</f>
        <v>#N/A</v>
      </c>
      <c r="H6445">
        <f>Table1[[#This Row],[Cantidad invertida]]+Table1[[#This Row],[Plus / minus]]</f>
        <v>0</v>
      </c>
    </row>
    <row r="6446" spans="2:8" x14ac:dyDescent="0.35">
      <c r="B6446" s="4"/>
      <c r="F6446" s="3" t="e">
        <f>VLOOKUP(B6446,Fondos!$A$1:$C$332,3,FALSE)</f>
        <v>#N/A</v>
      </c>
      <c r="H6446">
        <f>Table1[[#This Row],[Cantidad invertida]]+Table1[[#This Row],[Plus / minus]]</f>
        <v>0</v>
      </c>
    </row>
    <row r="6447" spans="2:8" x14ac:dyDescent="0.35">
      <c r="B6447" s="4"/>
      <c r="F6447" s="3" t="e">
        <f>VLOOKUP(B6447,Fondos!$A$1:$C$332,3,FALSE)</f>
        <v>#N/A</v>
      </c>
      <c r="H6447">
        <f>Table1[[#This Row],[Cantidad invertida]]+Table1[[#This Row],[Plus / minus]]</f>
        <v>0</v>
      </c>
    </row>
    <row r="6448" spans="2:8" x14ac:dyDescent="0.35">
      <c r="B6448" s="4"/>
      <c r="F6448" s="3" t="e">
        <f>VLOOKUP(B6448,Fondos!$A$1:$C$332,3,FALSE)</f>
        <v>#N/A</v>
      </c>
      <c r="H6448">
        <f>Table1[[#This Row],[Cantidad invertida]]+Table1[[#This Row],[Plus / minus]]</f>
        <v>0</v>
      </c>
    </row>
    <row r="6449" spans="2:8" x14ac:dyDescent="0.35">
      <c r="B6449" s="4"/>
      <c r="F6449" s="3" t="e">
        <f>VLOOKUP(B6449,Fondos!$A$1:$C$332,3,FALSE)</f>
        <v>#N/A</v>
      </c>
      <c r="H6449">
        <f>Table1[[#This Row],[Cantidad invertida]]+Table1[[#This Row],[Plus / minus]]</f>
        <v>0</v>
      </c>
    </row>
    <row r="6450" spans="2:8" x14ac:dyDescent="0.35">
      <c r="B6450" s="4"/>
      <c r="F6450" s="3" t="e">
        <f>VLOOKUP(B6450,Fondos!$A$1:$C$332,3,FALSE)</f>
        <v>#N/A</v>
      </c>
      <c r="H6450">
        <f>Table1[[#This Row],[Cantidad invertida]]+Table1[[#This Row],[Plus / minus]]</f>
        <v>0</v>
      </c>
    </row>
    <row r="6451" spans="2:8" x14ac:dyDescent="0.35">
      <c r="B6451" s="4"/>
      <c r="F6451" s="3" t="e">
        <f>VLOOKUP(B6451,Fondos!$A$1:$C$332,3,FALSE)</f>
        <v>#N/A</v>
      </c>
      <c r="H6451">
        <f>Table1[[#This Row],[Cantidad invertida]]+Table1[[#This Row],[Plus / minus]]</f>
        <v>0</v>
      </c>
    </row>
    <row r="6452" spans="2:8" x14ac:dyDescent="0.35">
      <c r="B6452" s="4"/>
      <c r="F6452" s="3" t="e">
        <f>VLOOKUP(B6452,Fondos!$A$1:$C$332,3,FALSE)</f>
        <v>#N/A</v>
      </c>
      <c r="H6452">
        <f>Table1[[#This Row],[Cantidad invertida]]+Table1[[#This Row],[Plus / minus]]</f>
        <v>0</v>
      </c>
    </row>
    <row r="6453" spans="2:8" x14ac:dyDescent="0.35">
      <c r="B6453" s="4"/>
      <c r="F6453" s="3" t="e">
        <f>VLOOKUP(B6453,Fondos!$A$1:$C$332,3,FALSE)</f>
        <v>#N/A</v>
      </c>
      <c r="H6453">
        <f>Table1[[#This Row],[Cantidad invertida]]+Table1[[#This Row],[Plus / minus]]</f>
        <v>0</v>
      </c>
    </row>
    <row r="6454" spans="2:8" x14ac:dyDescent="0.35">
      <c r="B6454" s="4"/>
      <c r="F6454" s="3" t="e">
        <f>VLOOKUP(B6454,Fondos!$A$1:$C$332,3,FALSE)</f>
        <v>#N/A</v>
      </c>
      <c r="H6454">
        <f>Table1[[#This Row],[Cantidad invertida]]+Table1[[#This Row],[Plus / minus]]</f>
        <v>0</v>
      </c>
    </row>
    <row r="6455" spans="2:8" x14ac:dyDescent="0.35">
      <c r="B6455" s="4"/>
      <c r="F6455" s="3" t="e">
        <f>VLOOKUP(B6455,Fondos!$A$1:$C$332,3,FALSE)</f>
        <v>#N/A</v>
      </c>
      <c r="H6455">
        <f>Table1[[#This Row],[Cantidad invertida]]+Table1[[#This Row],[Plus / minus]]</f>
        <v>0</v>
      </c>
    </row>
    <row r="6456" spans="2:8" x14ac:dyDescent="0.35">
      <c r="B6456" s="4"/>
      <c r="F6456" s="3" t="e">
        <f>VLOOKUP(B6456,Fondos!$A$1:$C$332,3,FALSE)</f>
        <v>#N/A</v>
      </c>
      <c r="H6456">
        <f>Table1[[#This Row],[Cantidad invertida]]+Table1[[#This Row],[Plus / minus]]</f>
        <v>0</v>
      </c>
    </row>
    <row r="6457" spans="2:8" x14ac:dyDescent="0.35">
      <c r="B6457" s="4"/>
      <c r="F6457" s="3" t="e">
        <f>VLOOKUP(B6457,Fondos!$A$1:$C$332,3,FALSE)</f>
        <v>#N/A</v>
      </c>
      <c r="H6457">
        <f>Table1[[#This Row],[Cantidad invertida]]+Table1[[#This Row],[Plus / minus]]</f>
        <v>0</v>
      </c>
    </row>
    <row r="6458" spans="2:8" x14ac:dyDescent="0.35">
      <c r="B6458" s="4"/>
      <c r="F6458" s="3" t="e">
        <f>VLOOKUP(B6458,Fondos!$A$1:$C$332,3,FALSE)</f>
        <v>#N/A</v>
      </c>
      <c r="H6458">
        <f>Table1[[#This Row],[Cantidad invertida]]+Table1[[#This Row],[Plus / minus]]</f>
        <v>0</v>
      </c>
    </row>
    <row r="6459" spans="2:8" x14ac:dyDescent="0.35">
      <c r="B6459" s="4"/>
      <c r="F6459" s="3" t="e">
        <f>VLOOKUP(B6459,Fondos!$A$1:$C$332,3,FALSE)</f>
        <v>#N/A</v>
      </c>
      <c r="H6459">
        <f>Table1[[#This Row],[Cantidad invertida]]+Table1[[#This Row],[Plus / minus]]</f>
        <v>0</v>
      </c>
    </row>
    <row r="6460" spans="2:8" x14ac:dyDescent="0.35">
      <c r="B6460" s="4"/>
      <c r="F6460" s="3" t="e">
        <f>VLOOKUP(B6460,Fondos!$A$1:$C$332,3,FALSE)</f>
        <v>#N/A</v>
      </c>
      <c r="H6460">
        <f>Table1[[#This Row],[Cantidad invertida]]+Table1[[#This Row],[Plus / minus]]</f>
        <v>0</v>
      </c>
    </row>
    <row r="6461" spans="2:8" x14ac:dyDescent="0.35">
      <c r="B6461" s="4"/>
      <c r="F6461" s="3" t="e">
        <f>VLOOKUP(B6461,Fondos!$A$1:$C$332,3,FALSE)</f>
        <v>#N/A</v>
      </c>
      <c r="H6461">
        <f>Table1[[#This Row],[Cantidad invertida]]+Table1[[#This Row],[Plus / minus]]</f>
        <v>0</v>
      </c>
    </row>
    <row r="6462" spans="2:8" x14ac:dyDescent="0.35">
      <c r="B6462" s="4"/>
      <c r="F6462" s="3" t="e">
        <f>VLOOKUP(B6462,Fondos!$A$1:$C$332,3,FALSE)</f>
        <v>#N/A</v>
      </c>
      <c r="H6462">
        <f>Table1[[#This Row],[Cantidad invertida]]+Table1[[#This Row],[Plus / minus]]</f>
        <v>0</v>
      </c>
    </row>
    <row r="6463" spans="2:8" x14ac:dyDescent="0.35">
      <c r="B6463" s="4"/>
      <c r="F6463" s="3" t="e">
        <f>VLOOKUP(B6463,Fondos!$A$1:$C$332,3,FALSE)</f>
        <v>#N/A</v>
      </c>
      <c r="H6463">
        <f>Table1[[#This Row],[Cantidad invertida]]+Table1[[#This Row],[Plus / minus]]</f>
        <v>0</v>
      </c>
    </row>
    <row r="6464" spans="2:8" x14ac:dyDescent="0.35">
      <c r="B6464" s="4"/>
      <c r="F6464" s="3" t="e">
        <f>VLOOKUP(B6464,Fondos!$A$1:$C$332,3,FALSE)</f>
        <v>#N/A</v>
      </c>
      <c r="H6464">
        <f>Table1[[#This Row],[Cantidad invertida]]+Table1[[#This Row],[Plus / minus]]</f>
        <v>0</v>
      </c>
    </row>
    <row r="6465" spans="2:8" x14ac:dyDescent="0.35">
      <c r="B6465" s="4"/>
      <c r="F6465" s="3" t="e">
        <f>VLOOKUP(B6465,Fondos!$A$1:$C$332,3,FALSE)</f>
        <v>#N/A</v>
      </c>
      <c r="H6465">
        <f>Table1[[#This Row],[Cantidad invertida]]+Table1[[#This Row],[Plus / minus]]</f>
        <v>0</v>
      </c>
    </row>
    <row r="6466" spans="2:8" x14ac:dyDescent="0.35">
      <c r="B6466" s="4"/>
      <c r="F6466" s="3" t="e">
        <f>VLOOKUP(B6466,Fondos!$A$1:$C$332,3,FALSE)</f>
        <v>#N/A</v>
      </c>
      <c r="H6466">
        <f>Table1[[#This Row],[Cantidad invertida]]+Table1[[#This Row],[Plus / minus]]</f>
        <v>0</v>
      </c>
    </row>
    <row r="6467" spans="2:8" x14ac:dyDescent="0.35">
      <c r="B6467" s="4"/>
      <c r="F6467" s="3" t="e">
        <f>VLOOKUP(B6467,Fondos!$A$1:$C$332,3,FALSE)</f>
        <v>#N/A</v>
      </c>
      <c r="H6467">
        <f>Table1[[#This Row],[Cantidad invertida]]+Table1[[#This Row],[Plus / minus]]</f>
        <v>0</v>
      </c>
    </row>
    <row r="6468" spans="2:8" x14ac:dyDescent="0.35">
      <c r="B6468" s="4"/>
      <c r="F6468" s="3" t="e">
        <f>VLOOKUP(B6468,Fondos!$A$1:$C$332,3,FALSE)</f>
        <v>#N/A</v>
      </c>
      <c r="H6468">
        <f>Table1[[#This Row],[Cantidad invertida]]+Table1[[#This Row],[Plus / minus]]</f>
        <v>0</v>
      </c>
    </row>
    <row r="6469" spans="2:8" x14ac:dyDescent="0.35">
      <c r="B6469" s="4"/>
      <c r="F6469" s="3" t="e">
        <f>VLOOKUP(B6469,Fondos!$A$1:$C$332,3,FALSE)</f>
        <v>#N/A</v>
      </c>
      <c r="H6469">
        <f>Table1[[#This Row],[Cantidad invertida]]+Table1[[#This Row],[Plus / minus]]</f>
        <v>0</v>
      </c>
    </row>
    <row r="6470" spans="2:8" x14ac:dyDescent="0.35">
      <c r="B6470" s="4"/>
      <c r="F6470" s="3" t="e">
        <f>VLOOKUP(B6470,Fondos!$A$1:$C$332,3,FALSE)</f>
        <v>#N/A</v>
      </c>
      <c r="H6470">
        <f>Table1[[#This Row],[Cantidad invertida]]+Table1[[#This Row],[Plus / minus]]</f>
        <v>0</v>
      </c>
    </row>
    <row r="6471" spans="2:8" x14ac:dyDescent="0.35">
      <c r="B6471" s="4"/>
      <c r="F6471" s="3" t="e">
        <f>VLOOKUP(B6471,Fondos!$A$1:$C$332,3,FALSE)</f>
        <v>#N/A</v>
      </c>
      <c r="H6471">
        <f>Table1[[#This Row],[Cantidad invertida]]+Table1[[#This Row],[Plus / minus]]</f>
        <v>0</v>
      </c>
    </row>
    <row r="6472" spans="2:8" x14ac:dyDescent="0.35">
      <c r="B6472" s="4"/>
      <c r="F6472" s="3" t="e">
        <f>VLOOKUP(B6472,Fondos!$A$1:$C$332,3,FALSE)</f>
        <v>#N/A</v>
      </c>
      <c r="H6472">
        <f>Table1[[#This Row],[Cantidad invertida]]+Table1[[#This Row],[Plus / minus]]</f>
        <v>0</v>
      </c>
    </row>
    <row r="6473" spans="2:8" x14ac:dyDescent="0.35">
      <c r="B6473" s="4"/>
      <c r="F6473" s="3" t="e">
        <f>VLOOKUP(B6473,Fondos!$A$1:$C$332,3,FALSE)</f>
        <v>#N/A</v>
      </c>
      <c r="H6473">
        <f>Table1[[#This Row],[Cantidad invertida]]+Table1[[#This Row],[Plus / minus]]</f>
        <v>0</v>
      </c>
    </row>
    <row r="6474" spans="2:8" x14ac:dyDescent="0.35">
      <c r="B6474" s="4"/>
      <c r="F6474" s="3" t="e">
        <f>VLOOKUP(B6474,Fondos!$A$1:$C$332,3,FALSE)</f>
        <v>#N/A</v>
      </c>
      <c r="H6474">
        <f>Table1[[#This Row],[Cantidad invertida]]+Table1[[#This Row],[Plus / minus]]</f>
        <v>0</v>
      </c>
    </row>
    <row r="6475" spans="2:8" x14ac:dyDescent="0.35">
      <c r="B6475" s="4"/>
      <c r="F6475" s="3" t="e">
        <f>VLOOKUP(B6475,Fondos!$A$1:$C$332,3,FALSE)</f>
        <v>#N/A</v>
      </c>
      <c r="H6475">
        <f>Table1[[#This Row],[Cantidad invertida]]+Table1[[#This Row],[Plus / minus]]</f>
        <v>0</v>
      </c>
    </row>
    <row r="6476" spans="2:8" x14ac:dyDescent="0.35">
      <c r="B6476" s="4"/>
      <c r="F6476" s="3" t="e">
        <f>VLOOKUP(B6476,Fondos!$A$1:$C$332,3,FALSE)</f>
        <v>#N/A</v>
      </c>
      <c r="H6476">
        <f>Table1[[#This Row],[Cantidad invertida]]+Table1[[#This Row],[Plus / minus]]</f>
        <v>0</v>
      </c>
    </row>
    <row r="6477" spans="2:8" x14ac:dyDescent="0.35">
      <c r="B6477" s="4"/>
      <c r="F6477" s="3" t="e">
        <f>VLOOKUP(B6477,Fondos!$A$1:$C$332,3,FALSE)</f>
        <v>#N/A</v>
      </c>
      <c r="H6477">
        <f>Table1[[#This Row],[Cantidad invertida]]+Table1[[#This Row],[Plus / minus]]</f>
        <v>0</v>
      </c>
    </row>
    <row r="6478" spans="2:8" x14ac:dyDescent="0.35">
      <c r="B6478" s="4"/>
      <c r="F6478" s="3" t="e">
        <f>VLOOKUP(B6478,Fondos!$A$1:$C$332,3,FALSE)</f>
        <v>#N/A</v>
      </c>
      <c r="H6478">
        <f>Table1[[#This Row],[Cantidad invertida]]+Table1[[#This Row],[Plus / minus]]</f>
        <v>0</v>
      </c>
    </row>
    <row r="6479" spans="2:8" x14ac:dyDescent="0.35">
      <c r="B6479" s="4"/>
      <c r="F6479" s="3" t="e">
        <f>VLOOKUP(B6479,Fondos!$A$1:$C$332,3,FALSE)</f>
        <v>#N/A</v>
      </c>
      <c r="H6479">
        <f>Table1[[#This Row],[Cantidad invertida]]+Table1[[#This Row],[Plus / minus]]</f>
        <v>0</v>
      </c>
    </row>
    <row r="6480" spans="2:8" x14ac:dyDescent="0.35">
      <c r="B6480" s="4"/>
      <c r="F6480" s="3" t="e">
        <f>VLOOKUP(B6480,Fondos!$A$1:$C$332,3,FALSE)</f>
        <v>#N/A</v>
      </c>
      <c r="H6480">
        <f>Table1[[#This Row],[Cantidad invertida]]+Table1[[#This Row],[Plus / minus]]</f>
        <v>0</v>
      </c>
    </row>
    <row r="6481" spans="2:8" x14ac:dyDescent="0.35">
      <c r="B6481" s="4"/>
      <c r="F6481" s="3" t="e">
        <f>VLOOKUP(B6481,Fondos!$A$1:$C$332,3,FALSE)</f>
        <v>#N/A</v>
      </c>
      <c r="H6481">
        <f>Table1[[#This Row],[Cantidad invertida]]+Table1[[#This Row],[Plus / minus]]</f>
        <v>0</v>
      </c>
    </row>
    <row r="6482" spans="2:8" x14ac:dyDescent="0.35">
      <c r="B6482" s="4"/>
      <c r="F6482" s="3" t="e">
        <f>VLOOKUP(B6482,Fondos!$A$1:$C$332,3,FALSE)</f>
        <v>#N/A</v>
      </c>
      <c r="H6482">
        <f>Table1[[#This Row],[Cantidad invertida]]+Table1[[#This Row],[Plus / minus]]</f>
        <v>0</v>
      </c>
    </row>
    <row r="6483" spans="2:8" x14ac:dyDescent="0.35">
      <c r="B6483" s="4"/>
      <c r="F6483" s="3" t="e">
        <f>VLOOKUP(B6483,Fondos!$A$1:$C$332,3,FALSE)</f>
        <v>#N/A</v>
      </c>
      <c r="H6483">
        <f>Table1[[#This Row],[Cantidad invertida]]+Table1[[#This Row],[Plus / minus]]</f>
        <v>0</v>
      </c>
    </row>
    <row r="6484" spans="2:8" x14ac:dyDescent="0.35">
      <c r="B6484" s="4"/>
      <c r="F6484" s="3" t="e">
        <f>VLOOKUP(B6484,Fondos!$A$1:$C$332,3,FALSE)</f>
        <v>#N/A</v>
      </c>
      <c r="H6484">
        <f>Table1[[#This Row],[Cantidad invertida]]+Table1[[#This Row],[Plus / minus]]</f>
        <v>0</v>
      </c>
    </row>
    <row r="6485" spans="2:8" x14ac:dyDescent="0.35">
      <c r="B6485" s="4"/>
      <c r="F6485" s="3" t="e">
        <f>VLOOKUP(B6485,Fondos!$A$1:$C$332,3,FALSE)</f>
        <v>#N/A</v>
      </c>
      <c r="H6485">
        <f>Table1[[#This Row],[Cantidad invertida]]+Table1[[#This Row],[Plus / minus]]</f>
        <v>0</v>
      </c>
    </row>
    <row r="6486" spans="2:8" x14ac:dyDescent="0.35">
      <c r="B6486" s="4"/>
      <c r="F6486" s="3" t="e">
        <f>VLOOKUP(B6486,Fondos!$A$1:$C$332,3,FALSE)</f>
        <v>#N/A</v>
      </c>
      <c r="H6486">
        <f>Table1[[#This Row],[Cantidad invertida]]+Table1[[#This Row],[Plus / minus]]</f>
        <v>0</v>
      </c>
    </row>
    <row r="6487" spans="2:8" x14ac:dyDescent="0.35">
      <c r="B6487" s="4"/>
      <c r="F6487" s="3" t="e">
        <f>VLOOKUP(B6487,Fondos!$A$1:$C$332,3,FALSE)</f>
        <v>#N/A</v>
      </c>
      <c r="H6487">
        <f>Table1[[#This Row],[Cantidad invertida]]+Table1[[#This Row],[Plus / minus]]</f>
        <v>0</v>
      </c>
    </row>
    <row r="6488" spans="2:8" x14ac:dyDescent="0.35">
      <c r="B6488" s="4"/>
      <c r="F6488" s="3" t="e">
        <f>VLOOKUP(B6488,Fondos!$A$1:$C$332,3,FALSE)</f>
        <v>#N/A</v>
      </c>
      <c r="H6488">
        <f>Table1[[#This Row],[Cantidad invertida]]+Table1[[#This Row],[Plus / minus]]</f>
        <v>0</v>
      </c>
    </row>
    <row r="6489" spans="2:8" x14ac:dyDescent="0.35">
      <c r="B6489" s="4"/>
      <c r="F6489" s="3" t="e">
        <f>VLOOKUP(B6489,Fondos!$A$1:$C$332,3,FALSE)</f>
        <v>#N/A</v>
      </c>
      <c r="H6489">
        <f>Table1[[#This Row],[Cantidad invertida]]+Table1[[#This Row],[Plus / minus]]</f>
        <v>0</v>
      </c>
    </row>
    <row r="6490" spans="2:8" x14ac:dyDescent="0.35">
      <c r="B6490" s="4"/>
      <c r="F6490" s="3" t="e">
        <f>VLOOKUP(B6490,Fondos!$A$1:$C$332,3,FALSE)</f>
        <v>#N/A</v>
      </c>
      <c r="H6490">
        <f>Table1[[#This Row],[Cantidad invertida]]+Table1[[#This Row],[Plus / minus]]</f>
        <v>0</v>
      </c>
    </row>
    <row r="6491" spans="2:8" x14ac:dyDescent="0.35">
      <c r="B6491" s="4"/>
      <c r="F6491" s="3" t="e">
        <f>VLOOKUP(B6491,Fondos!$A$1:$C$332,3,FALSE)</f>
        <v>#N/A</v>
      </c>
      <c r="H6491">
        <f>Table1[[#This Row],[Cantidad invertida]]+Table1[[#This Row],[Plus / minus]]</f>
        <v>0</v>
      </c>
    </row>
    <row r="6492" spans="2:8" x14ac:dyDescent="0.35">
      <c r="B6492" s="4"/>
      <c r="F6492" s="3" t="e">
        <f>VLOOKUP(B6492,Fondos!$A$1:$C$332,3,FALSE)</f>
        <v>#N/A</v>
      </c>
      <c r="H6492">
        <f>Table1[[#This Row],[Cantidad invertida]]+Table1[[#This Row],[Plus / minus]]</f>
        <v>0</v>
      </c>
    </row>
    <row r="6493" spans="2:8" x14ac:dyDescent="0.35">
      <c r="B6493" s="4"/>
      <c r="F6493" s="3" t="e">
        <f>VLOOKUP(B6493,Fondos!$A$1:$C$332,3,FALSE)</f>
        <v>#N/A</v>
      </c>
      <c r="H6493">
        <f>Table1[[#This Row],[Cantidad invertida]]+Table1[[#This Row],[Plus / minus]]</f>
        <v>0</v>
      </c>
    </row>
    <row r="6494" spans="2:8" x14ac:dyDescent="0.35">
      <c r="B6494" s="4"/>
      <c r="F6494" s="3" t="e">
        <f>VLOOKUP(B6494,Fondos!$A$1:$C$332,3,FALSE)</f>
        <v>#N/A</v>
      </c>
      <c r="H6494">
        <f>Table1[[#This Row],[Cantidad invertida]]+Table1[[#This Row],[Plus / minus]]</f>
        <v>0</v>
      </c>
    </row>
    <row r="6495" spans="2:8" x14ac:dyDescent="0.35">
      <c r="B6495" s="4"/>
      <c r="F6495" s="3" t="e">
        <f>VLOOKUP(B6495,Fondos!$A$1:$C$332,3,FALSE)</f>
        <v>#N/A</v>
      </c>
      <c r="H6495">
        <f>Table1[[#This Row],[Cantidad invertida]]+Table1[[#This Row],[Plus / minus]]</f>
        <v>0</v>
      </c>
    </row>
    <row r="6496" spans="2:8" x14ac:dyDescent="0.35">
      <c r="B6496" s="4"/>
      <c r="F6496" s="3" t="e">
        <f>VLOOKUP(B6496,Fondos!$A$1:$C$332,3,FALSE)</f>
        <v>#N/A</v>
      </c>
      <c r="H6496">
        <f>Table1[[#This Row],[Cantidad invertida]]+Table1[[#This Row],[Plus / minus]]</f>
        <v>0</v>
      </c>
    </row>
    <row r="6497" spans="2:8" x14ac:dyDescent="0.35">
      <c r="B6497" s="4"/>
      <c r="F6497" s="3" t="e">
        <f>VLOOKUP(B6497,Fondos!$A$1:$C$332,3,FALSE)</f>
        <v>#N/A</v>
      </c>
      <c r="H6497">
        <f>Table1[[#This Row],[Cantidad invertida]]+Table1[[#This Row],[Plus / minus]]</f>
        <v>0</v>
      </c>
    </row>
    <row r="6498" spans="2:8" x14ac:dyDescent="0.35">
      <c r="B6498" s="4"/>
      <c r="F6498" s="3" t="e">
        <f>VLOOKUP(B6498,Fondos!$A$1:$C$332,3,FALSE)</f>
        <v>#N/A</v>
      </c>
      <c r="H6498">
        <f>Table1[[#This Row],[Cantidad invertida]]+Table1[[#This Row],[Plus / minus]]</f>
        <v>0</v>
      </c>
    </row>
    <row r="6499" spans="2:8" x14ac:dyDescent="0.35">
      <c r="B6499" s="4"/>
      <c r="F6499" s="3" t="e">
        <f>VLOOKUP(B6499,Fondos!$A$1:$C$332,3,FALSE)</f>
        <v>#N/A</v>
      </c>
      <c r="H6499">
        <f>Table1[[#This Row],[Cantidad invertida]]+Table1[[#This Row],[Plus / minus]]</f>
        <v>0</v>
      </c>
    </row>
    <row r="6500" spans="2:8" x14ac:dyDescent="0.35">
      <c r="B6500" s="4"/>
      <c r="F6500" s="3" t="e">
        <f>VLOOKUP(B6500,Fondos!$A$1:$C$332,3,FALSE)</f>
        <v>#N/A</v>
      </c>
      <c r="H6500">
        <f>Table1[[#This Row],[Cantidad invertida]]+Table1[[#This Row],[Plus / minus]]</f>
        <v>0</v>
      </c>
    </row>
    <row r="6501" spans="2:8" x14ac:dyDescent="0.35">
      <c r="B6501" s="4"/>
      <c r="F6501" s="3" t="e">
        <f>VLOOKUP(B6501,Fondos!$A$1:$C$332,3,FALSE)</f>
        <v>#N/A</v>
      </c>
      <c r="H6501">
        <f>Table1[[#This Row],[Cantidad invertida]]+Table1[[#This Row],[Plus / minus]]</f>
        <v>0</v>
      </c>
    </row>
    <row r="6502" spans="2:8" x14ac:dyDescent="0.35">
      <c r="B6502" s="4"/>
      <c r="F6502" s="3" t="e">
        <f>VLOOKUP(B6502,Fondos!$A$1:$C$332,3,FALSE)</f>
        <v>#N/A</v>
      </c>
      <c r="H6502">
        <f>Table1[[#This Row],[Cantidad invertida]]+Table1[[#This Row],[Plus / minus]]</f>
        <v>0</v>
      </c>
    </row>
    <row r="6503" spans="2:8" x14ac:dyDescent="0.35">
      <c r="B6503" s="4"/>
      <c r="F6503" s="3" t="e">
        <f>VLOOKUP(B6503,Fondos!$A$1:$C$332,3,FALSE)</f>
        <v>#N/A</v>
      </c>
      <c r="H6503">
        <f>Table1[[#This Row],[Cantidad invertida]]+Table1[[#This Row],[Plus / minus]]</f>
        <v>0</v>
      </c>
    </row>
    <row r="6504" spans="2:8" x14ac:dyDescent="0.35">
      <c r="B6504" s="4"/>
      <c r="F6504" s="3" t="e">
        <f>VLOOKUP(B6504,Fondos!$A$1:$C$332,3,FALSE)</f>
        <v>#N/A</v>
      </c>
      <c r="H6504">
        <f>Table1[[#This Row],[Cantidad invertida]]+Table1[[#This Row],[Plus / minus]]</f>
        <v>0</v>
      </c>
    </row>
    <row r="6505" spans="2:8" x14ac:dyDescent="0.35">
      <c r="B6505" s="4"/>
      <c r="F6505" s="3" t="e">
        <f>VLOOKUP(B6505,Fondos!$A$1:$C$332,3,FALSE)</f>
        <v>#N/A</v>
      </c>
      <c r="H6505">
        <f>Table1[[#This Row],[Cantidad invertida]]+Table1[[#This Row],[Plus / minus]]</f>
        <v>0</v>
      </c>
    </row>
    <row r="6506" spans="2:8" x14ac:dyDescent="0.35">
      <c r="B6506" s="4"/>
      <c r="F6506" s="3" t="e">
        <f>VLOOKUP(B6506,Fondos!$A$1:$C$332,3,FALSE)</f>
        <v>#N/A</v>
      </c>
      <c r="H6506">
        <f>Table1[[#This Row],[Cantidad invertida]]+Table1[[#This Row],[Plus / minus]]</f>
        <v>0</v>
      </c>
    </row>
    <row r="6507" spans="2:8" x14ac:dyDescent="0.35">
      <c r="B6507" s="4"/>
      <c r="F6507" s="3" t="e">
        <f>VLOOKUP(B6507,Fondos!$A$1:$C$332,3,FALSE)</f>
        <v>#N/A</v>
      </c>
      <c r="H6507">
        <f>Table1[[#This Row],[Cantidad invertida]]+Table1[[#This Row],[Plus / minus]]</f>
        <v>0</v>
      </c>
    </row>
    <row r="6508" spans="2:8" x14ac:dyDescent="0.35">
      <c r="B6508" s="4"/>
      <c r="F6508" s="3" t="e">
        <f>VLOOKUP(B6508,Fondos!$A$1:$C$332,3,FALSE)</f>
        <v>#N/A</v>
      </c>
      <c r="H6508">
        <f>Table1[[#This Row],[Cantidad invertida]]+Table1[[#This Row],[Plus / minus]]</f>
        <v>0</v>
      </c>
    </row>
    <row r="6509" spans="2:8" x14ac:dyDescent="0.35">
      <c r="B6509" s="4"/>
      <c r="F6509" s="3" t="e">
        <f>VLOOKUP(B6509,Fondos!$A$1:$C$332,3,FALSE)</f>
        <v>#N/A</v>
      </c>
      <c r="H6509">
        <f>Table1[[#This Row],[Cantidad invertida]]+Table1[[#This Row],[Plus / minus]]</f>
        <v>0</v>
      </c>
    </row>
    <row r="6510" spans="2:8" x14ac:dyDescent="0.35">
      <c r="B6510" s="4"/>
      <c r="F6510" s="3" t="e">
        <f>VLOOKUP(B6510,Fondos!$A$1:$C$332,3,FALSE)</f>
        <v>#N/A</v>
      </c>
      <c r="H6510">
        <f>Table1[[#This Row],[Cantidad invertida]]+Table1[[#This Row],[Plus / minus]]</f>
        <v>0</v>
      </c>
    </row>
    <row r="6511" spans="2:8" x14ac:dyDescent="0.35">
      <c r="B6511" s="4"/>
      <c r="F6511" s="3" t="e">
        <f>VLOOKUP(B6511,Fondos!$A$1:$C$332,3,FALSE)</f>
        <v>#N/A</v>
      </c>
      <c r="H6511">
        <f>Table1[[#This Row],[Cantidad invertida]]+Table1[[#This Row],[Plus / minus]]</f>
        <v>0</v>
      </c>
    </row>
    <row r="6512" spans="2:8" x14ac:dyDescent="0.35">
      <c r="B6512" s="4"/>
      <c r="F6512" s="3" t="e">
        <f>VLOOKUP(B6512,Fondos!$A$1:$C$332,3,FALSE)</f>
        <v>#N/A</v>
      </c>
      <c r="H6512">
        <f>Table1[[#This Row],[Cantidad invertida]]+Table1[[#This Row],[Plus / minus]]</f>
        <v>0</v>
      </c>
    </row>
    <row r="6513" spans="2:8" x14ac:dyDescent="0.35">
      <c r="B6513" s="4"/>
      <c r="F6513" s="3" t="e">
        <f>VLOOKUP(B6513,Fondos!$A$1:$C$332,3,FALSE)</f>
        <v>#N/A</v>
      </c>
      <c r="H6513">
        <f>Table1[[#This Row],[Cantidad invertida]]+Table1[[#This Row],[Plus / minus]]</f>
        <v>0</v>
      </c>
    </row>
    <row r="6514" spans="2:8" x14ac:dyDescent="0.35">
      <c r="B6514" s="4"/>
      <c r="F6514" s="3" t="e">
        <f>VLOOKUP(B6514,Fondos!$A$1:$C$332,3,FALSE)</f>
        <v>#N/A</v>
      </c>
      <c r="H6514">
        <f>Table1[[#This Row],[Cantidad invertida]]+Table1[[#This Row],[Plus / minus]]</f>
        <v>0</v>
      </c>
    </row>
    <row r="6515" spans="2:8" x14ac:dyDescent="0.35">
      <c r="B6515" s="4"/>
      <c r="F6515" s="3" t="e">
        <f>VLOOKUP(B6515,Fondos!$A$1:$C$332,3,FALSE)</f>
        <v>#N/A</v>
      </c>
      <c r="H6515">
        <f>Table1[[#This Row],[Cantidad invertida]]+Table1[[#This Row],[Plus / minus]]</f>
        <v>0</v>
      </c>
    </row>
    <row r="6516" spans="2:8" x14ac:dyDescent="0.35">
      <c r="B6516" s="4"/>
      <c r="F6516" s="3" t="e">
        <f>VLOOKUP(B6516,Fondos!$A$1:$C$332,3,FALSE)</f>
        <v>#N/A</v>
      </c>
      <c r="H6516">
        <f>Table1[[#This Row],[Cantidad invertida]]+Table1[[#This Row],[Plus / minus]]</f>
        <v>0</v>
      </c>
    </row>
    <row r="6517" spans="2:8" x14ac:dyDescent="0.35">
      <c r="B6517" s="4"/>
      <c r="F6517" s="3" t="e">
        <f>VLOOKUP(B6517,Fondos!$A$1:$C$332,3,FALSE)</f>
        <v>#N/A</v>
      </c>
      <c r="H6517">
        <f>Table1[[#This Row],[Cantidad invertida]]+Table1[[#This Row],[Plus / minus]]</f>
        <v>0</v>
      </c>
    </row>
    <row r="6518" spans="2:8" x14ac:dyDescent="0.35">
      <c r="B6518" s="4"/>
      <c r="F6518" s="3" t="e">
        <f>VLOOKUP(B6518,Fondos!$A$1:$C$332,3,FALSE)</f>
        <v>#N/A</v>
      </c>
      <c r="H6518">
        <f>Table1[[#This Row],[Cantidad invertida]]+Table1[[#This Row],[Plus / minus]]</f>
        <v>0</v>
      </c>
    </row>
    <row r="6519" spans="2:8" x14ac:dyDescent="0.35">
      <c r="B6519" s="4"/>
      <c r="F6519" s="3" t="e">
        <f>VLOOKUP(B6519,Fondos!$A$1:$C$332,3,FALSE)</f>
        <v>#N/A</v>
      </c>
      <c r="H6519">
        <f>Table1[[#This Row],[Cantidad invertida]]+Table1[[#This Row],[Plus / minus]]</f>
        <v>0</v>
      </c>
    </row>
    <row r="6520" spans="2:8" x14ac:dyDescent="0.35">
      <c r="B6520" s="4"/>
      <c r="F6520" s="3" t="e">
        <f>VLOOKUP(B6520,Fondos!$A$1:$C$332,3,FALSE)</f>
        <v>#N/A</v>
      </c>
      <c r="H6520">
        <f>Table1[[#This Row],[Cantidad invertida]]+Table1[[#This Row],[Plus / minus]]</f>
        <v>0</v>
      </c>
    </row>
    <row r="6521" spans="2:8" x14ac:dyDescent="0.35">
      <c r="B6521" s="4"/>
      <c r="F6521" s="3" t="e">
        <f>VLOOKUP(B6521,Fondos!$A$1:$C$332,3,FALSE)</f>
        <v>#N/A</v>
      </c>
      <c r="H6521">
        <f>Table1[[#This Row],[Cantidad invertida]]+Table1[[#This Row],[Plus / minus]]</f>
        <v>0</v>
      </c>
    </row>
    <row r="6522" spans="2:8" x14ac:dyDescent="0.35">
      <c r="B6522" s="4"/>
      <c r="F6522" s="3" t="e">
        <f>VLOOKUP(B6522,Fondos!$A$1:$C$332,3,FALSE)</f>
        <v>#N/A</v>
      </c>
      <c r="H6522">
        <f>Table1[[#This Row],[Cantidad invertida]]+Table1[[#This Row],[Plus / minus]]</f>
        <v>0</v>
      </c>
    </row>
    <row r="6523" spans="2:8" x14ac:dyDescent="0.35">
      <c r="B6523" s="4"/>
      <c r="F6523" s="3" t="e">
        <f>VLOOKUP(B6523,Fondos!$A$1:$C$332,3,FALSE)</f>
        <v>#N/A</v>
      </c>
      <c r="H6523">
        <f>Table1[[#This Row],[Cantidad invertida]]+Table1[[#This Row],[Plus / minus]]</f>
        <v>0</v>
      </c>
    </row>
    <row r="6524" spans="2:8" x14ac:dyDescent="0.35">
      <c r="B6524" s="4"/>
      <c r="F6524" s="3" t="e">
        <f>VLOOKUP(B6524,Fondos!$A$1:$C$332,3,FALSE)</f>
        <v>#N/A</v>
      </c>
      <c r="H6524">
        <f>Table1[[#This Row],[Cantidad invertida]]+Table1[[#This Row],[Plus / minus]]</f>
        <v>0</v>
      </c>
    </row>
    <row r="6525" spans="2:8" x14ac:dyDescent="0.35">
      <c r="B6525" s="4"/>
      <c r="F6525" s="3" t="e">
        <f>VLOOKUP(B6525,Fondos!$A$1:$C$332,3,FALSE)</f>
        <v>#N/A</v>
      </c>
      <c r="H6525">
        <f>Table1[[#This Row],[Cantidad invertida]]+Table1[[#This Row],[Plus / minus]]</f>
        <v>0</v>
      </c>
    </row>
    <row r="6526" spans="2:8" x14ac:dyDescent="0.35">
      <c r="B6526" s="4"/>
      <c r="F6526" s="3" t="e">
        <f>VLOOKUP(B6526,Fondos!$A$1:$C$332,3,FALSE)</f>
        <v>#N/A</v>
      </c>
      <c r="H6526">
        <f>Table1[[#This Row],[Cantidad invertida]]+Table1[[#This Row],[Plus / minus]]</f>
        <v>0</v>
      </c>
    </row>
    <row r="6527" spans="2:8" x14ac:dyDescent="0.35">
      <c r="B6527" s="4"/>
      <c r="F6527" s="3" t="e">
        <f>VLOOKUP(B6527,Fondos!$A$1:$C$332,3,FALSE)</f>
        <v>#N/A</v>
      </c>
      <c r="H6527">
        <f>Table1[[#This Row],[Cantidad invertida]]+Table1[[#This Row],[Plus / minus]]</f>
        <v>0</v>
      </c>
    </row>
    <row r="6528" spans="2:8" x14ac:dyDescent="0.35">
      <c r="B6528" s="4"/>
      <c r="F6528" s="3" t="e">
        <f>VLOOKUP(B6528,Fondos!$A$1:$C$332,3,FALSE)</f>
        <v>#N/A</v>
      </c>
      <c r="H6528">
        <f>Table1[[#This Row],[Cantidad invertida]]+Table1[[#This Row],[Plus / minus]]</f>
        <v>0</v>
      </c>
    </row>
    <row r="6529" spans="2:8" x14ac:dyDescent="0.35">
      <c r="B6529" s="4"/>
      <c r="F6529" s="3" t="e">
        <f>VLOOKUP(B6529,Fondos!$A$1:$C$332,3,FALSE)</f>
        <v>#N/A</v>
      </c>
      <c r="H6529">
        <f>Table1[[#This Row],[Cantidad invertida]]+Table1[[#This Row],[Plus / minus]]</f>
        <v>0</v>
      </c>
    </row>
    <row r="6530" spans="2:8" x14ac:dyDescent="0.35">
      <c r="B6530" s="4"/>
      <c r="F6530" s="3" t="e">
        <f>VLOOKUP(B6530,Fondos!$A$1:$C$332,3,FALSE)</f>
        <v>#N/A</v>
      </c>
      <c r="H6530">
        <f>Table1[[#This Row],[Cantidad invertida]]+Table1[[#This Row],[Plus / minus]]</f>
        <v>0</v>
      </c>
    </row>
    <row r="6531" spans="2:8" x14ac:dyDescent="0.35">
      <c r="B6531" s="4"/>
      <c r="F6531" s="3" t="e">
        <f>VLOOKUP(B6531,Fondos!$A$1:$C$332,3,FALSE)</f>
        <v>#N/A</v>
      </c>
      <c r="H6531">
        <f>Table1[[#This Row],[Cantidad invertida]]+Table1[[#This Row],[Plus / minus]]</f>
        <v>0</v>
      </c>
    </row>
    <row r="6532" spans="2:8" x14ac:dyDescent="0.35">
      <c r="B6532" s="4"/>
      <c r="F6532" s="3" t="e">
        <f>VLOOKUP(B6532,Fondos!$A$1:$C$332,3,FALSE)</f>
        <v>#N/A</v>
      </c>
      <c r="H6532">
        <f>Table1[[#This Row],[Cantidad invertida]]+Table1[[#This Row],[Plus / minus]]</f>
        <v>0</v>
      </c>
    </row>
    <row r="6533" spans="2:8" x14ac:dyDescent="0.35">
      <c r="B6533" s="4"/>
      <c r="F6533" s="3" t="e">
        <f>VLOOKUP(B6533,Fondos!$A$1:$C$332,3,FALSE)</f>
        <v>#N/A</v>
      </c>
      <c r="H6533">
        <f>Table1[[#This Row],[Cantidad invertida]]+Table1[[#This Row],[Plus / minus]]</f>
        <v>0</v>
      </c>
    </row>
    <row r="6534" spans="2:8" x14ac:dyDescent="0.35">
      <c r="B6534" s="4"/>
      <c r="F6534" s="3" t="e">
        <f>VLOOKUP(B6534,Fondos!$A$1:$C$332,3,FALSE)</f>
        <v>#N/A</v>
      </c>
      <c r="H6534">
        <f>Table1[[#This Row],[Cantidad invertida]]+Table1[[#This Row],[Plus / minus]]</f>
        <v>0</v>
      </c>
    </row>
    <row r="6535" spans="2:8" x14ac:dyDescent="0.35">
      <c r="B6535" s="4"/>
      <c r="F6535" s="3" t="e">
        <f>VLOOKUP(B6535,Fondos!$A$1:$C$332,3,FALSE)</f>
        <v>#N/A</v>
      </c>
      <c r="H6535">
        <f>Table1[[#This Row],[Cantidad invertida]]+Table1[[#This Row],[Plus / minus]]</f>
        <v>0</v>
      </c>
    </row>
    <row r="6536" spans="2:8" x14ac:dyDescent="0.35">
      <c r="B6536" s="4"/>
      <c r="F6536" s="3" t="e">
        <f>VLOOKUP(B6536,Fondos!$A$1:$C$332,3,FALSE)</f>
        <v>#N/A</v>
      </c>
      <c r="H6536">
        <f>Table1[[#This Row],[Cantidad invertida]]+Table1[[#This Row],[Plus / minus]]</f>
        <v>0</v>
      </c>
    </row>
    <row r="6537" spans="2:8" x14ac:dyDescent="0.35">
      <c r="B6537" s="4"/>
      <c r="F6537" s="3" t="e">
        <f>VLOOKUP(B6537,Fondos!$A$1:$C$332,3,FALSE)</f>
        <v>#N/A</v>
      </c>
      <c r="H6537">
        <f>Table1[[#This Row],[Cantidad invertida]]+Table1[[#This Row],[Plus / minus]]</f>
        <v>0</v>
      </c>
    </row>
    <row r="6538" spans="2:8" x14ac:dyDescent="0.35">
      <c r="B6538" s="4"/>
      <c r="F6538" s="3" t="e">
        <f>VLOOKUP(B6538,Fondos!$A$1:$C$332,3,FALSE)</f>
        <v>#N/A</v>
      </c>
      <c r="H6538">
        <f>Table1[[#This Row],[Cantidad invertida]]+Table1[[#This Row],[Plus / minus]]</f>
        <v>0</v>
      </c>
    </row>
    <row r="6539" spans="2:8" x14ac:dyDescent="0.35">
      <c r="B6539" s="4"/>
      <c r="F6539" s="3" t="e">
        <f>VLOOKUP(B6539,Fondos!$A$1:$C$332,3,FALSE)</f>
        <v>#N/A</v>
      </c>
      <c r="H6539">
        <f>Table1[[#This Row],[Cantidad invertida]]+Table1[[#This Row],[Plus / minus]]</f>
        <v>0</v>
      </c>
    </row>
    <row r="6540" spans="2:8" x14ac:dyDescent="0.35">
      <c r="B6540" s="4"/>
      <c r="F6540" s="3" t="e">
        <f>VLOOKUP(B6540,Fondos!$A$1:$C$332,3,FALSE)</f>
        <v>#N/A</v>
      </c>
      <c r="H6540">
        <f>Table1[[#This Row],[Cantidad invertida]]+Table1[[#This Row],[Plus / minus]]</f>
        <v>0</v>
      </c>
    </row>
    <row r="6541" spans="2:8" x14ac:dyDescent="0.35">
      <c r="B6541" s="4"/>
      <c r="F6541" s="3" t="e">
        <f>VLOOKUP(B6541,Fondos!$A$1:$C$332,3,FALSE)</f>
        <v>#N/A</v>
      </c>
      <c r="H6541">
        <f>Table1[[#This Row],[Cantidad invertida]]+Table1[[#This Row],[Plus / minus]]</f>
        <v>0</v>
      </c>
    </row>
    <row r="6542" spans="2:8" x14ac:dyDescent="0.35">
      <c r="B6542" s="4"/>
      <c r="F6542" s="3" t="e">
        <f>VLOOKUP(B6542,Fondos!$A$1:$C$332,3,FALSE)</f>
        <v>#N/A</v>
      </c>
      <c r="H6542">
        <f>Table1[[#This Row],[Cantidad invertida]]+Table1[[#This Row],[Plus / minus]]</f>
        <v>0</v>
      </c>
    </row>
    <row r="6543" spans="2:8" x14ac:dyDescent="0.35">
      <c r="B6543" s="4"/>
      <c r="F6543" s="3" t="e">
        <f>VLOOKUP(B6543,Fondos!$A$1:$C$332,3,FALSE)</f>
        <v>#N/A</v>
      </c>
      <c r="H6543">
        <f>Table1[[#This Row],[Cantidad invertida]]+Table1[[#This Row],[Plus / minus]]</f>
        <v>0</v>
      </c>
    </row>
    <row r="6544" spans="2:8" x14ac:dyDescent="0.35">
      <c r="B6544" s="4"/>
      <c r="F6544" s="3" t="e">
        <f>VLOOKUP(B6544,Fondos!$A$1:$C$332,3,FALSE)</f>
        <v>#N/A</v>
      </c>
      <c r="H6544">
        <f>Table1[[#This Row],[Cantidad invertida]]+Table1[[#This Row],[Plus / minus]]</f>
        <v>0</v>
      </c>
    </row>
    <row r="6545" spans="2:8" x14ac:dyDescent="0.35">
      <c r="B6545" s="4"/>
      <c r="F6545" s="3" t="e">
        <f>VLOOKUP(B6545,Fondos!$A$1:$C$332,3,FALSE)</f>
        <v>#N/A</v>
      </c>
      <c r="H6545">
        <f>Table1[[#This Row],[Cantidad invertida]]+Table1[[#This Row],[Plus / minus]]</f>
        <v>0</v>
      </c>
    </row>
    <row r="6546" spans="2:8" x14ac:dyDescent="0.35">
      <c r="B6546" s="4"/>
      <c r="F6546" s="3" t="e">
        <f>VLOOKUP(B6546,Fondos!$A$1:$C$332,3,FALSE)</f>
        <v>#N/A</v>
      </c>
      <c r="H6546">
        <f>Table1[[#This Row],[Cantidad invertida]]+Table1[[#This Row],[Plus / minus]]</f>
        <v>0</v>
      </c>
    </row>
    <row r="6547" spans="2:8" x14ac:dyDescent="0.35">
      <c r="B6547" s="4"/>
      <c r="F6547" s="3" t="e">
        <f>VLOOKUP(B6547,Fondos!$A$1:$C$332,3,FALSE)</f>
        <v>#N/A</v>
      </c>
      <c r="H6547">
        <f>Table1[[#This Row],[Cantidad invertida]]+Table1[[#This Row],[Plus / minus]]</f>
        <v>0</v>
      </c>
    </row>
    <row r="6548" spans="2:8" x14ac:dyDescent="0.35">
      <c r="B6548" s="4"/>
      <c r="F6548" s="3" t="e">
        <f>VLOOKUP(B6548,Fondos!$A$1:$C$332,3,FALSE)</f>
        <v>#N/A</v>
      </c>
      <c r="H6548">
        <f>Table1[[#This Row],[Cantidad invertida]]+Table1[[#This Row],[Plus / minus]]</f>
        <v>0</v>
      </c>
    </row>
    <row r="6549" spans="2:8" x14ac:dyDescent="0.35">
      <c r="B6549" s="4"/>
      <c r="F6549" s="3" t="e">
        <f>VLOOKUP(B6549,Fondos!$A$1:$C$332,3,FALSE)</f>
        <v>#N/A</v>
      </c>
      <c r="H6549">
        <f>Table1[[#This Row],[Cantidad invertida]]+Table1[[#This Row],[Plus / minus]]</f>
        <v>0</v>
      </c>
    </row>
    <row r="6550" spans="2:8" x14ac:dyDescent="0.35">
      <c r="B6550" s="4"/>
      <c r="F6550" s="3" t="e">
        <f>VLOOKUP(B6550,Fondos!$A$1:$C$332,3,FALSE)</f>
        <v>#N/A</v>
      </c>
      <c r="H6550">
        <f>Table1[[#This Row],[Cantidad invertida]]+Table1[[#This Row],[Plus / minus]]</f>
        <v>0</v>
      </c>
    </row>
    <row r="6551" spans="2:8" x14ac:dyDescent="0.35">
      <c r="B6551" s="4"/>
      <c r="F6551" s="3" t="e">
        <f>VLOOKUP(B6551,Fondos!$A$1:$C$332,3,FALSE)</f>
        <v>#N/A</v>
      </c>
      <c r="H6551">
        <f>Table1[[#This Row],[Cantidad invertida]]+Table1[[#This Row],[Plus / minus]]</f>
        <v>0</v>
      </c>
    </row>
    <row r="6552" spans="2:8" x14ac:dyDescent="0.35">
      <c r="B6552" s="4"/>
      <c r="F6552" s="3" t="e">
        <f>VLOOKUP(B6552,Fondos!$A$1:$C$332,3,FALSE)</f>
        <v>#N/A</v>
      </c>
      <c r="H6552">
        <f>Table1[[#This Row],[Cantidad invertida]]+Table1[[#This Row],[Plus / minus]]</f>
        <v>0</v>
      </c>
    </row>
    <row r="6553" spans="2:8" x14ac:dyDescent="0.35">
      <c r="B6553" s="4"/>
      <c r="F6553" s="3" t="e">
        <f>VLOOKUP(B6553,Fondos!$A$1:$C$332,3,FALSE)</f>
        <v>#N/A</v>
      </c>
      <c r="H6553">
        <f>Table1[[#This Row],[Cantidad invertida]]+Table1[[#This Row],[Plus / minus]]</f>
        <v>0</v>
      </c>
    </row>
    <row r="6554" spans="2:8" x14ac:dyDescent="0.35">
      <c r="B6554" s="4"/>
      <c r="F6554" s="3" t="e">
        <f>VLOOKUP(B6554,Fondos!$A$1:$C$332,3,FALSE)</f>
        <v>#N/A</v>
      </c>
      <c r="H6554">
        <f>Table1[[#This Row],[Cantidad invertida]]+Table1[[#This Row],[Plus / minus]]</f>
        <v>0</v>
      </c>
    </row>
    <row r="6555" spans="2:8" x14ac:dyDescent="0.35">
      <c r="B6555" s="4"/>
      <c r="F6555" s="3" t="e">
        <f>VLOOKUP(B6555,Fondos!$A$1:$C$332,3,FALSE)</f>
        <v>#N/A</v>
      </c>
      <c r="H6555">
        <f>Table1[[#This Row],[Cantidad invertida]]+Table1[[#This Row],[Plus / minus]]</f>
        <v>0</v>
      </c>
    </row>
    <row r="6556" spans="2:8" x14ac:dyDescent="0.35">
      <c r="B6556" s="4"/>
      <c r="F6556" s="3" t="e">
        <f>VLOOKUP(B6556,Fondos!$A$1:$C$332,3,FALSE)</f>
        <v>#N/A</v>
      </c>
      <c r="H6556">
        <f>Table1[[#This Row],[Cantidad invertida]]+Table1[[#This Row],[Plus / minus]]</f>
        <v>0</v>
      </c>
    </row>
    <row r="6557" spans="2:8" x14ac:dyDescent="0.35">
      <c r="B6557" s="4"/>
      <c r="F6557" s="3" t="e">
        <f>VLOOKUP(B6557,Fondos!$A$1:$C$332,3,FALSE)</f>
        <v>#N/A</v>
      </c>
      <c r="H6557">
        <f>Table1[[#This Row],[Cantidad invertida]]+Table1[[#This Row],[Plus / minus]]</f>
        <v>0</v>
      </c>
    </row>
    <row r="6558" spans="2:8" x14ac:dyDescent="0.35">
      <c r="B6558" s="4"/>
      <c r="F6558" s="3" t="e">
        <f>VLOOKUP(B6558,Fondos!$A$1:$C$332,3,FALSE)</f>
        <v>#N/A</v>
      </c>
      <c r="H6558">
        <f>Table1[[#This Row],[Cantidad invertida]]+Table1[[#This Row],[Plus / minus]]</f>
        <v>0</v>
      </c>
    </row>
    <row r="6559" spans="2:8" x14ac:dyDescent="0.35">
      <c r="B6559" s="4"/>
      <c r="F6559" s="3" t="e">
        <f>VLOOKUP(B6559,Fondos!$A$1:$C$332,3,FALSE)</f>
        <v>#N/A</v>
      </c>
      <c r="H6559">
        <f>Table1[[#This Row],[Cantidad invertida]]+Table1[[#This Row],[Plus / minus]]</f>
        <v>0</v>
      </c>
    </row>
    <row r="6560" spans="2:8" x14ac:dyDescent="0.35">
      <c r="B6560" s="4"/>
      <c r="F6560" s="3" t="e">
        <f>VLOOKUP(B6560,Fondos!$A$1:$C$332,3,FALSE)</f>
        <v>#N/A</v>
      </c>
      <c r="H6560">
        <f>Table1[[#This Row],[Cantidad invertida]]+Table1[[#This Row],[Plus / minus]]</f>
        <v>0</v>
      </c>
    </row>
    <row r="6561" spans="2:8" x14ac:dyDescent="0.35">
      <c r="B6561" s="4"/>
      <c r="F6561" s="3" t="e">
        <f>VLOOKUP(B6561,Fondos!$A$1:$C$332,3,FALSE)</f>
        <v>#N/A</v>
      </c>
      <c r="H6561">
        <f>Table1[[#This Row],[Cantidad invertida]]+Table1[[#This Row],[Plus / minus]]</f>
        <v>0</v>
      </c>
    </row>
    <row r="6562" spans="2:8" x14ac:dyDescent="0.35">
      <c r="B6562" s="4"/>
      <c r="F6562" s="3" t="e">
        <f>VLOOKUP(B6562,Fondos!$A$1:$C$332,3,FALSE)</f>
        <v>#N/A</v>
      </c>
      <c r="H6562">
        <f>Table1[[#This Row],[Cantidad invertida]]+Table1[[#This Row],[Plus / minus]]</f>
        <v>0</v>
      </c>
    </row>
    <row r="6563" spans="2:8" x14ac:dyDescent="0.35">
      <c r="B6563" s="4"/>
      <c r="F6563" s="3" t="e">
        <f>VLOOKUP(B6563,Fondos!$A$1:$C$332,3,FALSE)</f>
        <v>#N/A</v>
      </c>
      <c r="H6563">
        <f>Table1[[#This Row],[Cantidad invertida]]+Table1[[#This Row],[Plus / minus]]</f>
        <v>0</v>
      </c>
    </row>
    <row r="6564" spans="2:8" x14ac:dyDescent="0.35">
      <c r="B6564" s="4"/>
      <c r="F6564" s="3" t="e">
        <f>VLOOKUP(B6564,Fondos!$A$1:$C$332,3,FALSE)</f>
        <v>#N/A</v>
      </c>
      <c r="H6564">
        <f>Table1[[#This Row],[Cantidad invertida]]+Table1[[#This Row],[Plus / minus]]</f>
        <v>0</v>
      </c>
    </row>
    <row r="6565" spans="2:8" x14ac:dyDescent="0.35">
      <c r="B6565" s="4"/>
      <c r="F6565" s="3" t="e">
        <f>VLOOKUP(B6565,Fondos!$A$1:$C$332,3,FALSE)</f>
        <v>#N/A</v>
      </c>
      <c r="H6565">
        <f>Table1[[#This Row],[Cantidad invertida]]+Table1[[#This Row],[Plus / minus]]</f>
        <v>0</v>
      </c>
    </row>
    <row r="6566" spans="2:8" x14ac:dyDescent="0.35">
      <c r="B6566" s="4"/>
      <c r="F6566" s="3" t="e">
        <f>VLOOKUP(B6566,Fondos!$A$1:$C$332,3,FALSE)</f>
        <v>#N/A</v>
      </c>
      <c r="H6566">
        <f>Table1[[#This Row],[Cantidad invertida]]+Table1[[#This Row],[Plus / minus]]</f>
        <v>0</v>
      </c>
    </row>
    <row r="6567" spans="2:8" x14ac:dyDescent="0.35">
      <c r="B6567" s="4"/>
      <c r="F6567" s="3" t="e">
        <f>VLOOKUP(B6567,Fondos!$A$1:$C$332,3,FALSE)</f>
        <v>#N/A</v>
      </c>
      <c r="H6567">
        <f>Table1[[#This Row],[Cantidad invertida]]+Table1[[#This Row],[Plus / minus]]</f>
        <v>0</v>
      </c>
    </row>
    <row r="6568" spans="2:8" x14ac:dyDescent="0.35">
      <c r="B6568" s="4"/>
      <c r="F6568" s="3" t="e">
        <f>VLOOKUP(B6568,Fondos!$A$1:$C$332,3,FALSE)</f>
        <v>#N/A</v>
      </c>
      <c r="H6568">
        <f>Table1[[#This Row],[Cantidad invertida]]+Table1[[#This Row],[Plus / minus]]</f>
        <v>0</v>
      </c>
    </row>
    <row r="6569" spans="2:8" x14ac:dyDescent="0.35">
      <c r="B6569" s="4"/>
      <c r="F6569" s="3" t="e">
        <f>VLOOKUP(B6569,Fondos!$A$1:$C$332,3,FALSE)</f>
        <v>#N/A</v>
      </c>
      <c r="H6569">
        <f>Table1[[#This Row],[Cantidad invertida]]+Table1[[#This Row],[Plus / minus]]</f>
        <v>0</v>
      </c>
    </row>
    <row r="6570" spans="2:8" x14ac:dyDescent="0.35">
      <c r="B6570" s="4"/>
      <c r="F6570" s="3" t="e">
        <f>VLOOKUP(B6570,Fondos!$A$1:$C$332,3,FALSE)</f>
        <v>#N/A</v>
      </c>
      <c r="H6570">
        <f>Table1[[#This Row],[Cantidad invertida]]+Table1[[#This Row],[Plus / minus]]</f>
        <v>0</v>
      </c>
    </row>
    <row r="6571" spans="2:8" x14ac:dyDescent="0.35">
      <c r="B6571" s="4"/>
      <c r="F6571" s="3" t="e">
        <f>VLOOKUP(B6571,Fondos!$A$1:$C$332,3,FALSE)</f>
        <v>#N/A</v>
      </c>
      <c r="H6571">
        <f>Table1[[#This Row],[Cantidad invertida]]+Table1[[#This Row],[Plus / minus]]</f>
        <v>0</v>
      </c>
    </row>
    <row r="6572" spans="2:8" x14ac:dyDescent="0.35">
      <c r="B6572" s="4"/>
      <c r="F6572" s="3" t="e">
        <f>VLOOKUP(B6572,Fondos!$A$1:$C$332,3,FALSE)</f>
        <v>#N/A</v>
      </c>
      <c r="H6572">
        <f>Table1[[#This Row],[Cantidad invertida]]+Table1[[#This Row],[Plus / minus]]</f>
        <v>0</v>
      </c>
    </row>
    <row r="6573" spans="2:8" x14ac:dyDescent="0.35">
      <c r="B6573" s="4"/>
      <c r="F6573" s="3" t="e">
        <f>VLOOKUP(B6573,Fondos!$A$1:$C$332,3,FALSE)</f>
        <v>#N/A</v>
      </c>
      <c r="H6573">
        <f>Table1[[#This Row],[Cantidad invertida]]+Table1[[#This Row],[Plus / minus]]</f>
        <v>0</v>
      </c>
    </row>
    <row r="6574" spans="2:8" x14ac:dyDescent="0.35">
      <c r="B6574" s="4"/>
      <c r="F6574" s="3" t="e">
        <f>VLOOKUP(B6574,Fondos!$A$1:$C$332,3,FALSE)</f>
        <v>#N/A</v>
      </c>
      <c r="H6574">
        <f>Table1[[#This Row],[Cantidad invertida]]+Table1[[#This Row],[Plus / minus]]</f>
        <v>0</v>
      </c>
    </row>
    <row r="6575" spans="2:8" x14ac:dyDescent="0.35">
      <c r="B6575" s="4"/>
      <c r="F6575" s="3" t="e">
        <f>VLOOKUP(B6575,Fondos!$A$1:$C$332,3,FALSE)</f>
        <v>#N/A</v>
      </c>
      <c r="H6575">
        <f>Table1[[#This Row],[Cantidad invertida]]+Table1[[#This Row],[Plus / minus]]</f>
        <v>0</v>
      </c>
    </row>
    <row r="6576" spans="2:8" x14ac:dyDescent="0.35">
      <c r="B6576" s="4"/>
      <c r="F6576" s="3" t="e">
        <f>VLOOKUP(B6576,Fondos!$A$1:$C$332,3,FALSE)</f>
        <v>#N/A</v>
      </c>
      <c r="H6576">
        <f>Table1[[#This Row],[Cantidad invertida]]+Table1[[#This Row],[Plus / minus]]</f>
        <v>0</v>
      </c>
    </row>
    <row r="6577" spans="2:8" x14ac:dyDescent="0.35">
      <c r="B6577" s="4"/>
      <c r="F6577" s="3" t="e">
        <f>VLOOKUP(B6577,Fondos!$A$1:$C$332,3,FALSE)</f>
        <v>#N/A</v>
      </c>
      <c r="H6577">
        <f>Table1[[#This Row],[Cantidad invertida]]+Table1[[#This Row],[Plus / minus]]</f>
        <v>0</v>
      </c>
    </row>
    <row r="6578" spans="2:8" x14ac:dyDescent="0.35">
      <c r="B6578" s="4"/>
      <c r="F6578" s="3" t="e">
        <f>VLOOKUP(B6578,Fondos!$A$1:$C$332,3,FALSE)</f>
        <v>#N/A</v>
      </c>
      <c r="H6578">
        <f>Table1[[#This Row],[Cantidad invertida]]+Table1[[#This Row],[Plus / minus]]</f>
        <v>0</v>
      </c>
    </row>
    <row r="6579" spans="2:8" x14ac:dyDescent="0.35">
      <c r="B6579" s="4"/>
      <c r="F6579" s="3" t="e">
        <f>VLOOKUP(B6579,Fondos!$A$1:$C$332,3,FALSE)</f>
        <v>#N/A</v>
      </c>
      <c r="H6579">
        <f>Table1[[#This Row],[Cantidad invertida]]+Table1[[#This Row],[Plus / minus]]</f>
        <v>0</v>
      </c>
    </row>
    <row r="6580" spans="2:8" x14ac:dyDescent="0.35">
      <c r="B6580" s="4"/>
      <c r="F6580" s="3" t="e">
        <f>VLOOKUP(B6580,Fondos!$A$1:$C$332,3,FALSE)</f>
        <v>#N/A</v>
      </c>
      <c r="H6580">
        <f>Table1[[#This Row],[Cantidad invertida]]+Table1[[#This Row],[Plus / minus]]</f>
        <v>0</v>
      </c>
    </row>
    <row r="6581" spans="2:8" x14ac:dyDescent="0.35">
      <c r="B6581" s="4"/>
      <c r="F6581" s="3" t="e">
        <f>VLOOKUP(B6581,Fondos!$A$1:$C$332,3,FALSE)</f>
        <v>#N/A</v>
      </c>
      <c r="H6581">
        <f>Table1[[#This Row],[Cantidad invertida]]+Table1[[#This Row],[Plus / minus]]</f>
        <v>0</v>
      </c>
    </row>
    <row r="6582" spans="2:8" x14ac:dyDescent="0.35">
      <c r="B6582" s="4"/>
      <c r="F6582" s="3" t="e">
        <f>VLOOKUP(B6582,Fondos!$A$1:$C$332,3,FALSE)</f>
        <v>#N/A</v>
      </c>
      <c r="H6582">
        <f>Table1[[#This Row],[Cantidad invertida]]+Table1[[#This Row],[Plus / minus]]</f>
        <v>0</v>
      </c>
    </row>
    <row r="6583" spans="2:8" x14ac:dyDescent="0.35">
      <c r="B6583" s="4"/>
      <c r="F6583" s="3" t="e">
        <f>VLOOKUP(B6583,Fondos!$A$1:$C$332,3,FALSE)</f>
        <v>#N/A</v>
      </c>
      <c r="H6583">
        <f>Table1[[#This Row],[Cantidad invertida]]+Table1[[#This Row],[Plus / minus]]</f>
        <v>0</v>
      </c>
    </row>
    <row r="6584" spans="2:8" x14ac:dyDescent="0.35">
      <c r="B6584" s="4"/>
      <c r="F6584" s="3" t="e">
        <f>VLOOKUP(B6584,Fondos!$A$1:$C$332,3,FALSE)</f>
        <v>#N/A</v>
      </c>
      <c r="H6584">
        <f>Table1[[#This Row],[Cantidad invertida]]+Table1[[#This Row],[Plus / minus]]</f>
        <v>0</v>
      </c>
    </row>
    <row r="6585" spans="2:8" x14ac:dyDescent="0.35">
      <c r="B6585" s="4"/>
      <c r="F6585" s="3" t="e">
        <f>VLOOKUP(B6585,Fondos!$A$1:$C$332,3,FALSE)</f>
        <v>#N/A</v>
      </c>
      <c r="H6585">
        <f>Table1[[#This Row],[Cantidad invertida]]+Table1[[#This Row],[Plus / minus]]</f>
        <v>0</v>
      </c>
    </row>
    <row r="6586" spans="2:8" x14ac:dyDescent="0.35">
      <c r="B6586" s="4"/>
      <c r="F6586" s="3" t="e">
        <f>VLOOKUP(B6586,Fondos!$A$1:$C$332,3,FALSE)</f>
        <v>#N/A</v>
      </c>
      <c r="H6586">
        <f>Table1[[#This Row],[Cantidad invertida]]+Table1[[#This Row],[Plus / minus]]</f>
        <v>0</v>
      </c>
    </row>
    <row r="6587" spans="2:8" x14ac:dyDescent="0.35">
      <c r="B6587" s="4"/>
      <c r="F6587" s="3" t="e">
        <f>VLOOKUP(B6587,Fondos!$A$1:$C$332,3,FALSE)</f>
        <v>#N/A</v>
      </c>
      <c r="H6587">
        <f>Table1[[#This Row],[Cantidad invertida]]+Table1[[#This Row],[Plus / minus]]</f>
        <v>0</v>
      </c>
    </row>
    <row r="6588" spans="2:8" x14ac:dyDescent="0.35">
      <c r="B6588" s="4"/>
      <c r="F6588" s="3" t="e">
        <f>VLOOKUP(B6588,Fondos!$A$1:$C$332,3,FALSE)</f>
        <v>#N/A</v>
      </c>
      <c r="H6588">
        <f>Table1[[#This Row],[Cantidad invertida]]+Table1[[#This Row],[Plus / minus]]</f>
        <v>0</v>
      </c>
    </row>
    <row r="6589" spans="2:8" x14ac:dyDescent="0.35">
      <c r="B6589" s="4"/>
      <c r="F6589" s="3" t="e">
        <f>VLOOKUP(B6589,Fondos!$A$1:$C$332,3,FALSE)</f>
        <v>#N/A</v>
      </c>
      <c r="H6589">
        <f>Table1[[#This Row],[Cantidad invertida]]+Table1[[#This Row],[Plus / minus]]</f>
        <v>0</v>
      </c>
    </row>
    <row r="6590" spans="2:8" x14ac:dyDescent="0.35">
      <c r="B6590" s="4"/>
      <c r="F6590" s="3" t="e">
        <f>VLOOKUP(B6590,Fondos!$A$1:$C$332,3,FALSE)</f>
        <v>#N/A</v>
      </c>
      <c r="H6590">
        <f>Table1[[#This Row],[Cantidad invertida]]+Table1[[#This Row],[Plus / minus]]</f>
        <v>0</v>
      </c>
    </row>
    <row r="6591" spans="2:8" x14ac:dyDescent="0.35">
      <c r="B6591" s="4"/>
      <c r="F6591" s="3" t="e">
        <f>VLOOKUP(B6591,Fondos!$A$1:$C$332,3,FALSE)</f>
        <v>#N/A</v>
      </c>
      <c r="H6591">
        <f>Table1[[#This Row],[Cantidad invertida]]+Table1[[#This Row],[Plus / minus]]</f>
        <v>0</v>
      </c>
    </row>
    <row r="6592" spans="2:8" x14ac:dyDescent="0.35">
      <c r="B6592" s="4"/>
      <c r="F6592" s="3" t="e">
        <f>VLOOKUP(B6592,Fondos!$A$1:$C$332,3,FALSE)</f>
        <v>#N/A</v>
      </c>
      <c r="H6592">
        <f>Table1[[#This Row],[Cantidad invertida]]+Table1[[#This Row],[Plus / minus]]</f>
        <v>0</v>
      </c>
    </row>
    <row r="6593" spans="2:8" x14ac:dyDescent="0.35">
      <c r="B6593" s="4"/>
      <c r="F6593" s="3" t="e">
        <f>VLOOKUP(B6593,Fondos!$A$1:$C$332,3,FALSE)</f>
        <v>#N/A</v>
      </c>
      <c r="H6593">
        <f>Table1[[#This Row],[Cantidad invertida]]+Table1[[#This Row],[Plus / minus]]</f>
        <v>0</v>
      </c>
    </row>
    <row r="6594" spans="2:8" x14ac:dyDescent="0.35">
      <c r="B6594" s="4"/>
      <c r="F6594" s="3" t="e">
        <f>VLOOKUP(B6594,Fondos!$A$1:$C$332,3,FALSE)</f>
        <v>#N/A</v>
      </c>
      <c r="H6594">
        <f>Table1[[#This Row],[Cantidad invertida]]+Table1[[#This Row],[Plus / minus]]</f>
        <v>0</v>
      </c>
    </row>
    <row r="6595" spans="2:8" x14ac:dyDescent="0.35">
      <c r="B6595" s="4"/>
      <c r="F6595" s="3" t="e">
        <f>VLOOKUP(B6595,Fondos!$A$1:$C$332,3,FALSE)</f>
        <v>#N/A</v>
      </c>
      <c r="H6595">
        <f>Table1[[#This Row],[Cantidad invertida]]+Table1[[#This Row],[Plus / minus]]</f>
        <v>0</v>
      </c>
    </row>
    <row r="6596" spans="2:8" x14ac:dyDescent="0.35">
      <c r="B6596" s="4"/>
      <c r="F6596" s="3" t="e">
        <f>VLOOKUP(B6596,Fondos!$A$1:$C$332,3,FALSE)</f>
        <v>#N/A</v>
      </c>
      <c r="H6596">
        <f>Table1[[#This Row],[Cantidad invertida]]+Table1[[#This Row],[Plus / minus]]</f>
        <v>0</v>
      </c>
    </row>
    <row r="6597" spans="2:8" x14ac:dyDescent="0.35">
      <c r="B6597" s="4"/>
      <c r="F6597" s="3" t="e">
        <f>VLOOKUP(B6597,Fondos!$A$1:$C$332,3,FALSE)</f>
        <v>#N/A</v>
      </c>
      <c r="H6597">
        <f>Table1[[#This Row],[Cantidad invertida]]+Table1[[#This Row],[Plus / minus]]</f>
        <v>0</v>
      </c>
    </row>
    <row r="6598" spans="2:8" x14ac:dyDescent="0.35">
      <c r="B6598" s="4"/>
      <c r="F6598" s="3" t="e">
        <f>VLOOKUP(B6598,Fondos!$A$1:$C$332,3,FALSE)</f>
        <v>#N/A</v>
      </c>
      <c r="H6598">
        <f>Table1[[#This Row],[Cantidad invertida]]+Table1[[#This Row],[Plus / minus]]</f>
        <v>0</v>
      </c>
    </row>
    <row r="6599" spans="2:8" x14ac:dyDescent="0.35">
      <c r="B6599" s="4"/>
      <c r="F6599" s="3" t="e">
        <f>VLOOKUP(B6599,Fondos!$A$1:$C$332,3,FALSE)</f>
        <v>#N/A</v>
      </c>
      <c r="H6599">
        <f>Table1[[#This Row],[Cantidad invertida]]+Table1[[#This Row],[Plus / minus]]</f>
        <v>0</v>
      </c>
    </row>
    <row r="6600" spans="2:8" x14ac:dyDescent="0.35">
      <c r="B6600" s="4"/>
      <c r="F6600" s="3" t="e">
        <f>VLOOKUP(B6600,Fondos!$A$1:$C$332,3,FALSE)</f>
        <v>#N/A</v>
      </c>
      <c r="H6600">
        <f>Table1[[#This Row],[Cantidad invertida]]+Table1[[#This Row],[Plus / minus]]</f>
        <v>0</v>
      </c>
    </row>
    <row r="6601" spans="2:8" x14ac:dyDescent="0.35">
      <c r="B6601" s="4"/>
      <c r="F6601" s="3" t="e">
        <f>VLOOKUP(B6601,Fondos!$A$1:$C$332,3,FALSE)</f>
        <v>#N/A</v>
      </c>
      <c r="H6601">
        <f>Table1[[#This Row],[Cantidad invertida]]+Table1[[#This Row],[Plus / minus]]</f>
        <v>0</v>
      </c>
    </row>
    <row r="6602" spans="2:8" x14ac:dyDescent="0.35">
      <c r="B6602" s="4"/>
      <c r="F6602" s="3" t="e">
        <f>VLOOKUP(B6602,Fondos!$A$1:$C$332,3,FALSE)</f>
        <v>#N/A</v>
      </c>
      <c r="H6602">
        <f>Table1[[#This Row],[Cantidad invertida]]+Table1[[#This Row],[Plus / minus]]</f>
        <v>0</v>
      </c>
    </row>
    <row r="6603" spans="2:8" x14ac:dyDescent="0.35">
      <c r="B6603" s="4"/>
      <c r="F6603" s="3" t="e">
        <f>VLOOKUP(B6603,Fondos!$A$1:$C$332,3,FALSE)</f>
        <v>#N/A</v>
      </c>
      <c r="H6603">
        <f>Table1[[#This Row],[Cantidad invertida]]+Table1[[#This Row],[Plus / minus]]</f>
        <v>0</v>
      </c>
    </row>
    <row r="6604" spans="2:8" x14ac:dyDescent="0.35">
      <c r="B6604" s="4"/>
      <c r="F6604" s="3" t="e">
        <f>VLOOKUP(B6604,Fondos!$A$1:$C$332,3,FALSE)</f>
        <v>#N/A</v>
      </c>
      <c r="H6604">
        <f>Table1[[#This Row],[Cantidad invertida]]+Table1[[#This Row],[Plus / minus]]</f>
        <v>0</v>
      </c>
    </row>
    <row r="6605" spans="2:8" x14ac:dyDescent="0.35">
      <c r="B6605" s="4"/>
      <c r="F6605" s="3" t="e">
        <f>VLOOKUP(B6605,Fondos!$A$1:$C$332,3,FALSE)</f>
        <v>#N/A</v>
      </c>
      <c r="H6605">
        <f>Table1[[#This Row],[Cantidad invertida]]+Table1[[#This Row],[Plus / minus]]</f>
        <v>0</v>
      </c>
    </row>
    <row r="6606" spans="2:8" x14ac:dyDescent="0.35">
      <c r="B6606" s="4"/>
      <c r="F6606" s="3" t="e">
        <f>VLOOKUP(B6606,Fondos!$A$1:$C$332,3,FALSE)</f>
        <v>#N/A</v>
      </c>
      <c r="H6606">
        <f>Table1[[#This Row],[Cantidad invertida]]+Table1[[#This Row],[Plus / minus]]</f>
        <v>0</v>
      </c>
    </row>
    <row r="6607" spans="2:8" x14ac:dyDescent="0.35">
      <c r="B6607" s="4"/>
      <c r="F6607" s="3" t="e">
        <f>VLOOKUP(B6607,Fondos!$A$1:$C$332,3,FALSE)</f>
        <v>#N/A</v>
      </c>
      <c r="H6607">
        <f>Table1[[#This Row],[Cantidad invertida]]+Table1[[#This Row],[Plus / minus]]</f>
        <v>0</v>
      </c>
    </row>
    <row r="6608" spans="2:8" x14ac:dyDescent="0.35">
      <c r="B6608" s="4"/>
      <c r="F6608" s="3" t="e">
        <f>VLOOKUP(B6608,Fondos!$A$1:$C$332,3,FALSE)</f>
        <v>#N/A</v>
      </c>
      <c r="H6608">
        <f>Table1[[#This Row],[Cantidad invertida]]+Table1[[#This Row],[Plus / minus]]</f>
        <v>0</v>
      </c>
    </row>
    <row r="6609" spans="2:8" x14ac:dyDescent="0.35">
      <c r="B6609" s="4"/>
      <c r="F6609" s="3" t="e">
        <f>VLOOKUP(B6609,Fondos!$A$1:$C$332,3,FALSE)</f>
        <v>#N/A</v>
      </c>
      <c r="H6609">
        <f>Table1[[#This Row],[Cantidad invertida]]+Table1[[#This Row],[Plus / minus]]</f>
        <v>0</v>
      </c>
    </row>
    <row r="6610" spans="2:8" x14ac:dyDescent="0.35">
      <c r="B6610" s="4"/>
      <c r="F6610" s="3" t="e">
        <f>VLOOKUP(B6610,Fondos!$A$1:$C$332,3,FALSE)</f>
        <v>#N/A</v>
      </c>
      <c r="H6610">
        <f>Table1[[#This Row],[Cantidad invertida]]+Table1[[#This Row],[Plus / minus]]</f>
        <v>0</v>
      </c>
    </row>
    <row r="6611" spans="2:8" x14ac:dyDescent="0.35">
      <c r="B6611" s="4"/>
      <c r="F6611" s="3" t="e">
        <f>VLOOKUP(B6611,Fondos!$A$1:$C$332,3,FALSE)</f>
        <v>#N/A</v>
      </c>
      <c r="H6611">
        <f>Table1[[#This Row],[Cantidad invertida]]+Table1[[#This Row],[Plus / minus]]</f>
        <v>0</v>
      </c>
    </row>
    <row r="6612" spans="2:8" x14ac:dyDescent="0.35">
      <c r="B6612" s="4"/>
      <c r="F6612" s="3" t="e">
        <f>VLOOKUP(B6612,Fondos!$A$1:$C$332,3,FALSE)</f>
        <v>#N/A</v>
      </c>
      <c r="H6612">
        <f>Table1[[#This Row],[Cantidad invertida]]+Table1[[#This Row],[Plus / minus]]</f>
        <v>0</v>
      </c>
    </row>
    <row r="6613" spans="2:8" x14ac:dyDescent="0.35">
      <c r="B6613" s="4"/>
      <c r="F6613" s="3" t="e">
        <f>VLOOKUP(B6613,Fondos!$A$1:$C$332,3,FALSE)</f>
        <v>#N/A</v>
      </c>
      <c r="H6613">
        <f>Table1[[#This Row],[Cantidad invertida]]+Table1[[#This Row],[Plus / minus]]</f>
        <v>0</v>
      </c>
    </row>
    <row r="6614" spans="2:8" x14ac:dyDescent="0.35">
      <c r="B6614" s="4"/>
      <c r="F6614" s="3" t="e">
        <f>VLOOKUP(B6614,Fondos!$A$1:$C$332,3,FALSE)</f>
        <v>#N/A</v>
      </c>
      <c r="H6614">
        <f>Table1[[#This Row],[Cantidad invertida]]+Table1[[#This Row],[Plus / minus]]</f>
        <v>0</v>
      </c>
    </row>
    <row r="6615" spans="2:8" x14ac:dyDescent="0.35">
      <c r="B6615" s="4"/>
      <c r="F6615" s="3" t="e">
        <f>VLOOKUP(B6615,Fondos!$A$1:$C$332,3,FALSE)</f>
        <v>#N/A</v>
      </c>
      <c r="H6615">
        <f>Table1[[#This Row],[Cantidad invertida]]+Table1[[#This Row],[Plus / minus]]</f>
        <v>0</v>
      </c>
    </row>
    <row r="6616" spans="2:8" x14ac:dyDescent="0.35">
      <c r="B6616" s="4"/>
      <c r="F6616" s="3" t="e">
        <f>VLOOKUP(B6616,Fondos!$A$1:$C$332,3,FALSE)</f>
        <v>#N/A</v>
      </c>
      <c r="H6616">
        <f>Table1[[#This Row],[Cantidad invertida]]+Table1[[#This Row],[Plus / minus]]</f>
        <v>0</v>
      </c>
    </row>
    <row r="6617" spans="2:8" x14ac:dyDescent="0.35">
      <c r="B6617" s="4"/>
      <c r="F6617" s="3" t="e">
        <f>VLOOKUP(B6617,Fondos!$A$1:$C$332,3,FALSE)</f>
        <v>#N/A</v>
      </c>
      <c r="H6617">
        <f>Table1[[#This Row],[Cantidad invertida]]+Table1[[#This Row],[Plus / minus]]</f>
        <v>0</v>
      </c>
    </row>
    <row r="6618" spans="2:8" x14ac:dyDescent="0.35">
      <c r="B6618" s="4"/>
      <c r="F6618" s="3" t="e">
        <f>VLOOKUP(B6618,Fondos!$A$1:$C$332,3,FALSE)</f>
        <v>#N/A</v>
      </c>
      <c r="H6618">
        <f>Table1[[#This Row],[Cantidad invertida]]+Table1[[#This Row],[Plus / minus]]</f>
        <v>0</v>
      </c>
    </row>
    <row r="6619" spans="2:8" x14ac:dyDescent="0.35">
      <c r="B6619" s="4"/>
      <c r="F6619" s="3" t="e">
        <f>VLOOKUP(B6619,Fondos!$A$1:$C$332,3,FALSE)</f>
        <v>#N/A</v>
      </c>
      <c r="H6619">
        <f>Table1[[#This Row],[Cantidad invertida]]+Table1[[#This Row],[Plus / minus]]</f>
        <v>0</v>
      </c>
    </row>
    <row r="6620" spans="2:8" x14ac:dyDescent="0.35">
      <c r="B6620" s="4"/>
      <c r="F6620" s="3" t="e">
        <f>VLOOKUP(B6620,Fondos!$A$1:$C$332,3,FALSE)</f>
        <v>#N/A</v>
      </c>
      <c r="H6620">
        <f>Table1[[#This Row],[Cantidad invertida]]+Table1[[#This Row],[Plus / minus]]</f>
        <v>0</v>
      </c>
    </row>
    <row r="6621" spans="2:8" x14ac:dyDescent="0.35">
      <c r="B6621" s="4"/>
      <c r="F6621" s="3" t="e">
        <f>VLOOKUP(B6621,Fondos!$A$1:$C$332,3,FALSE)</f>
        <v>#N/A</v>
      </c>
      <c r="H6621">
        <f>Table1[[#This Row],[Cantidad invertida]]+Table1[[#This Row],[Plus / minus]]</f>
        <v>0</v>
      </c>
    </row>
    <row r="6622" spans="2:8" x14ac:dyDescent="0.35">
      <c r="B6622" s="4"/>
      <c r="F6622" s="3" t="e">
        <f>VLOOKUP(B6622,Fondos!$A$1:$C$332,3,FALSE)</f>
        <v>#N/A</v>
      </c>
      <c r="H6622">
        <f>Table1[[#This Row],[Cantidad invertida]]+Table1[[#This Row],[Plus / minus]]</f>
        <v>0</v>
      </c>
    </row>
    <row r="6623" spans="2:8" x14ac:dyDescent="0.35">
      <c r="B6623" s="4"/>
      <c r="F6623" s="3" t="e">
        <f>VLOOKUP(B6623,Fondos!$A$1:$C$332,3,FALSE)</f>
        <v>#N/A</v>
      </c>
      <c r="H6623">
        <f>Table1[[#This Row],[Cantidad invertida]]+Table1[[#This Row],[Plus / minus]]</f>
        <v>0</v>
      </c>
    </row>
    <row r="6624" spans="2:8" x14ac:dyDescent="0.35">
      <c r="B6624" s="4"/>
      <c r="F6624" s="3" t="e">
        <f>VLOOKUP(B6624,Fondos!$A$1:$C$332,3,FALSE)</f>
        <v>#N/A</v>
      </c>
      <c r="H6624">
        <f>Table1[[#This Row],[Cantidad invertida]]+Table1[[#This Row],[Plus / minus]]</f>
        <v>0</v>
      </c>
    </row>
    <row r="6625" spans="2:8" x14ac:dyDescent="0.35">
      <c r="B6625" s="4"/>
      <c r="F6625" s="3" t="e">
        <f>VLOOKUP(B6625,Fondos!$A$1:$C$332,3,FALSE)</f>
        <v>#N/A</v>
      </c>
      <c r="H6625">
        <f>Table1[[#This Row],[Cantidad invertida]]+Table1[[#This Row],[Plus / minus]]</f>
        <v>0</v>
      </c>
    </row>
    <row r="6626" spans="2:8" x14ac:dyDescent="0.35">
      <c r="B6626" s="4"/>
      <c r="F6626" s="3" t="e">
        <f>VLOOKUP(B6626,Fondos!$A$1:$C$332,3,FALSE)</f>
        <v>#N/A</v>
      </c>
      <c r="H6626">
        <f>Table1[[#This Row],[Cantidad invertida]]+Table1[[#This Row],[Plus / minus]]</f>
        <v>0</v>
      </c>
    </row>
    <row r="6627" spans="2:8" x14ac:dyDescent="0.35">
      <c r="B6627" s="4"/>
      <c r="F6627" s="3" t="e">
        <f>VLOOKUP(B6627,Fondos!$A$1:$C$332,3,FALSE)</f>
        <v>#N/A</v>
      </c>
      <c r="H6627">
        <f>Table1[[#This Row],[Cantidad invertida]]+Table1[[#This Row],[Plus / minus]]</f>
        <v>0</v>
      </c>
    </row>
    <row r="6628" spans="2:8" x14ac:dyDescent="0.35">
      <c r="B6628" s="4"/>
      <c r="F6628" s="3" t="e">
        <f>VLOOKUP(B6628,Fondos!$A$1:$C$332,3,FALSE)</f>
        <v>#N/A</v>
      </c>
      <c r="H6628">
        <f>Table1[[#This Row],[Cantidad invertida]]+Table1[[#This Row],[Plus / minus]]</f>
        <v>0</v>
      </c>
    </row>
    <row r="6629" spans="2:8" x14ac:dyDescent="0.35">
      <c r="B6629" s="4"/>
      <c r="F6629" s="3" t="e">
        <f>VLOOKUP(B6629,Fondos!$A$1:$C$332,3,FALSE)</f>
        <v>#N/A</v>
      </c>
      <c r="H6629">
        <f>Table1[[#This Row],[Cantidad invertida]]+Table1[[#This Row],[Plus / minus]]</f>
        <v>0</v>
      </c>
    </row>
    <row r="6630" spans="2:8" x14ac:dyDescent="0.35">
      <c r="B6630" s="4"/>
      <c r="F6630" s="3" t="e">
        <f>VLOOKUP(B6630,Fondos!$A$1:$C$332,3,FALSE)</f>
        <v>#N/A</v>
      </c>
      <c r="H6630">
        <f>Table1[[#This Row],[Cantidad invertida]]+Table1[[#This Row],[Plus / minus]]</f>
        <v>0</v>
      </c>
    </row>
    <row r="6631" spans="2:8" x14ac:dyDescent="0.35">
      <c r="B6631" s="4"/>
      <c r="F6631" s="3" t="e">
        <f>VLOOKUP(B6631,Fondos!$A$1:$C$332,3,FALSE)</f>
        <v>#N/A</v>
      </c>
      <c r="H6631">
        <f>Table1[[#This Row],[Cantidad invertida]]+Table1[[#This Row],[Plus / minus]]</f>
        <v>0</v>
      </c>
    </row>
    <row r="6632" spans="2:8" x14ac:dyDescent="0.35">
      <c r="B6632" s="4"/>
      <c r="F6632" s="3" t="e">
        <f>VLOOKUP(B6632,Fondos!$A$1:$C$332,3,FALSE)</f>
        <v>#N/A</v>
      </c>
      <c r="H6632">
        <f>Table1[[#This Row],[Cantidad invertida]]+Table1[[#This Row],[Plus / minus]]</f>
        <v>0</v>
      </c>
    </row>
    <row r="6633" spans="2:8" x14ac:dyDescent="0.35">
      <c r="B6633" s="4"/>
      <c r="F6633" s="3" t="e">
        <f>VLOOKUP(B6633,Fondos!$A$1:$C$332,3,FALSE)</f>
        <v>#N/A</v>
      </c>
      <c r="H6633">
        <f>Table1[[#This Row],[Cantidad invertida]]+Table1[[#This Row],[Plus / minus]]</f>
        <v>0</v>
      </c>
    </row>
    <row r="6634" spans="2:8" x14ac:dyDescent="0.35">
      <c r="B6634" s="4"/>
      <c r="F6634" s="3" t="e">
        <f>VLOOKUP(B6634,Fondos!$A$1:$C$332,3,FALSE)</f>
        <v>#N/A</v>
      </c>
      <c r="H6634">
        <f>Table1[[#This Row],[Cantidad invertida]]+Table1[[#This Row],[Plus / minus]]</f>
        <v>0</v>
      </c>
    </row>
    <row r="6635" spans="2:8" x14ac:dyDescent="0.35">
      <c r="B6635" s="4"/>
      <c r="F6635" s="3" t="e">
        <f>VLOOKUP(B6635,Fondos!$A$1:$C$332,3,FALSE)</f>
        <v>#N/A</v>
      </c>
      <c r="H6635">
        <f>Table1[[#This Row],[Cantidad invertida]]+Table1[[#This Row],[Plus / minus]]</f>
        <v>0</v>
      </c>
    </row>
    <row r="6636" spans="2:8" x14ac:dyDescent="0.35">
      <c r="B6636" s="4"/>
      <c r="F6636" s="3" t="e">
        <f>VLOOKUP(B6636,Fondos!$A$1:$C$332,3,FALSE)</f>
        <v>#N/A</v>
      </c>
      <c r="H6636">
        <f>Table1[[#This Row],[Cantidad invertida]]+Table1[[#This Row],[Plus / minus]]</f>
        <v>0</v>
      </c>
    </row>
    <row r="6637" spans="2:8" x14ac:dyDescent="0.35">
      <c r="B6637" s="4"/>
      <c r="F6637" s="3" t="e">
        <f>VLOOKUP(B6637,Fondos!$A$1:$C$332,3,FALSE)</f>
        <v>#N/A</v>
      </c>
      <c r="H6637">
        <f>Table1[[#This Row],[Cantidad invertida]]+Table1[[#This Row],[Plus / minus]]</f>
        <v>0</v>
      </c>
    </row>
    <row r="6638" spans="2:8" x14ac:dyDescent="0.35">
      <c r="B6638" s="4"/>
      <c r="F6638" s="3" t="e">
        <f>VLOOKUP(B6638,Fondos!$A$1:$C$332,3,FALSE)</f>
        <v>#N/A</v>
      </c>
      <c r="H6638">
        <f>Table1[[#This Row],[Cantidad invertida]]+Table1[[#This Row],[Plus / minus]]</f>
        <v>0</v>
      </c>
    </row>
    <row r="6639" spans="2:8" x14ac:dyDescent="0.35">
      <c r="B6639" s="4"/>
      <c r="F6639" s="3" t="e">
        <f>VLOOKUP(B6639,Fondos!$A$1:$C$332,3,FALSE)</f>
        <v>#N/A</v>
      </c>
      <c r="H6639">
        <f>Table1[[#This Row],[Cantidad invertida]]+Table1[[#This Row],[Plus / minus]]</f>
        <v>0</v>
      </c>
    </row>
    <row r="6640" spans="2:8" x14ac:dyDescent="0.35">
      <c r="B6640" s="4"/>
      <c r="F6640" s="3" t="e">
        <f>VLOOKUP(B6640,Fondos!$A$1:$C$332,3,FALSE)</f>
        <v>#N/A</v>
      </c>
      <c r="H6640">
        <f>Table1[[#This Row],[Cantidad invertida]]+Table1[[#This Row],[Plus / minus]]</f>
        <v>0</v>
      </c>
    </row>
    <row r="6641" spans="2:8" x14ac:dyDescent="0.35">
      <c r="B6641" s="4"/>
      <c r="F6641" s="3" t="e">
        <f>VLOOKUP(B6641,Fondos!$A$1:$C$332,3,FALSE)</f>
        <v>#N/A</v>
      </c>
      <c r="H6641">
        <f>Table1[[#This Row],[Cantidad invertida]]+Table1[[#This Row],[Plus / minus]]</f>
        <v>0</v>
      </c>
    </row>
    <row r="6642" spans="2:8" x14ac:dyDescent="0.35">
      <c r="B6642" s="4"/>
      <c r="F6642" s="3" t="e">
        <f>VLOOKUP(B6642,Fondos!$A$1:$C$332,3,FALSE)</f>
        <v>#N/A</v>
      </c>
      <c r="H6642">
        <f>Table1[[#This Row],[Cantidad invertida]]+Table1[[#This Row],[Plus / minus]]</f>
        <v>0</v>
      </c>
    </row>
    <row r="6643" spans="2:8" x14ac:dyDescent="0.35">
      <c r="B6643" s="4"/>
      <c r="F6643" s="3" t="e">
        <f>VLOOKUP(B6643,Fondos!$A$1:$C$332,3,FALSE)</f>
        <v>#N/A</v>
      </c>
      <c r="H6643">
        <f>Table1[[#This Row],[Cantidad invertida]]+Table1[[#This Row],[Plus / minus]]</f>
        <v>0</v>
      </c>
    </row>
    <row r="6644" spans="2:8" x14ac:dyDescent="0.35">
      <c r="B6644" s="4"/>
      <c r="F6644" s="3" t="e">
        <f>VLOOKUP(B6644,Fondos!$A$1:$C$332,3,FALSE)</f>
        <v>#N/A</v>
      </c>
      <c r="H6644">
        <f>Table1[[#This Row],[Cantidad invertida]]+Table1[[#This Row],[Plus / minus]]</f>
        <v>0</v>
      </c>
    </row>
    <row r="6645" spans="2:8" x14ac:dyDescent="0.35">
      <c r="B6645" s="4"/>
      <c r="F6645" s="3" t="e">
        <f>VLOOKUP(B6645,Fondos!$A$1:$C$332,3,FALSE)</f>
        <v>#N/A</v>
      </c>
      <c r="H6645">
        <f>Table1[[#This Row],[Cantidad invertida]]+Table1[[#This Row],[Plus / minus]]</f>
        <v>0</v>
      </c>
    </row>
    <row r="6646" spans="2:8" x14ac:dyDescent="0.35">
      <c r="B6646" s="4"/>
      <c r="F6646" s="3" t="e">
        <f>VLOOKUP(B6646,Fondos!$A$1:$C$332,3,FALSE)</f>
        <v>#N/A</v>
      </c>
      <c r="H6646">
        <f>Table1[[#This Row],[Cantidad invertida]]+Table1[[#This Row],[Plus / minus]]</f>
        <v>0</v>
      </c>
    </row>
    <row r="6647" spans="2:8" x14ac:dyDescent="0.35">
      <c r="B6647" s="4"/>
      <c r="F6647" s="3" t="e">
        <f>VLOOKUP(B6647,Fondos!$A$1:$C$332,3,FALSE)</f>
        <v>#N/A</v>
      </c>
      <c r="H6647">
        <f>Table1[[#This Row],[Cantidad invertida]]+Table1[[#This Row],[Plus / minus]]</f>
        <v>0</v>
      </c>
    </row>
    <row r="6648" spans="2:8" x14ac:dyDescent="0.35">
      <c r="B6648" s="4"/>
      <c r="F6648" s="3" t="e">
        <f>VLOOKUP(B6648,Fondos!$A$1:$C$332,3,FALSE)</f>
        <v>#N/A</v>
      </c>
      <c r="H6648">
        <f>Table1[[#This Row],[Cantidad invertida]]+Table1[[#This Row],[Plus / minus]]</f>
        <v>0</v>
      </c>
    </row>
    <row r="6649" spans="2:8" x14ac:dyDescent="0.35">
      <c r="B6649" s="4"/>
      <c r="F6649" s="3" t="e">
        <f>VLOOKUP(B6649,Fondos!$A$1:$C$332,3,FALSE)</f>
        <v>#N/A</v>
      </c>
      <c r="H6649">
        <f>Table1[[#This Row],[Cantidad invertida]]+Table1[[#This Row],[Plus / minus]]</f>
        <v>0</v>
      </c>
    </row>
    <row r="6650" spans="2:8" x14ac:dyDescent="0.35">
      <c r="B6650" s="4"/>
      <c r="F6650" s="3" t="e">
        <f>VLOOKUP(B6650,Fondos!$A$1:$C$332,3,FALSE)</f>
        <v>#N/A</v>
      </c>
      <c r="H6650">
        <f>Table1[[#This Row],[Cantidad invertida]]+Table1[[#This Row],[Plus / minus]]</f>
        <v>0</v>
      </c>
    </row>
    <row r="6651" spans="2:8" x14ac:dyDescent="0.35">
      <c r="B6651" s="4"/>
      <c r="F6651" s="3" t="e">
        <f>VLOOKUP(B6651,Fondos!$A$1:$C$332,3,FALSE)</f>
        <v>#N/A</v>
      </c>
      <c r="H6651">
        <f>Table1[[#This Row],[Cantidad invertida]]+Table1[[#This Row],[Plus / minus]]</f>
        <v>0</v>
      </c>
    </row>
    <row r="6652" spans="2:8" x14ac:dyDescent="0.35">
      <c r="B6652" s="4"/>
      <c r="F6652" s="3" t="e">
        <f>VLOOKUP(B6652,Fondos!$A$1:$C$332,3,FALSE)</f>
        <v>#N/A</v>
      </c>
      <c r="H6652">
        <f>Table1[[#This Row],[Cantidad invertida]]+Table1[[#This Row],[Plus / minus]]</f>
        <v>0</v>
      </c>
    </row>
    <row r="6653" spans="2:8" x14ac:dyDescent="0.35">
      <c r="B6653" s="4"/>
      <c r="F6653" s="3" t="e">
        <f>VLOOKUP(B6653,Fondos!$A$1:$C$332,3,FALSE)</f>
        <v>#N/A</v>
      </c>
      <c r="H6653">
        <f>Table1[[#This Row],[Cantidad invertida]]+Table1[[#This Row],[Plus / minus]]</f>
        <v>0</v>
      </c>
    </row>
    <row r="6654" spans="2:8" x14ac:dyDescent="0.35">
      <c r="B6654" s="4"/>
      <c r="F6654" s="3" t="e">
        <f>VLOOKUP(B6654,Fondos!$A$1:$C$332,3,FALSE)</f>
        <v>#N/A</v>
      </c>
      <c r="H6654">
        <f>Table1[[#This Row],[Cantidad invertida]]+Table1[[#This Row],[Plus / minus]]</f>
        <v>0</v>
      </c>
    </row>
    <row r="6655" spans="2:8" x14ac:dyDescent="0.35">
      <c r="B6655" s="4"/>
      <c r="F6655" s="3" t="e">
        <f>VLOOKUP(B6655,Fondos!$A$1:$C$332,3,FALSE)</f>
        <v>#N/A</v>
      </c>
      <c r="H6655">
        <f>Table1[[#This Row],[Cantidad invertida]]+Table1[[#This Row],[Plus / minus]]</f>
        <v>0</v>
      </c>
    </row>
    <row r="6656" spans="2:8" x14ac:dyDescent="0.35">
      <c r="B6656" s="4"/>
      <c r="F6656" s="3" t="e">
        <f>VLOOKUP(B6656,Fondos!$A$1:$C$332,3,FALSE)</f>
        <v>#N/A</v>
      </c>
      <c r="H6656">
        <f>Table1[[#This Row],[Cantidad invertida]]+Table1[[#This Row],[Plus / minus]]</f>
        <v>0</v>
      </c>
    </row>
    <row r="6657" spans="2:8" x14ac:dyDescent="0.35">
      <c r="B6657" s="4"/>
      <c r="F6657" s="3" t="e">
        <f>VLOOKUP(B6657,Fondos!$A$1:$C$332,3,FALSE)</f>
        <v>#N/A</v>
      </c>
      <c r="H6657">
        <f>Table1[[#This Row],[Cantidad invertida]]+Table1[[#This Row],[Plus / minus]]</f>
        <v>0</v>
      </c>
    </row>
    <row r="6658" spans="2:8" x14ac:dyDescent="0.35">
      <c r="B6658" s="4"/>
      <c r="F6658" s="3" t="e">
        <f>VLOOKUP(B6658,Fondos!$A$1:$C$332,3,FALSE)</f>
        <v>#N/A</v>
      </c>
      <c r="H6658">
        <f>Table1[[#This Row],[Cantidad invertida]]+Table1[[#This Row],[Plus / minus]]</f>
        <v>0</v>
      </c>
    </row>
    <row r="6659" spans="2:8" x14ac:dyDescent="0.35">
      <c r="B6659" s="4"/>
      <c r="F6659" s="3" t="e">
        <f>VLOOKUP(B6659,Fondos!$A$1:$C$332,3,FALSE)</f>
        <v>#N/A</v>
      </c>
      <c r="H6659">
        <f>Table1[[#This Row],[Cantidad invertida]]+Table1[[#This Row],[Plus / minus]]</f>
        <v>0</v>
      </c>
    </row>
    <row r="6660" spans="2:8" x14ac:dyDescent="0.35">
      <c r="B6660" s="4"/>
      <c r="F6660" s="3" t="e">
        <f>VLOOKUP(B6660,Fondos!$A$1:$C$332,3,FALSE)</f>
        <v>#N/A</v>
      </c>
      <c r="H6660">
        <f>Table1[[#This Row],[Cantidad invertida]]+Table1[[#This Row],[Plus / minus]]</f>
        <v>0</v>
      </c>
    </row>
    <row r="6661" spans="2:8" x14ac:dyDescent="0.35">
      <c r="B6661" s="4"/>
      <c r="F6661" s="3" t="e">
        <f>VLOOKUP(B6661,Fondos!$A$1:$C$332,3,FALSE)</f>
        <v>#N/A</v>
      </c>
      <c r="H6661">
        <f>Table1[[#This Row],[Cantidad invertida]]+Table1[[#This Row],[Plus / minus]]</f>
        <v>0</v>
      </c>
    </row>
    <row r="6662" spans="2:8" x14ac:dyDescent="0.35">
      <c r="B6662" s="4"/>
      <c r="F6662" s="3" t="e">
        <f>VLOOKUP(B6662,Fondos!$A$1:$C$332,3,FALSE)</f>
        <v>#N/A</v>
      </c>
      <c r="H6662">
        <f>Table1[[#This Row],[Cantidad invertida]]+Table1[[#This Row],[Plus / minus]]</f>
        <v>0</v>
      </c>
    </row>
    <row r="6663" spans="2:8" x14ac:dyDescent="0.35">
      <c r="B6663" s="4"/>
      <c r="F6663" s="3" t="e">
        <f>VLOOKUP(B6663,Fondos!$A$1:$C$332,3,FALSE)</f>
        <v>#N/A</v>
      </c>
      <c r="H6663">
        <f>Table1[[#This Row],[Cantidad invertida]]+Table1[[#This Row],[Plus / minus]]</f>
        <v>0</v>
      </c>
    </row>
    <row r="6664" spans="2:8" x14ac:dyDescent="0.35">
      <c r="B6664" s="4"/>
      <c r="F6664" s="3" t="e">
        <f>VLOOKUP(B6664,Fondos!$A$1:$C$332,3,FALSE)</f>
        <v>#N/A</v>
      </c>
      <c r="H6664">
        <f>Table1[[#This Row],[Cantidad invertida]]+Table1[[#This Row],[Plus / minus]]</f>
        <v>0</v>
      </c>
    </row>
    <row r="6665" spans="2:8" x14ac:dyDescent="0.35">
      <c r="B6665" s="4"/>
      <c r="F6665" s="3" t="e">
        <f>VLOOKUP(B6665,Fondos!$A$1:$C$332,3,FALSE)</f>
        <v>#N/A</v>
      </c>
      <c r="H6665">
        <f>Table1[[#This Row],[Cantidad invertida]]+Table1[[#This Row],[Plus / minus]]</f>
        <v>0</v>
      </c>
    </row>
    <row r="6666" spans="2:8" x14ac:dyDescent="0.35">
      <c r="B6666" s="4"/>
      <c r="F6666" s="3" t="e">
        <f>VLOOKUP(B6666,Fondos!$A$1:$C$332,3,FALSE)</f>
        <v>#N/A</v>
      </c>
      <c r="H6666">
        <f>Table1[[#This Row],[Cantidad invertida]]+Table1[[#This Row],[Plus / minus]]</f>
        <v>0</v>
      </c>
    </row>
    <row r="6667" spans="2:8" x14ac:dyDescent="0.35">
      <c r="B6667" s="4"/>
      <c r="F6667" s="3" t="e">
        <f>VLOOKUP(B6667,Fondos!$A$1:$C$332,3,FALSE)</f>
        <v>#N/A</v>
      </c>
      <c r="H6667">
        <f>Table1[[#This Row],[Cantidad invertida]]+Table1[[#This Row],[Plus / minus]]</f>
        <v>0</v>
      </c>
    </row>
    <row r="6668" spans="2:8" x14ac:dyDescent="0.35">
      <c r="B6668" s="4"/>
      <c r="F6668" s="3" t="e">
        <f>VLOOKUP(B6668,Fondos!$A$1:$C$332,3,FALSE)</f>
        <v>#N/A</v>
      </c>
      <c r="H6668">
        <f>Table1[[#This Row],[Cantidad invertida]]+Table1[[#This Row],[Plus / minus]]</f>
        <v>0</v>
      </c>
    </row>
    <row r="6669" spans="2:8" x14ac:dyDescent="0.35">
      <c r="B6669" s="4"/>
      <c r="F6669" s="3" t="e">
        <f>VLOOKUP(B6669,Fondos!$A$1:$C$332,3,FALSE)</f>
        <v>#N/A</v>
      </c>
      <c r="H6669">
        <f>Table1[[#This Row],[Cantidad invertida]]+Table1[[#This Row],[Plus / minus]]</f>
        <v>0</v>
      </c>
    </row>
    <row r="6670" spans="2:8" x14ac:dyDescent="0.35">
      <c r="B6670" s="4"/>
      <c r="F6670" s="3" t="e">
        <f>VLOOKUP(B6670,Fondos!$A$1:$C$332,3,FALSE)</f>
        <v>#N/A</v>
      </c>
      <c r="H6670">
        <f>Table1[[#This Row],[Cantidad invertida]]+Table1[[#This Row],[Plus / minus]]</f>
        <v>0</v>
      </c>
    </row>
    <row r="6671" spans="2:8" x14ac:dyDescent="0.35">
      <c r="B6671" s="4"/>
      <c r="F6671" s="3" t="e">
        <f>VLOOKUP(B6671,Fondos!$A$1:$C$332,3,FALSE)</f>
        <v>#N/A</v>
      </c>
      <c r="H6671">
        <f>Table1[[#This Row],[Cantidad invertida]]+Table1[[#This Row],[Plus / minus]]</f>
        <v>0</v>
      </c>
    </row>
    <row r="6672" spans="2:8" x14ac:dyDescent="0.35">
      <c r="B6672" s="4"/>
      <c r="F6672" s="3" t="e">
        <f>VLOOKUP(B6672,Fondos!$A$1:$C$332,3,FALSE)</f>
        <v>#N/A</v>
      </c>
      <c r="H6672">
        <f>Table1[[#This Row],[Cantidad invertida]]+Table1[[#This Row],[Plus / minus]]</f>
        <v>0</v>
      </c>
    </row>
    <row r="6673" spans="2:8" x14ac:dyDescent="0.35">
      <c r="B6673" s="4"/>
      <c r="F6673" s="3" t="e">
        <f>VLOOKUP(B6673,Fondos!$A$1:$C$332,3,FALSE)</f>
        <v>#N/A</v>
      </c>
      <c r="H6673">
        <f>Table1[[#This Row],[Cantidad invertida]]+Table1[[#This Row],[Plus / minus]]</f>
        <v>0</v>
      </c>
    </row>
    <row r="6674" spans="2:8" x14ac:dyDescent="0.35">
      <c r="B6674" s="4"/>
      <c r="F6674" s="3" t="e">
        <f>VLOOKUP(B6674,Fondos!$A$1:$C$332,3,FALSE)</f>
        <v>#N/A</v>
      </c>
      <c r="H6674">
        <f>Table1[[#This Row],[Cantidad invertida]]+Table1[[#This Row],[Plus / minus]]</f>
        <v>0</v>
      </c>
    </row>
    <row r="6675" spans="2:8" x14ac:dyDescent="0.35">
      <c r="B6675" s="4"/>
      <c r="F6675" s="3" t="e">
        <f>VLOOKUP(B6675,Fondos!$A$1:$C$332,3,FALSE)</f>
        <v>#N/A</v>
      </c>
      <c r="H6675">
        <f>Table1[[#This Row],[Cantidad invertida]]+Table1[[#This Row],[Plus / minus]]</f>
        <v>0</v>
      </c>
    </row>
    <row r="6676" spans="2:8" x14ac:dyDescent="0.35">
      <c r="B6676" s="4"/>
      <c r="F6676" s="3" t="e">
        <f>VLOOKUP(B6676,Fondos!$A$1:$C$332,3,FALSE)</f>
        <v>#N/A</v>
      </c>
      <c r="H6676">
        <f>Table1[[#This Row],[Cantidad invertida]]+Table1[[#This Row],[Plus / minus]]</f>
        <v>0</v>
      </c>
    </row>
    <row r="6677" spans="2:8" x14ac:dyDescent="0.35">
      <c r="B6677" s="4"/>
      <c r="F6677" s="3" t="e">
        <f>VLOOKUP(B6677,Fondos!$A$1:$C$332,3,FALSE)</f>
        <v>#N/A</v>
      </c>
      <c r="H6677">
        <f>Table1[[#This Row],[Cantidad invertida]]+Table1[[#This Row],[Plus / minus]]</f>
        <v>0</v>
      </c>
    </row>
    <row r="6678" spans="2:8" x14ac:dyDescent="0.35">
      <c r="B6678" s="4"/>
      <c r="F6678" s="3" t="e">
        <f>VLOOKUP(B6678,Fondos!$A$1:$C$332,3,FALSE)</f>
        <v>#N/A</v>
      </c>
      <c r="H6678">
        <f>Table1[[#This Row],[Cantidad invertida]]+Table1[[#This Row],[Plus / minus]]</f>
        <v>0</v>
      </c>
    </row>
    <row r="6679" spans="2:8" x14ac:dyDescent="0.35">
      <c r="B6679" s="4"/>
      <c r="F6679" s="3" t="e">
        <f>VLOOKUP(B6679,Fondos!$A$1:$C$332,3,FALSE)</f>
        <v>#N/A</v>
      </c>
      <c r="H6679">
        <f>Table1[[#This Row],[Cantidad invertida]]+Table1[[#This Row],[Plus / minus]]</f>
        <v>0</v>
      </c>
    </row>
    <row r="6680" spans="2:8" x14ac:dyDescent="0.35">
      <c r="B6680" s="4"/>
      <c r="F6680" s="3" t="e">
        <f>VLOOKUP(B6680,Fondos!$A$1:$C$332,3,FALSE)</f>
        <v>#N/A</v>
      </c>
      <c r="H6680">
        <f>Table1[[#This Row],[Cantidad invertida]]+Table1[[#This Row],[Plus / minus]]</f>
        <v>0</v>
      </c>
    </row>
    <row r="6681" spans="2:8" x14ac:dyDescent="0.35">
      <c r="B6681" s="4"/>
      <c r="F6681" s="3" t="e">
        <f>VLOOKUP(B6681,Fondos!$A$1:$C$332,3,FALSE)</f>
        <v>#N/A</v>
      </c>
      <c r="H6681">
        <f>Table1[[#This Row],[Cantidad invertida]]+Table1[[#This Row],[Plus / minus]]</f>
        <v>0</v>
      </c>
    </row>
    <row r="6682" spans="2:8" x14ac:dyDescent="0.35">
      <c r="B6682" s="4"/>
      <c r="F6682" s="3" t="e">
        <f>VLOOKUP(B6682,Fondos!$A$1:$C$332,3,FALSE)</f>
        <v>#N/A</v>
      </c>
      <c r="H6682">
        <f>Table1[[#This Row],[Cantidad invertida]]+Table1[[#This Row],[Plus / minus]]</f>
        <v>0</v>
      </c>
    </row>
    <row r="6683" spans="2:8" x14ac:dyDescent="0.35">
      <c r="B6683" s="4"/>
      <c r="F6683" s="3" t="e">
        <f>VLOOKUP(B6683,Fondos!$A$1:$C$332,3,FALSE)</f>
        <v>#N/A</v>
      </c>
      <c r="H6683">
        <f>Table1[[#This Row],[Cantidad invertida]]+Table1[[#This Row],[Plus / minus]]</f>
        <v>0</v>
      </c>
    </row>
    <row r="6684" spans="2:8" x14ac:dyDescent="0.35">
      <c r="B6684" s="4"/>
      <c r="F6684" s="3" t="e">
        <f>VLOOKUP(B6684,Fondos!$A$1:$C$332,3,FALSE)</f>
        <v>#N/A</v>
      </c>
      <c r="H6684">
        <f>Table1[[#This Row],[Cantidad invertida]]+Table1[[#This Row],[Plus / minus]]</f>
        <v>0</v>
      </c>
    </row>
    <row r="6685" spans="2:8" x14ac:dyDescent="0.35">
      <c r="B6685" s="4"/>
      <c r="F6685" s="3" t="e">
        <f>VLOOKUP(B6685,Fondos!$A$1:$C$332,3,FALSE)</f>
        <v>#N/A</v>
      </c>
      <c r="H6685">
        <f>Table1[[#This Row],[Cantidad invertida]]+Table1[[#This Row],[Plus / minus]]</f>
        <v>0</v>
      </c>
    </row>
    <row r="6686" spans="2:8" x14ac:dyDescent="0.35">
      <c r="B6686" s="4"/>
      <c r="F6686" s="3" t="e">
        <f>VLOOKUP(B6686,Fondos!$A$1:$C$332,3,FALSE)</f>
        <v>#N/A</v>
      </c>
      <c r="H6686">
        <f>Table1[[#This Row],[Cantidad invertida]]+Table1[[#This Row],[Plus / minus]]</f>
        <v>0</v>
      </c>
    </row>
    <row r="6687" spans="2:8" x14ac:dyDescent="0.35">
      <c r="B6687" s="4"/>
      <c r="F6687" s="3" t="e">
        <f>VLOOKUP(B6687,Fondos!$A$1:$C$332,3,FALSE)</f>
        <v>#N/A</v>
      </c>
      <c r="H6687">
        <f>Table1[[#This Row],[Cantidad invertida]]+Table1[[#This Row],[Plus / minus]]</f>
        <v>0</v>
      </c>
    </row>
    <row r="6688" spans="2:8" x14ac:dyDescent="0.35">
      <c r="B6688" s="4"/>
      <c r="F6688" s="3" t="e">
        <f>VLOOKUP(B6688,Fondos!$A$1:$C$332,3,FALSE)</f>
        <v>#N/A</v>
      </c>
      <c r="H6688">
        <f>Table1[[#This Row],[Cantidad invertida]]+Table1[[#This Row],[Plus / minus]]</f>
        <v>0</v>
      </c>
    </row>
    <row r="6689" spans="2:8" x14ac:dyDescent="0.35">
      <c r="B6689" s="4"/>
      <c r="F6689" s="3" t="e">
        <f>VLOOKUP(B6689,Fondos!$A$1:$C$332,3,FALSE)</f>
        <v>#N/A</v>
      </c>
      <c r="H6689">
        <f>Table1[[#This Row],[Cantidad invertida]]+Table1[[#This Row],[Plus / minus]]</f>
        <v>0</v>
      </c>
    </row>
    <row r="6690" spans="2:8" x14ac:dyDescent="0.35">
      <c r="B6690" s="4"/>
      <c r="F6690" s="3" t="e">
        <f>VLOOKUP(B6690,Fondos!$A$1:$C$332,3,FALSE)</f>
        <v>#N/A</v>
      </c>
      <c r="H6690">
        <f>Table1[[#This Row],[Cantidad invertida]]+Table1[[#This Row],[Plus / minus]]</f>
        <v>0</v>
      </c>
    </row>
    <row r="6691" spans="2:8" x14ac:dyDescent="0.35">
      <c r="B6691" s="4"/>
      <c r="F6691" s="3" t="e">
        <f>VLOOKUP(B6691,Fondos!$A$1:$C$332,3,FALSE)</f>
        <v>#N/A</v>
      </c>
      <c r="H6691">
        <f>Table1[[#This Row],[Cantidad invertida]]+Table1[[#This Row],[Plus / minus]]</f>
        <v>0</v>
      </c>
    </row>
    <row r="6692" spans="2:8" x14ac:dyDescent="0.35">
      <c r="B6692" s="4"/>
      <c r="F6692" s="3" t="e">
        <f>VLOOKUP(B6692,Fondos!$A$1:$C$332,3,FALSE)</f>
        <v>#N/A</v>
      </c>
      <c r="H6692">
        <f>Table1[[#This Row],[Cantidad invertida]]+Table1[[#This Row],[Plus / minus]]</f>
        <v>0</v>
      </c>
    </row>
    <row r="6693" spans="2:8" x14ac:dyDescent="0.35">
      <c r="B6693" s="4"/>
      <c r="F6693" s="3" t="e">
        <f>VLOOKUP(B6693,Fondos!$A$1:$C$332,3,FALSE)</f>
        <v>#N/A</v>
      </c>
      <c r="H6693">
        <f>Table1[[#This Row],[Cantidad invertida]]+Table1[[#This Row],[Plus / minus]]</f>
        <v>0</v>
      </c>
    </row>
    <row r="6694" spans="2:8" x14ac:dyDescent="0.35">
      <c r="B6694" s="4"/>
      <c r="F6694" s="3" t="e">
        <f>VLOOKUP(B6694,Fondos!$A$1:$C$332,3,FALSE)</f>
        <v>#N/A</v>
      </c>
      <c r="H6694">
        <f>Table1[[#This Row],[Cantidad invertida]]+Table1[[#This Row],[Plus / minus]]</f>
        <v>0</v>
      </c>
    </row>
    <row r="6695" spans="2:8" x14ac:dyDescent="0.35">
      <c r="B6695" s="4"/>
      <c r="F6695" s="3" t="e">
        <f>VLOOKUP(B6695,Fondos!$A$1:$C$332,3,FALSE)</f>
        <v>#N/A</v>
      </c>
      <c r="H6695">
        <f>Table1[[#This Row],[Cantidad invertida]]+Table1[[#This Row],[Plus / minus]]</f>
        <v>0</v>
      </c>
    </row>
    <row r="6696" spans="2:8" x14ac:dyDescent="0.35">
      <c r="B6696" s="4"/>
      <c r="F6696" s="3" t="e">
        <f>VLOOKUP(B6696,Fondos!$A$1:$C$332,3,FALSE)</f>
        <v>#N/A</v>
      </c>
      <c r="H6696">
        <f>Table1[[#This Row],[Cantidad invertida]]+Table1[[#This Row],[Plus / minus]]</f>
        <v>0</v>
      </c>
    </row>
    <row r="6697" spans="2:8" x14ac:dyDescent="0.35">
      <c r="B6697" s="4"/>
      <c r="F6697" s="3" t="e">
        <f>VLOOKUP(B6697,Fondos!$A$1:$C$332,3,FALSE)</f>
        <v>#N/A</v>
      </c>
      <c r="H6697">
        <f>Table1[[#This Row],[Cantidad invertida]]+Table1[[#This Row],[Plus / minus]]</f>
        <v>0</v>
      </c>
    </row>
    <row r="6698" spans="2:8" x14ac:dyDescent="0.35">
      <c r="B6698" s="4"/>
      <c r="F6698" s="3" t="e">
        <f>VLOOKUP(B6698,Fondos!$A$1:$C$332,3,FALSE)</f>
        <v>#N/A</v>
      </c>
      <c r="H6698">
        <f>Table1[[#This Row],[Cantidad invertida]]+Table1[[#This Row],[Plus / minus]]</f>
        <v>0</v>
      </c>
    </row>
    <row r="6699" spans="2:8" x14ac:dyDescent="0.35">
      <c r="B6699" s="4"/>
      <c r="F6699" s="3" t="e">
        <f>VLOOKUP(B6699,Fondos!$A$1:$C$332,3,FALSE)</f>
        <v>#N/A</v>
      </c>
      <c r="H6699">
        <f>Table1[[#This Row],[Cantidad invertida]]+Table1[[#This Row],[Plus / minus]]</f>
        <v>0</v>
      </c>
    </row>
    <row r="6700" spans="2:8" x14ac:dyDescent="0.35">
      <c r="B6700" s="4"/>
      <c r="F6700" s="3" t="e">
        <f>VLOOKUP(B6700,Fondos!$A$1:$C$332,3,FALSE)</f>
        <v>#N/A</v>
      </c>
      <c r="H6700">
        <f>Table1[[#This Row],[Cantidad invertida]]+Table1[[#This Row],[Plus / minus]]</f>
        <v>0</v>
      </c>
    </row>
    <row r="6701" spans="2:8" x14ac:dyDescent="0.35">
      <c r="B6701" s="4"/>
      <c r="F6701" s="3" t="e">
        <f>VLOOKUP(B6701,Fondos!$A$1:$C$332,3,FALSE)</f>
        <v>#N/A</v>
      </c>
      <c r="H6701">
        <f>Table1[[#This Row],[Cantidad invertida]]+Table1[[#This Row],[Plus / minus]]</f>
        <v>0</v>
      </c>
    </row>
    <row r="6702" spans="2:8" x14ac:dyDescent="0.35">
      <c r="B6702" s="4"/>
      <c r="F6702" s="3" t="e">
        <f>VLOOKUP(B6702,Fondos!$A$1:$C$332,3,FALSE)</f>
        <v>#N/A</v>
      </c>
      <c r="H6702">
        <f>Table1[[#This Row],[Cantidad invertida]]+Table1[[#This Row],[Plus / minus]]</f>
        <v>0</v>
      </c>
    </row>
    <row r="6703" spans="2:8" x14ac:dyDescent="0.35">
      <c r="B6703" s="4"/>
      <c r="F6703" s="3" t="e">
        <f>VLOOKUP(B6703,Fondos!$A$1:$C$332,3,FALSE)</f>
        <v>#N/A</v>
      </c>
      <c r="H6703">
        <f>Table1[[#This Row],[Cantidad invertida]]+Table1[[#This Row],[Plus / minus]]</f>
        <v>0</v>
      </c>
    </row>
    <row r="6704" spans="2:8" x14ac:dyDescent="0.35">
      <c r="B6704" s="4"/>
      <c r="F6704" s="3" t="e">
        <f>VLOOKUP(B6704,Fondos!$A$1:$C$332,3,FALSE)</f>
        <v>#N/A</v>
      </c>
      <c r="H6704">
        <f>Table1[[#This Row],[Cantidad invertida]]+Table1[[#This Row],[Plus / minus]]</f>
        <v>0</v>
      </c>
    </row>
    <row r="6705" spans="2:8" x14ac:dyDescent="0.35">
      <c r="B6705" s="4"/>
      <c r="F6705" s="3" t="e">
        <f>VLOOKUP(B6705,Fondos!$A$1:$C$332,3,FALSE)</f>
        <v>#N/A</v>
      </c>
      <c r="H6705">
        <f>Table1[[#This Row],[Cantidad invertida]]+Table1[[#This Row],[Plus / minus]]</f>
        <v>0</v>
      </c>
    </row>
    <row r="6706" spans="2:8" x14ac:dyDescent="0.35">
      <c r="B6706" s="4"/>
      <c r="F6706" s="3" t="e">
        <f>VLOOKUP(B6706,Fondos!$A$1:$C$332,3,FALSE)</f>
        <v>#N/A</v>
      </c>
      <c r="H6706">
        <f>Table1[[#This Row],[Cantidad invertida]]+Table1[[#This Row],[Plus / minus]]</f>
        <v>0</v>
      </c>
    </row>
    <row r="6707" spans="2:8" x14ac:dyDescent="0.35">
      <c r="B6707" s="4"/>
      <c r="F6707" s="3" t="e">
        <f>VLOOKUP(B6707,Fondos!$A$1:$C$332,3,FALSE)</f>
        <v>#N/A</v>
      </c>
      <c r="H6707">
        <f>Table1[[#This Row],[Cantidad invertida]]+Table1[[#This Row],[Plus / minus]]</f>
        <v>0</v>
      </c>
    </row>
    <row r="6708" spans="2:8" x14ac:dyDescent="0.35">
      <c r="B6708" s="4"/>
      <c r="F6708" s="3" t="e">
        <f>VLOOKUP(B6708,Fondos!$A$1:$C$332,3,FALSE)</f>
        <v>#N/A</v>
      </c>
      <c r="H6708">
        <f>Table1[[#This Row],[Cantidad invertida]]+Table1[[#This Row],[Plus / minus]]</f>
        <v>0</v>
      </c>
    </row>
    <row r="6709" spans="2:8" x14ac:dyDescent="0.35">
      <c r="B6709" s="4"/>
      <c r="F6709" s="3" t="e">
        <f>VLOOKUP(B6709,Fondos!$A$1:$C$332,3,FALSE)</f>
        <v>#N/A</v>
      </c>
      <c r="H6709">
        <f>Table1[[#This Row],[Cantidad invertida]]+Table1[[#This Row],[Plus / minus]]</f>
        <v>0</v>
      </c>
    </row>
    <row r="6710" spans="2:8" x14ac:dyDescent="0.35">
      <c r="B6710" s="4"/>
      <c r="F6710" s="3" t="e">
        <f>VLOOKUP(B6710,Fondos!$A$1:$C$332,3,FALSE)</f>
        <v>#N/A</v>
      </c>
      <c r="H6710">
        <f>Table1[[#This Row],[Cantidad invertida]]+Table1[[#This Row],[Plus / minus]]</f>
        <v>0</v>
      </c>
    </row>
    <row r="6711" spans="2:8" x14ac:dyDescent="0.35">
      <c r="B6711" s="4"/>
      <c r="F6711" s="3" t="e">
        <f>VLOOKUP(B6711,Fondos!$A$1:$C$332,3,FALSE)</f>
        <v>#N/A</v>
      </c>
      <c r="H6711">
        <f>Table1[[#This Row],[Cantidad invertida]]+Table1[[#This Row],[Plus / minus]]</f>
        <v>0</v>
      </c>
    </row>
    <row r="6712" spans="2:8" x14ac:dyDescent="0.35">
      <c r="B6712" s="4"/>
      <c r="F6712" s="3" t="e">
        <f>VLOOKUP(B6712,Fondos!$A$1:$C$332,3,FALSE)</f>
        <v>#N/A</v>
      </c>
      <c r="H6712">
        <f>Table1[[#This Row],[Cantidad invertida]]+Table1[[#This Row],[Plus / minus]]</f>
        <v>0</v>
      </c>
    </row>
    <row r="6713" spans="2:8" x14ac:dyDescent="0.35">
      <c r="B6713" s="4"/>
      <c r="F6713" s="3" t="e">
        <f>VLOOKUP(B6713,Fondos!$A$1:$C$332,3,FALSE)</f>
        <v>#N/A</v>
      </c>
      <c r="H6713">
        <f>Table1[[#This Row],[Cantidad invertida]]+Table1[[#This Row],[Plus / minus]]</f>
        <v>0</v>
      </c>
    </row>
    <row r="6714" spans="2:8" x14ac:dyDescent="0.35">
      <c r="B6714" s="4"/>
      <c r="F6714" s="3" t="e">
        <f>VLOOKUP(B6714,Fondos!$A$1:$C$332,3,FALSE)</f>
        <v>#N/A</v>
      </c>
      <c r="H6714">
        <f>Table1[[#This Row],[Cantidad invertida]]+Table1[[#This Row],[Plus / minus]]</f>
        <v>0</v>
      </c>
    </row>
    <row r="6715" spans="2:8" x14ac:dyDescent="0.35">
      <c r="B6715" s="4"/>
      <c r="F6715" s="3" t="e">
        <f>VLOOKUP(B6715,Fondos!$A$1:$C$332,3,FALSE)</f>
        <v>#N/A</v>
      </c>
      <c r="H6715">
        <f>Table1[[#This Row],[Cantidad invertida]]+Table1[[#This Row],[Plus / minus]]</f>
        <v>0</v>
      </c>
    </row>
    <row r="6716" spans="2:8" x14ac:dyDescent="0.35">
      <c r="B6716" s="4"/>
      <c r="F6716" s="3" t="e">
        <f>VLOOKUP(B6716,Fondos!$A$1:$C$332,3,FALSE)</f>
        <v>#N/A</v>
      </c>
      <c r="H6716">
        <f>Table1[[#This Row],[Cantidad invertida]]+Table1[[#This Row],[Plus / minus]]</f>
        <v>0</v>
      </c>
    </row>
    <row r="6717" spans="2:8" x14ac:dyDescent="0.35">
      <c r="B6717" s="4"/>
      <c r="F6717" s="3" t="e">
        <f>VLOOKUP(B6717,Fondos!$A$1:$C$332,3,FALSE)</f>
        <v>#N/A</v>
      </c>
      <c r="H6717">
        <f>Table1[[#This Row],[Cantidad invertida]]+Table1[[#This Row],[Plus / minus]]</f>
        <v>0</v>
      </c>
    </row>
    <row r="6718" spans="2:8" x14ac:dyDescent="0.35">
      <c r="B6718" s="4"/>
      <c r="F6718" s="3" t="e">
        <f>VLOOKUP(B6718,Fondos!$A$1:$C$332,3,FALSE)</f>
        <v>#N/A</v>
      </c>
      <c r="H6718">
        <f>Table1[[#This Row],[Cantidad invertida]]+Table1[[#This Row],[Plus / minus]]</f>
        <v>0</v>
      </c>
    </row>
    <row r="6719" spans="2:8" x14ac:dyDescent="0.35">
      <c r="B6719" s="4"/>
      <c r="F6719" s="3" t="e">
        <f>VLOOKUP(B6719,Fondos!$A$1:$C$332,3,FALSE)</f>
        <v>#N/A</v>
      </c>
      <c r="H6719">
        <f>Table1[[#This Row],[Cantidad invertida]]+Table1[[#This Row],[Plus / minus]]</f>
        <v>0</v>
      </c>
    </row>
    <row r="6720" spans="2:8" x14ac:dyDescent="0.35">
      <c r="B6720" s="4"/>
      <c r="F6720" s="3" t="e">
        <f>VLOOKUP(B6720,Fondos!$A$1:$C$332,3,FALSE)</f>
        <v>#N/A</v>
      </c>
      <c r="H6720">
        <f>Table1[[#This Row],[Cantidad invertida]]+Table1[[#This Row],[Plus / minus]]</f>
        <v>0</v>
      </c>
    </row>
    <row r="6721" spans="2:8" x14ac:dyDescent="0.35">
      <c r="B6721" s="4"/>
      <c r="F6721" s="3" t="e">
        <f>VLOOKUP(B6721,Fondos!$A$1:$C$332,3,FALSE)</f>
        <v>#N/A</v>
      </c>
      <c r="H6721">
        <f>Table1[[#This Row],[Cantidad invertida]]+Table1[[#This Row],[Plus / minus]]</f>
        <v>0</v>
      </c>
    </row>
    <row r="6722" spans="2:8" x14ac:dyDescent="0.35">
      <c r="B6722" s="4"/>
      <c r="F6722" s="3" t="e">
        <f>VLOOKUP(B6722,Fondos!$A$1:$C$332,3,FALSE)</f>
        <v>#N/A</v>
      </c>
      <c r="H6722">
        <f>Table1[[#This Row],[Cantidad invertida]]+Table1[[#This Row],[Plus / minus]]</f>
        <v>0</v>
      </c>
    </row>
    <row r="6723" spans="2:8" x14ac:dyDescent="0.35">
      <c r="B6723" s="4"/>
      <c r="F6723" s="3" t="e">
        <f>VLOOKUP(B6723,Fondos!$A$1:$C$332,3,FALSE)</f>
        <v>#N/A</v>
      </c>
      <c r="H6723">
        <f>Table1[[#This Row],[Cantidad invertida]]+Table1[[#This Row],[Plus / minus]]</f>
        <v>0</v>
      </c>
    </row>
    <row r="6724" spans="2:8" x14ac:dyDescent="0.35">
      <c r="B6724" s="4"/>
      <c r="F6724" s="3" t="e">
        <f>VLOOKUP(B6724,Fondos!$A$1:$C$332,3,FALSE)</f>
        <v>#N/A</v>
      </c>
      <c r="H6724">
        <f>Table1[[#This Row],[Cantidad invertida]]+Table1[[#This Row],[Plus / minus]]</f>
        <v>0</v>
      </c>
    </row>
    <row r="6725" spans="2:8" x14ac:dyDescent="0.35">
      <c r="B6725" s="4"/>
      <c r="F6725" s="3" t="e">
        <f>VLOOKUP(B6725,Fondos!$A$1:$C$332,3,FALSE)</f>
        <v>#N/A</v>
      </c>
      <c r="H6725">
        <f>Table1[[#This Row],[Cantidad invertida]]+Table1[[#This Row],[Plus / minus]]</f>
        <v>0</v>
      </c>
    </row>
    <row r="6726" spans="2:8" x14ac:dyDescent="0.35">
      <c r="B6726" s="4"/>
      <c r="F6726" s="3" t="e">
        <f>VLOOKUP(B6726,Fondos!$A$1:$C$332,3,FALSE)</f>
        <v>#N/A</v>
      </c>
      <c r="H6726">
        <f>Table1[[#This Row],[Cantidad invertida]]+Table1[[#This Row],[Plus / minus]]</f>
        <v>0</v>
      </c>
    </row>
    <row r="6727" spans="2:8" x14ac:dyDescent="0.35">
      <c r="B6727" s="4"/>
      <c r="F6727" s="3" t="e">
        <f>VLOOKUP(B6727,Fondos!$A$1:$C$332,3,FALSE)</f>
        <v>#N/A</v>
      </c>
      <c r="H6727">
        <f>Table1[[#This Row],[Cantidad invertida]]+Table1[[#This Row],[Plus / minus]]</f>
        <v>0</v>
      </c>
    </row>
    <row r="6728" spans="2:8" x14ac:dyDescent="0.35">
      <c r="B6728" s="4"/>
      <c r="F6728" s="3" t="e">
        <f>VLOOKUP(B6728,Fondos!$A$1:$C$332,3,FALSE)</f>
        <v>#N/A</v>
      </c>
      <c r="H6728">
        <f>Table1[[#This Row],[Cantidad invertida]]+Table1[[#This Row],[Plus / minus]]</f>
        <v>0</v>
      </c>
    </row>
    <row r="6729" spans="2:8" x14ac:dyDescent="0.35">
      <c r="B6729" s="4"/>
      <c r="F6729" s="3" t="e">
        <f>VLOOKUP(B6729,Fondos!$A$1:$C$332,3,FALSE)</f>
        <v>#N/A</v>
      </c>
      <c r="H6729">
        <f>Table1[[#This Row],[Cantidad invertida]]+Table1[[#This Row],[Plus / minus]]</f>
        <v>0</v>
      </c>
    </row>
    <row r="6730" spans="2:8" x14ac:dyDescent="0.35">
      <c r="B6730" s="4"/>
      <c r="F6730" s="3" t="e">
        <f>VLOOKUP(B6730,Fondos!$A$1:$C$332,3,FALSE)</f>
        <v>#N/A</v>
      </c>
      <c r="H6730">
        <f>Table1[[#This Row],[Cantidad invertida]]+Table1[[#This Row],[Plus / minus]]</f>
        <v>0</v>
      </c>
    </row>
    <row r="6731" spans="2:8" x14ac:dyDescent="0.35">
      <c r="B6731" s="4"/>
      <c r="F6731" s="3" t="e">
        <f>VLOOKUP(B6731,Fondos!$A$1:$C$332,3,FALSE)</f>
        <v>#N/A</v>
      </c>
      <c r="H6731">
        <f>Table1[[#This Row],[Cantidad invertida]]+Table1[[#This Row],[Plus / minus]]</f>
        <v>0</v>
      </c>
    </row>
    <row r="6732" spans="2:8" x14ac:dyDescent="0.35">
      <c r="B6732" s="4"/>
      <c r="F6732" s="3" t="e">
        <f>VLOOKUP(B6732,Fondos!$A$1:$C$332,3,FALSE)</f>
        <v>#N/A</v>
      </c>
      <c r="H6732">
        <f>Table1[[#This Row],[Cantidad invertida]]+Table1[[#This Row],[Plus / minus]]</f>
        <v>0</v>
      </c>
    </row>
    <row r="6733" spans="2:8" x14ac:dyDescent="0.35">
      <c r="B6733" s="4"/>
      <c r="F6733" s="3" t="e">
        <f>VLOOKUP(B6733,Fondos!$A$1:$C$332,3,FALSE)</f>
        <v>#N/A</v>
      </c>
      <c r="H6733">
        <f>Table1[[#This Row],[Cantidad invertida]]+Table1[[#This Row],[Plus / minus]]</f>
        <v>0</v>
      </c>
    </row>
    <row r="6734" spans="2:8" x14ac:dyDescent="0.35">
      <c r="B6734" s="4"/>
      <c r="F6734" s="3" t="e">
        <f>VLOOKUP(B6734,Fondos!$A$1:$C$332,3,FALSE)</f>
        <v>#N/A</v>
      </c>
      <c r="H6734">
        <f>Table1[[#This Row],[Cantidad invertida]]+Table1[[#This Row],[Plus / minus]]</f>
        <v>0</v>
      </c>
    </row>
    <row r="6735" spans="2:8" x14ac:dyDescent="0.35">
      <c r="B6735" s="4"/>
      <c r="F6735" s="3" t="e">
        <f>VLOOKUP(B6735,Fondos!$A$1:$C$332,3,FALSE)</f>
        <v>#N/A</v>
      </c>
      <c r="H6735">
        <f>Table1[[#This Row],[Cantidad invertida]]+Table1[[#This Row],[Plus / minus]]</f>
        <v>0</v>
      </c>
    </row>
    <row r="6736" spans="2:8" x14ac:dyDescent="0.35">
      <c r="B6736" s="4"/>
      <c r="F6736" s="3" t="e">
        <f>VLOOKUP(B6736,Fondos!$A$1:$C$332,3,FALSE)</f>
        <v>#N/A</v>
      </c>
      <c r="H6736">
        <f>Table1[[#This Row],[Cantidad invertida]]+Table1[[#This Row],[Plus / minus]]</f>
        <v>0</v>
      </c>
    </row>
    <row r="6737" spans="2:8" x14ac:dyDescent="0.35">
      <c r="B6737" s="4"/>
      <c r="F6737" s="3" t="e">
        <f>VLOOKUP(B6737,Fondos!$A$1:$C$332,3,FALSE)</f>
        <v>#N/A</v>
      </c>
      <c r="H6737">
        <f>Table1[[#This Row],[Cantidad invertida]]+Table1[[#This Row],[Plus / minus]]</f>
        <v>0</v>
      </c>
    </row>
    <row r="6738" spans="2:8" x14ac:dyDescent="0.35">
      <c r="B6738" s="4"/>
      <c r="F6738" s="3" t="e">
        <f>VLOOKUP(B6738,Fondos!$A$1:$C$332,3,FALSE)</f>
        <v>#N/A</v>
      </c>
      <c r="H6738">
        <f>Table1[[#This Row],[Cantidad invertida]]+Table1[[#This Row],[Plus / minus]]</f>
        <v>0</v>
      </c>
    </row>
    <row r="6739" spans="2:8" x14ac:dyDescent="0.35">
      <c r="B6739" s="4"/>
      <c r="F6739" s="3" t="e">
        <f>VLOOKUP(B6739,Fondos!$A$1:$C$332,3,FALSE)</f>
        <v>#N/A</v>
      </c>
      <c r="H6739">
        <f>Table1[[#This Row],[Cantidad invertida]]+Table1[[#This Row],[Plus / minus]]</f>
        <v>0</v>
      </c>
    </row>
    <row r="6740" spans="2:8" x14ac:dyDescent="0.35">
      <c r="B6740" s="4"/>
      <c r="F6740" s="3" t="e">
        <f>VLOOKUP(B6740,Fondos!$A$1:$C$332,3,FALSE)</f>
        <v>#N/A</v>
      </c>
      <c r="H6740">
        <f>Table1[[#This Row],[Cantidad invertida]]+Table1[[#This Row],[Plus / minus]]</f>
        <v>0</v>
      </c>
    </row>
    <row r="6741" spans="2:8" x14ac:dyDescent="0.35">
      <c r="B6741" s="4"/>
      <c r="F6741" s="3" t="e">
        <f>VLOOKUP(B6741,Fondos!$A$1:$C$332,3,FALSE)</f>
        <v>#N/A</v>
      </c>
      <c r="H6741">
        <f>Table1[[#This Row],[Cantidad invertida]]+Table1[[#This Row],[Plus / minus]]</f>
        <v>0</v>
      </c>
    </row>
    <row r="6742" spans="2:8" x14ac:dyDescent="0.35">
      <c r="B6742" s="4"/>
      <c r="F6742" s="3" t="e">
        <f>VLOOKUP(B6742,Fondos!$A$1:$C$332,3,FALSE)</f>
        <v>#N/A</v>
      </c>
      <c r="H6742">
        <f>Table1[[#This Row],[Cantidad invertida]]+Table1[[#This Row],[Plus / minus]]</f>
        <v>0</v>
      </c>
    </row>
    <row r="6743" spans="2:8" x14ac:dyDescent="0.35">
      <c r="B6743" s="4"/>
      <c r="F6743" s="3" t="e">
        <f>VLOOKUP(B6743,Fondos!$A$1:$C$332,3,FALSE)</f>
        <v>#N/A</v>
      </c>
      <c r="H6743">
        <f>Table1[[#This Row],[Cantidad invertida]]+Table1[[#This Row],[Plus / minus]]</f>
        <v>0</v>
      </c>
    </row>
    <row r="6744" spans="2:8" x14ac:dyDescent="0.35">
      <c r="B6744" s="4"/>
      <c r="F6744" s="3" t="e">
        <f>VLOOKUP(B6744,Fondos!$A$1:$C$332,3,FALSE)</f>
        <v>#N/A</v>
      </c>
      <c r="H6744">
        <f>Table1[[#This Row],[Cantidad invertida]]+Table1[[#This Row],[Plus / minus]]</f>
        <v>0</v>
      </c>
    </row>
    <row r="6745" spans="2:8" x14ac:dyDescent="0.35">
      <c r="B6745" s="4"/>
      <c r="F6745" s="3" t="e">
        <f>VLOOKUP(B6745,Fondos!$A$1:$C$332,3,FALSE)</f>
        <v>#N/A</v>
      </c>
      <c r="H6745">
        <f>Table1[[#This Row],[Cantidad invertida]]+Table1[[#This Row],[Plus / minus]]</f>
        <v>0</v>
      </c>
    </row>
    <row r="6746" spans="2:8" x14ac:dyDescent="0.35">
      <c r="B6746" s="4"/>
      <c r="F6746" s="3" t="e">
        <f>VLOOKUP(B6746,Fondos!$A$1:$C$332,3,FALSE)</f>
        <v>#N/A</v>
      </c>
      <c r="H6746">
        <f>Table1[[#This Row],[Cantidad invertida]]+Table1[[#This Row],[Plus / minus]]</f>
        <v>0</v>
      </c>
    </row>
    <row r="6747" spans="2:8" x14ac:dyDescent="0.35">
      <c r="B6747" s="4"/>
      <c r="F6747" s="3" t="e">
        <f>VLOOKUP(B6747,Fondos!$A$1:$C$332,3,FALSE)</f>
        <v>#N/A</v>
      </c>
      <c r="H6747">
        <f>Table1[[#This Row],[Cantidad invertida]]+Table1[[#This Row],[Plus / minus]]</f>
        <v>0</v>
      </c>
    </row>
    <row r="6748" spans="2:8" x14ac:dyDescent="0.35">
      <c r="B6748" s="4"/>
      <c r="F6748" s="3" t="e">
        <f>VLOOKUP(B6748,Fondos!$A$1:$C$332,3,FALSE)</f>
        <v>#N/A</v>
      </c>
      <c r="H6748">
        <f>Table1[[#This Row],[Cantidad invertida]]+Table1[[#This Row],[Plus / minus]]</f>
        <v>0</v>
      </c>
    </row>
    <row r="6749" spans="2:8" x14ac:dyDescent="0.35">
      <c r="B6749" s="4"/>
      <c r="F6749" s="3" t="e">
        <f>VLOOKUP(B6749,Fondos!$A$1:$C$332,3,FALSE)</f>
        <v>#N/A</v>
      </c>
      <c r="H6749">
        <f>Table1[[#This Row],[Cantidad invertida]]+Table1[[#This Row],[Plus / minus]]</f>
        <v>0</v>
      </c>
    </row>
    <row r="6750" spans="2:8" x14ac:dyDescent="0.35">
      <c r="B6750" s="4"/>
      <c r="F6750" s="3" t="e">
        <f>VLOOKUP(B6750,Fondos!$A$1:$C$332,3,FALSE)</f>
        <v>#N/A</v>
      </c>
      <c r="H6750">
        <f>Table1[[#This Row],[Cantidad invertida]]+Table1[[#This Row],[Plus / minus]]</f>
        <v>0</v>
      </c>
    </row>
    <row r="6751" spans="2:8" x14ac:dyDescent="0.35">
      <c r="B6751" s="4"/>
      <c r="F6751" s="3" t="e">
        <f>VLOOKUP(B6751,Fondos!$A$1:$C$332,3,FALSE)</f>
        <v>#N/A</v>
      </c>
      <c r="H6751">
        <f>Table1[[#This Row],[Cantidad invertida]]+Table1[[#This Row],[Plus / minus]]</f>
        <v>0</v>
      </c>
    </row>
    <row r="6752" spans="2:8" x14ac:dyDescent="0.35">
      <c r="B6752" s="4"/>
      <c r="F6752" s="3" t="e">
        <f>VLOOKUP(B6752,Fondos!$A$1:$C$332,3,FALSE)</f>
        <v>#N/A</v>
      </c>
      <c r="H6752">
        <f>Table1[[#This Row],[Cantidad invertida]]+Table1[[#This Row],[Plus / minus]]</f>
        <v>0</v>
      </c>
    </row>
    <row r="6753" spans="2:8" x14ac:dyDescent="0.35">
      <c r="B6753" s="4"/>
      <c r="F6753" s="3" t="e">
        <f>VLOOKUP(B6753,Fondos!$A$1:$C$332,3,FALSE)</f>
        <v>#N/A</v>
      </c>
      <c r="H6753">
        <f>Table1[[#This Row],[Cantidad invertida]]+Table1[[#This Row],[Plus / minus]]</f>
        <v>0</v>
      </c>
    </row>
    <row r="6754" spans="2:8" x14ac:dyDescent="0.35">
      <c r="B6754" s="4"/>
      <c r="F6754" s="3" t="e">
        <f>VLOOKUP(B6754,Fondos!$A$1:$C$332,3,FALSE)</f>
        <v>#N/A</v>
      </c>
      <c r="H6754">
        <f>Table1[[#This Row],[Cantidad invertida]]+Table1[[#This Row],[Plus / minus]]</f>
        <v>0</v>
      </c>
    </row>
    <row r="6755" spans="2:8" x14ac:dyDescent="0.35">
      <c r="B6755" s="4"/>
      <c r="F6755" s="3" t="e">
        <f>VLOOKUP(B6755,Fondos!$A$1:$C$332,3,FALSE)</f>
        <v>#N/A</v>
      </c>
      <c r="H6755">
        <f>Table1[[#This Row],[Cantidad invertida]]+Table1[[#This Row],[Plus / minus]]</f>
        <v>0</v>
      </c>
    </row>
    <row r="6756" spans="2:8" x14ac:dyDescent="0.35">
      <c r="B6756" s="4"/>
      <c r="F6756" s="3" t="e">
        <f>VLOOKUP(B6756,Fondos!$A$1:$C$332,3,FALSE)</f>
        <v>#N/A</v>
      </c>
      <c r="H6756">
        <f>Table1[[#This Row],[Cantidad invertida]]+Table1[[#This Row],[Plus / minus]]</f>
        <v>0</v>
      </c>
    </row>
    <row r="6757" spans="2:8" x14ac:dyDescent="0.35">
      <c r="B6757" s="4"/>
      <c r="F6757" s="3" t="e">
        <f>VLOOKUP(B6757,Fondos!$A$1:$C$332,3,FALSE)</f>
        <v>#N/A</v>
      </c>
      <c r="H6757">
        <f>Table1[[#This Row],[Cantidad invertida]]+Table1[[#This Row],[Plus / minus]]</f>
        <v>0</v>
      </c>
    </row>
    <row r="6758" spans="2:8" x14ac:dyDescent="0.35">
      <c r="B6758" s="4"/>
      <c r="F6758" s="3" t="e">
        <f>VLOOKUP(B6758,Fondos!$A$1:$C$332,3,FALSE)</f>
        <v>#N/A</v>
      </c>
      <c r="H6758">
        <f>Table1[[#This Row],[Cantidad invertida]]+Table1[[#This Row],[Plus / minus]]</f>
        <v>0</v>
      </c>
    </row>
    <row r="6759" spans="2:8" x14ac:dyDescent="0.35">
      <c r="B6759" s="4"/>
      <c r="F6759" s="3" t="e">
        <f>VLOOKUP(B6759,Fondos!$A$1:$C$332,3,FALSE)</f>
        <v>#N/A</v>
      </c>
      <c r="H6759">
        <f>Table1[[#This Row],[Cantidad invertida]]+Table1[[#This Row],[Plus / minus]]</f>
        <v>0</v>
      </c>
    </row>
    <row r="6760" spans="2:8" x14ac:dyDescent="0.35">
      <c r="B6760" s="4"/>
      <c r="F6760" s="3" t="e">
        <f>VLOOKUP(B6760,Fondos!$A$1:$C$332,3,FALSE)</f>
        <v>#N/A</v>
      </c>
      <c r="H6760">
        <f>Table1[[#This Row],[Cantidad invertida]]+Table1[[#This Row],[Plus / minus]]</f>
        <v>0</v>
      </c>
    </row>
    <row r="6761" spans="2:8" x14ac:dyDescent="0.35">
      <c r="B6761" s="4"/>
      <c r="F6761" s="3" t="e">
        <f>VLOOKUP(B6761,Fondos!$A$1:$C$332,3,FALSE)</f>
        <v>#N/A</v>
      </c>
      <c r="H6761">
        <f>Table1[[#This Row],[Cantidad invertida]]+Table1[[#This Row],[Plus / minus]]</f>
        <v>0</v>
      </c>
    </row>
    <row r="6762" spans="2:8" x14ac:dyDescent="0.35">
      <c r="B6762" s="4"/>
      <c r="F6762" s="3" t="e">
        <f>VLOOKUP(B6762,Fondos!$A$1:$C$332,3,FALSE)</f>
        <v>#N/A</v>
      </c>
      <c r="H6762">
        <f>Table1[[#This Row],[Cantidad invertida]]+Table1[[#This Row],[Plus / minus]]</f>
        <v>0</v>
      </c>
    </row>
    <row r="6763" spans="2:8" x14ac:dyDescent="0.35">
      <c r="B6763" s="4"/>
      <c r="F6763" s="3" t="e">
        <f>VLOOKUP(B6763,Fondos!$A$1:$C$332,3,FALSE)</f>
        <v>#N/A</v>
      </c>
      <c r="H6763">
        <f>Table1[[#This Row],[Cantidad invertida]]+Table1[[#This Row],[Plus / minus]]</f>
        <v>0</v>
      </c>
    </row>
    <row r="6764" spans="2:8" x14ac:dyDescent="0.35">
      <c r="B6764" s="4"/>
      <c r="F6764" s="3" t="e">
        <f>VLOOKUP(B6764,Fondos!$A$1:$C$332,3,FALSE)</f>
        <v>#N/A</v>
      </c>
      <c r="H6764">
        <f>Table1[[#This Row],[Cantidad invertida]]+Table1[[#This Row],[Plus / minus]]</f>
        <v>0</v>
      </c>
    </row>
    <row r="6765" spans="2:8" x14ac:dyDescent="0.35">
      <c r="B6765" s="4"/>
      <c r="F6765" s="3" t="e">
        <f>VLOOKUP(B6765,Fondos!$A$1:$C$332,3,FALSE)</f>
        <v>#N/A</v>
      </c>
      <c r="H6765">
        <f>Table1[[#This Row],[Cantidad invertida]]+Table1[[#This Row],[Plus / minus]]</f>
        <v>0</v>
      </c>
    </row>
    <row r="6766" spans="2:8" x14ac:dyDescent="0.35">
      <c r="B6766" s="4"/>
      <c r="F6766" s="3" t="e">
        <f>VLOOKUP(B6766,Fondos!$A$1:$C$332,3,FALSE)</f>
        <v>#N/A</v>
      </c>
      <c r="H6766">
        <f>Table1[[#This Row],[Cantidad invertida]]+Table1[[#This Row],[Plus / minus]]</f>
        <v>0</v>
      </c>
    </row>
    <row r="6767" spans="2:8" x14ac:dyDescent="0.35">
      <c r="B6767" s="4"/>
      <c r="F6767" s="3" t="e">
        <f>VLOOKUP(B6767,Fondos!$A$1:$C$332,3,FALSE)</f>
        <v>#N/A</v>
      </c>
      <c r="H6767">
        <f>Table1[[#This Row],[Cantidad invertida]]+Table1[[#This Row],[Plus / minus]]</f>
        <v>0</v>
      </c>
    </row>
    <row r="6768" spans="2:8" x14ac:dyDescent="0.35">
      <c r="B6768" s="4"/>
      <c r="F6768" s="3" t="e">
        <f>VLOOKUP(B6768,Fondos!$A$1:$C$332,3,FALSE)</f>
        <v>#N/A</v>
      </c>
      <c r="H6768">
        <f>Table1[[#This Row],[Cantidad invertida]]+Table1[[#This Row],[Plus / minus]]</f>
        <v>0</v>
      </c>
    </row>
    <row r="6769" spans="2:8" x14ac:dyDescent="0.35">
      <c r="B6769" s="4"/>
      <c r="F6769" s="3" t="e">
        <f>VLOOKUP(B6769,Fondos!$A$1:$C$332,3,FALSE)</f>
        <v>#N/A</v>
      </c>
      <c r="H6769">
        <f>Table1[[#This Row],[Cantidad invertida]]+Table1[[#This Row],[Plus / minus]]</f>
        <v>0</v>
      </c>
    </row>
    <row r="6770" spans="2:8" x14ac:dyDescent="0.35">
      <c r="B6770" s="4"/>
      <c r="F6770" s="3" t="e">
        <f>VLOOKUP(B6770,Fondos!$A$1:$C$332,3,FALSE)</f>
        <v>#N/A</v>
      </c>
      <c r="H6770">
        <f>Table1[[#This Row],[Cantidad invertida]]+Table1[[#This Row],[Plus / minus]]</f>
        <v>0</v>
      </c>
    </row>
    <row r="6771" spans="2:8" x14ac:dyDescent="0.35">
      <c r="B6771" s="4"/>
      <c r="F6771" s="3" t="e">
        <f>VLOOKUP(B6771,Fondos!$A$1:$C$332,3,FALSE)</f>
        <v>#N/A</v>
      </c>
      <c r="H6771">
        <f>Table1[[#This Row],[Cantidad invertida]]+Table1[[#This Row],[Plus / minus]]</f>
        <v>0</v>
      </c>
    </row>
    <row r="6772" spans="2:8" x14ac:dyDescent="0.35">
      <c r="B6772" s="4"/>
      <c r="F6772" s="3" t="e">
        <f>VLOOKUP(B6772,Fondos!$A$1:$C$332,3,FALSE)</f>
        <v>#N/A</v>
      </c>
      <c r="H6772">
        <f>Table1[[#This Row],[Cantidad invertida]]+Table1[[#This Row],[Plus / minus]]</f>
        <v>0</v>
      </c>
    </row>
    <row r="6773" spans="2:8" x14ac:dyDescent="0.35">
      <c r="B6773" s="4"/>
      <c r="F6773" s="3" t="e">
        <f>VLOOKUP(B6773,Fondos!$A$1:$C$332,3,FALSE)</f>
        <v>#N/A</v>
      </c>
      <c r="H6773">
        <f>Table1[[#This Row],[Cantidad invertida]]+Table1[[#This Row],[Plus / minus]]</f>
        <v>0</v>
      </c>
    </row>
    <row r="6774" spans="2:8" x14ac:dyDescent="0.35">
      <c r="B6774" s="4"/>
      <c r="F6774" s="3" t="e">
        <f>VLOOKUP(B6774,Fondos!$A$1:$C$332,3,FALSE)</f>
        <v>#N/A</v>
      </c>
      <c r="H6774">
        <f>Table1[[#This Row],[Cantidad invertida]]+Table1[[#This Row],[Plus / minus]]</f>
        <v>0</v>
      </c>
    </row>
    <row r="6775" spans="2:8" x14ac:dyDescent="0.35">
      <c r="B6775" s="4"/>
      <c r="F6775" s="3" t="e">
        <f>VLOOKUP(B6775,Fondos!$A$1:$C$332,3,FALSE)</f>
        <v>#N/A</v>
      </c>
      <c r="H6775">
        <f>Table1[[#This Row],[Cantidad invertida]]+Table1[[#This Row],[Plus / minus]]</f>
        <v>0</v>
      </c>
    </row>
    <row r="6776" spans="2:8" x14ac:dyDescent="0.35">
      <c r="B6776" s="4"/>
      <c r="F6776" s="3" t="e">
        <f>VLOOKUP(B6776,Fondos!$A$1:$C$332,3,FALSE)</f>
        <v>#N/A</v>
      </c>
      <c r="H6776">
        <f>Table1[[#This Row],[Cantidad invertida]]+Table1[[#This Row],[Plus / minus]]</f>
        <v>0</v>
      </c>
    </row>
    <row r="6777" spans="2:8" x14ac:dyDescent="0.35">
      <c r="B6777" s="4"/>
      <c r="F6777" s="3" t="e">
        <f>VLOOKUP(B6777,Fondos!$A$1:$C$332,3,FALSE)</f>
        <v>#N/A</v>
      </c>
      <c r="H6777">
        <f>Table1[[#This Row],[Cantidad invertida]]+Table1[[#This Row],[Plus / minus]]</f>
        <v>0</v>
      </c>
    </row>
    <row r="6778" spans="2:8" x14ac:dyDescent="0.35">
      <c r="B6778" s="4"/>
      <c r="F6778" s="3" t="e">
        <f>VLOOKUP(B6778,Fondos!$A$1:$C$332,3,FALSE)</f>
        <v>#N/A</v>
      </c>
      <c r="H6778">
        <f>Table1[[#This Row],[Cantidad invertida]]+Table1[[#This Row],[Plus / minus]]</f>
        <v>0</v>
      </c>
    </row>
    <row r="6779" spans="2:8" x14ac:dyDescent="0.35">
      <c r="B6779" s="4"/>
      <c r="F6779" s="3" t="e">
        <f>VLOOKUP(B6779,Fondos!$A$1:$C$332,3,FALSE)</f>
        <v>#N/A</v>
      </c>
      <c r="H6779">
        <f>Table1[[#This Row],[Cantidad invertida]]+Table1[[#This Row],[Plus / minus]]</f>
        <v>0</v>
      </c>
    </row>
    <row r="6780" spans="2:8" x14ac:dyDescent="0.35">
      <c r="B6780" s="4"/>
      <c r="F6780" s="3" t="e">
        <f>VLOOKUP(B6780,Fondos!$A$1:$C$332,3,FALSE)</f>
        <v>#N/A</v>
      </c>
      <c r="H6780">
        <f>Table1[[#This Row],[Cantidad invertida]]+Table1[[#This Row],[Plus / minus]]</f>
        <v>0</v>
      </c>
    </row>
    <row r="6781" spans="2:8" x14ac:dyDescent="0.35">
      <c r="B6781" s="4"/>
      <c r="F6781" s="3" t="e">
        <f>VLOOKUP(B6781,Fondos!$A$1:$C$332,3,FALSE)</f>
        <v>#N/A</v>
      </c>
      <c r="H6781">
        <f>Table1[[#This Row],[Cantidad invertida]]+Table1[[#This Row],[Plus / minus]]</f>
        <v>0</v>
      </c>
    </row>
    <row r="6782" spans="2:8" x14ac:dyDescent="0.35">
      <c r="B6782" s="4"/>
      <c r="F6782" s="3" t="e">
        <f>VLOOKUP(B6782,Fondos!$A$1:$C$332,3,FALSE)</f>
        <v>#N/A</v>
      </c>
      <c r="H6782">
        <f>Table1[[#This Row],[Cantidad invertida]]+Table1[[#This Row],[Plus / minus]]</f>
        <v>0</v>
      </c>
    </row>
    <row r="6783" spans="2:8" x14ac:dyDescent="0.35">
      <c r="B6783" s="4"/>
      <c r="F6783" s="3" t="e">
        <f>VLOOKUP(B6783,Fondos!$A$1:$C$332,3,FALSE)</f>
        <v>#N/A</v>
      </c>
      <c r="H6783">
        <f>Table1[[#This Row],[Cantidad invertida]]+Table1[[#This Row],[Plus / minus]]</f>
        <v>0</v>
      </c>
    </row>
    <row r="6784" spans="2:8" x14ac:dyDescent="0.35">
      <c r="B6784" s="4"/>
      <c r="F6784" s="3" t="e">
        <f>VLOOKUP(B6784,Fondos!$A$1:$C$332,3,FALSE)</f>
        <v>#N/A</v>
      </c>
      <c r="H6784">
        <f>Table1[[#This Row],[Cantidad invertida]]+Table1[[#This Row],[Plus / minus]]</f>
        <v>0</v>
      </c>
    </row>
    <row r="6785" spans="2:8" x14ac:dyDescent="0.35">
      <c r="B6785" s="4"/>
      <c r="F6785" s="3" t="e">
        <f>VLOOKUP(B6785,Fondos!$A$1:$C$332,3,FALSE)</f>
        <v>#N/A</v>
      </c>
      <c r="H6785">
        <f>Table1[[#This Row],[Cantidad invertida]]+Table1[[#This Row],[Plus / minus]]</f>
        <v>0</v>
      </c>
    </row>
    <row r="6786" spans="2:8" x14ac:dyDescent="0.35">
      <c r="B6786" s="4"/>
      <c r="F6786" s="3" t="e">
        <f>VLOOKUP(B6786,Fondos!$A$1:$C$332,3,FALSE)</f>
        <v>#N/A</v>
      </c>
      <c r="H6786">
        <f>Table1[[#This Row],[Cantidad invertida]]+Table1[[#This Row],[Plus / minus]]</f>
        <v>0</v>
      </c>
    </row>
    <row r="6787" spans="2:8" x14ac:dyDescent="0.35">
      <c r="B6787" s="4"/>
      <c r="F6787" s="3" t="e">
        <f>VLOOKUP(B6787,Fondos!$A$1:$C$332,3,FALSE)</f>
        <v>#N/A</v>
      </c>
      <c r="H6787">
        <f>Table1[[#This Row],[Cantidad invertida]]+Table1[[#This Row],[Plus / minus]]</f>
        <v>0</v>
      </c>
    </row>
    <row r="6788" spans="2:8" x14ac:dyDescent="0.35">
      <c r="B6788" s="4"/>
      <c r="F6788" s="3" t="e">
        <f>VLOOKUP(B6788,Fondos!$A$1:$C$332,3,FALSE)</f>
        <v>#N/A</v>
      </c>
      <c r="H6788">
        <f>Table1[[#This Row],[Cantidad invertida]]+Table1[[#This Row],[Plus / minus]]</f>
        <v>0</v>
      </c>
    </row>
    <row r="6789" spans="2:8" x14ac:dyDescent="0.35">
      <c r="B6789" s="4"/>
      <c r="F6789" s="3" t="e">
        <f>VLOOKUP(B6789,Fondos!$A$1:$C$332,3,FALSE)</f>
        <v>#N/A</v>
      </c>
      <c r="H6789">
        <f>Table1[[#This Row],[Cantidad invertida]]+Table1[[#This Row],[Plus / minus]]</f>
        <v>0</v>
      </c>
    </row>
    <row r="6790" spans="2:8" x14ac:dyDescent="0.35">
      <c r="B6790" s="4"/>
      <c r="F6790" s="3" t="e">
        <f>VLOOKUP(B6790,Fondos!$A$1:$C$332,3,FALSE)</f>
        <v>#N/A</v>
      </c>
      <c r="H6790">
        <f>Table1[[#This Row],[Cantidad invertida]]+Table1[[#This Row],[Plus / minus]]</f>
        <v>0</v>
      </c>
    </row>
    <row r="6791" spans="2:8" x14ac:dyDescent="0.35">
      <c r="B6791" s="4"/>
      <c r="F6791" s="3" t="e">
        <f>VLOOKUP(B6791,Fondos!$A$1:$C$332,3,FALSE)</f>
        <v>#N/A</v>
      </c>
      <c r="H6791">
        <f>Table1[[#This Row],[Cantidad invertida]]+Table1[[#This Row],[Plus / minus]]</f>
        <v>0</v>
      </c>
    </row>
    <row r="6792" spans="2:8" x14ac:dyDescent="0.35">
      <c r="B6792" s="4"/>
      <c r="F6792" s="3" t="e">
        <f>VLOOKUP(B6792,Fondos!$A$1:$C$332,3,FALSE)</f>
        <v>#N/A</v>
      </c>
      <c r="H6792">
        <f>Table1[[#This Row],[Cantidad invertida]]+Table1[[#This Row],[Plus / minus]]</f>
        <v>0</v>
      </c>
    </row>
    <row r="6793" spans="2:8" x14ac:dyDescent="0.35">
      <c r="B6793" s="4"/>
      <c r="F6793" s="3" t="e">
        <f>VLOOKUP(B6793,Fondos!$A$1:$C$332,3,FALSE)</f>
        <v>#N/A</v>
      </c>
      <c r="H6793">
        <f>Table1[[#This Row],[Cantidad invertida]]+Table1[[#This Row],[Plus / minus]]</f>
        <v>0</v>
      </c>
    </row>
    <row r="6794" spans="2:8" x14ac:dyDescent="0.35">
      <c r="B6794" s="4"/>
      <c r="F6794" s="3" t="e">
        <f>VLOOKUP(B6794,Fondos!$A$1:$C$332,3,FALSE)</f>
        <v>#N/A</v>
      </c>
      <c r="H6794">
        <f>Table1[[#This Row],[Cantidad invertida]]+Table1[[#This Row],[Plus / minus]]</f>
        <v>0</v>
      </c>
    </row>
    <row r="6795" spans="2:8" x14ac:dyDescent="0.35">
      <c r="B6795" s="4"/>
      <c r="F6795" s="3" t="e">
        <f>VLOOKUP(B6795,Fondos!$A$1:$C$332,3,FALSE)</f>
        <v>#N/A</v>
      </c>
      <c r="H6795">
        <f>Table1[[#This Row],[Cantidad invertida]]+Table1[[#This Row],[Plus / minus]]</f>
        <v>0</v>
      </c>
    </row>
    <row r="6796" spans="2:8" x14ac:dyDescent="0.35">
      <c r="B6796" s="4"/>
      <c r="F6796" s="3" t="e">
        <f>VLOOKUP(B6796,Fondos!$A$1:$C$332,3,FALSE)</f>
        <v>#N/A</v>
      </c>
      <c r="H6796">
        <f>Table1[[#This Row],[Cantidad invertida]]+Table1[[#This Row],[Plus / minus]]</f>
        <v>0</v>
      </c>
    </row>
    <row r="6797" spans="2:8" x14ac:dyDescent="0.35">
      <c r="B6797" s="4"/>
      <c r="F6797" s="3" t="e">
        <f>VLOOKUP(B6797,Fondos!$A$1:$C$332,3,FALSE)</f>
        <v>#N/A</v>
      </c>
      <c r="H6797">
        <f>Table1[[#This Row],[Cantidad invertida]]+Table1[[#This Row],[Plus / minus]]</f>
        <v>0</v>
      </c>
    </row>
    <row r="6798" spans="2:8" x14ac:dyDescent="0.35">
      <c r="B6798" s="4"/>
      <c r="F6798" s="3" t="e">
        <f>VLOOKUP(B6798,Fondos!$A$1:$C$332,3,FALSE)</f>
        <v>#N/A</v>
      </c>
      <c r="H6798">
        <f>Table1[[#This Row],[Cantidad invertida]]+Table1[[#This Row],[Plus / minus]]</f>
        <v>0</v>
      </c>
    </row>
    <row r="6799" spans="2:8" x14ac:dyDescent="0.35">
      <c r="B6799" s="4"/>
      <c r="F6799" s="3" t="e">
        <f>VLOOKUP(B6799,Fondos!$A$1:$C$332,3,FALSE)</f>
        <v>#N/A</v>
      </c>
      <c r="H6799">
        <f>Table1[[#This Row],[Cantidad invertida]]+Table1[[#This Row],[Plus / minus]]</f>
        <v>0</v>
      </c>
    </row>
    <row r="6800" spans="2:8" x14ac:dyDescent="0.35">
      <c r="B6800" s="4"/>
      <c r="F6800" s="3" t="e">
        <f>VLOOKUP(B6800,Fondos!$A$1:$C$332,3,FALSE)</f>
        <v>#N/A</v>
      </c>
      <c r="H6800">
        <f>Table1[[#This Row],[Cantidad invertida]]+Table1[[#This Row],[Plus / minus]]</f>
        <v>0</v>
      </c>
    </row>
    <row r="6801" spans="2:8" x14ac:dyDescent="0.35">
      <c r="B6801" s="4"/>
      <c r="F6801" s="3" t="e">
        <f>VLOOKUP(B6801,Fondos!$A$1:$C$332,3,FALSE)</f>
        <v>#N/A</v>
      </c>
      <c r="H6801">
        <f>Table1[[#This Row],[Cantidad invertida]]+Table1[[#This Row],[Plus / minus]]</f>
        <v>0</v>
      </c>
    </row>
    <row r="6802" spans="2:8" x14ac:dyDescent="0.35">
      <c r="B6802" s="4"/>
      <c r="F6802" s="3" t="e">
        <f>VLOOKUP(B6802,Fondos!$A$1:$C$332,3,FALSE)</f>
        <v>#N/A</v>
      </c>
      <c r="H6802">
        <f>Table1[[#This Row],[Cantidad invertida]]+Table1[[#This Row],[Plus / minus]]</f>
        <v>0</v>
      </c>
    </row>
    <row r="6803" spans="2:8" x14ac:dyDescent="0.35">
      <c r="B6803" s="4"/>
      <c r="F6803" s="3" t="e">
        <f>VLOOKUP(B6803,Fondos!$A$1:$C$332,3,FALSE)</f>
        <v>#N/A</v>
      </c>
      <c r="H6803">
        <f>Table1[[#This Row],[Cantidad invertida]]+Table1[[#This Row],[Plus / minus]]</f>
        <v>0</v>
      </c>
    </row>
    <row r="6804" spans="2:8" x14ac:dyDescent="0.35">
      <c r="B6804" s="4"/>
      <c r="F6804" s="3" t="e">
        <f>VLOOKUP(B6804,Fondos!$A$1:$C$332,3,FALSE)</f>
        <v>#N/A</v>
      </c>
      <c r="H6804">
        <f>Table1[[#This Row],[Cantidad invertida]]+Table1[[#This Row],[Plus / minus]]</f>
        <v>0</v>
      </c>
    </row>
    <row r="6805" spans="2:8" x14ac:dyDescent="0.35">
      <c r="B6805" s="4"/>
      <c r="F6805" s="3" t="e">
        <f>VLOOKUP(B6805,Fondos!$A$1:$C$332,3,FALSE)</f>
        <v>#N/A</v>
      </c>
      <c r="H6805">
        <f>Table1[[#This Row],[Cantidad invertida]]+Table1[[#This Row],[Plus / minus]]</f>
        <v>0</v>
      </c>
    </row>
    <row r="6806" spans="2:8" x14ac:dyDescent="0.35">
      <c r="B6806" s="4"/>
      <c r="F6806" s="3" t="e">
        <f>VLOOKUP(B6806,Fondos!$A$1:$C$332,3,FALSE)</f>
        <v>#N/A</v>
      </c>
      <c r="H6806">
        <f>Table1[[#This Row],[Cantidad invertida]]+Table1[[#This Row],[Plus / minus]]</f>
        <v>0</v>
      </c>
    </row>
    <row r="6807" spans="2:8" x14ac:dyDescent="0.35">
      <c r="B6807" s="4"/>
      <c r="F6807" s="3" t="e">
        <f>VLOOKUP(B6807,Fondos!$A$1:$C$332,3,FALSE)</f>
        <v>#N/A</v>
      </c>
      <c r="H6807">
        <f>Table1[[#This Row],[Cantidad invertida]]+Table1[[#This Row],[Plus / minus]]</f>
        <v>0</v>
      </c>
    </row>
    <row r="6808" spans="2:8" x14ac:dyDescent="0.35">
      <c r="B6808" s="4"/>
      <c r="F6808" s="3" t="e">
        <f>VLOOKUP(B6808,Fondos!$A$1:$C$332,3,FALSE)</f>
        <v>#N/A</v>
      </c>
      <c r="H6808">
        <f>Table1[[#This Row],[Cantidad invertida]]+Table1[[#This Row],[Plus / minus]]</f>
        <v>0</v>
      </c>
    </row>
    <row r="6809" spans="2:8" x14ac:dyDescent="0.35">
      <c r="B6809" s="4"/>
      <c r="F6809" s="3" t="e">
        <f>VLOOKUP(B6809,Fondos!$A$1:$C$332,3,FALSE)</f>
        <v>#N/A</v>
      </c>
      <c r="H6809">
        <f>Table1[[#This Row],[Cantidad invertida]]+Table1[[#This Row],[Plus / minus]]</f>
        <v>0</v>
      </c>
    </row>
    <row r="6810" spans="2:8" x14ac:dyDescent="0.35">
      <c r="B6810" s="4"/>
      <c r="F6810" s="3" t="e">
        <f>VLOOKUP(B6810,Fondos!$A$1:$C$332,3,FALSE)</f>
        <v>#N/A</v>
      </c>
      <c r="H6810">
        <f>Table1[[#This Row],[Cantidad invertida]]+Table1[[#This Row],[Plus / minus]]</f>
        <v>0</v>
      </c>
    </row>
    <row r="6811" spans="2:8" x14ac:dyDescent="0.35">
      <c r="B6811" s="4"/>
      <c r="F6811" s="3" t="e">
        <f>VLOOKUP(B6811,Fondos!$A$1:$C$332,3,FALSE)</f>
        <v>#N/A</v>
      </c>
      <c r="H6811">
        <f>Table1[[#This Row],[Cantidad invertida]]+Table1[[#This Row],[Plus / minus]]</f>
        <v>0</v>
      </c>
    </row>
    <row r="6812" spans="2:8" x14ac:dyDescent="0.35">
      <c r="B6812" s="4"/>
      <c r="F6812" s="3" t="e">
        <f>VLOOKUP(B6812,Fondos!$A$1:$C$332,3,FALSE)</f>
        <v>#N/A</v>
      </c>
      <c r="H6812">
        <f>Table1[[#This Row],[Cantidad invertida]]+Table1[[#This Row],[Plus / minus]]</f>
        <v>0</v>
      </c>
    </row>
    <row r="6813" spans="2:8" x14ac:dyDescent="0.35">
      <c r="B6813" s="4"/>
      <c r="F6813" s="3" t="e">
        <f>VLOOKUP(B6813,Fondos!$A$1:$C$332,3,FALSE)</f>
        <v>#N/A</v>
      </c>
      <c r="H6813">
        <f>Table1[[#This Row],[Cantidad invertida]]+Table1[[#This Row],[Plus / minus]]</f>
        <v>0</v>
      </c>
    </row>
    <row r="6814" spans="2:8" x14ac:dyDescent="0.35">
      <c r="B6814" s="4"/>
      <c r="F6814" s="3" t="e">
        <f>VLOOKUP(B6814,Fondos!$A$1:$C$332,3,FALSE)</f>
        <v>#N/A</v>
      </c>
      <c r="H6814">
        <f>Table1[[#This Row],[Cantidad invertida]]+Table1[[#This Row],[Plus / minus]]</f>
        <v>0</v>
      </c>
    </row>
    <row r="6815" spans="2:8" x14ac:dyDescent="0.35">
      <c r="B6815" s="4"/>
      <c r="F6815" s="3" t="e">
        <f>VLOOKUP(B6815,Fondos!$A$1:$C$332,3,FALSE)</f>
        <v>#N/A</v>
      </c>
      <c r="H6815">
        <f>Table1[[#This Row],[Cantidad invertida]]+Table1[[#This Row],[Plus / minus]]</f>
        <v>0</v>
      </c>
    </row>
    <row r="6816" spans="2:8" x14ac:dyDescent="0.35">
      <c r="B6816" s="4"/>
      <c r="F6816" s="3" t="e">
        <f>VLOOKUP(B6816,Fondos!$A$1:$C$332,3,FALSE)</f>
        <v>#N/A</v>
      </c>
      <c r="H6816">
        <f>Table1[[#This Row],[Cantidad invertida]]+Table1[[#This Row],[Plus / minus]]</f>
        <v>0</v>
      </c>
    </row>
    <row r="6817" spans="2:8" x14ac:dyDescent="0.35">
      <c r="B6817" s="4"/>
      <c r="F6817" s="3" t="e">
        <f>VLOOKUP(B6817,Fondos!$A$1:$C$332,3,FALSE)</f>
        <v>#N/A</v>
      </c>
      <c r="H6817">
        <f>Table1[[#This Row],[Cantidad invertida]]+Table1[[#This Row],[Plus / minus]]</f>
        <v>0</v>
      </c>
    </row>
    <row r="6818" spans="2:8" x14ac:dyDescent="0.35">
      <c r="B6818" s="4"/>
      <c r="F6818" s="3" t="e">
        <f>VLOOKUP(B6818,Fondos!$A$1:$C$332,3,FALSE)</f>
        <v>#N/A</v>
      </c>
      <c r="H6818">
        <f>Table1[[#This Row],[Cantidad invertida]]+Table1[[#This Row],[Plus / minus]]</f>
        <v>0</v>
      </c>
    </row>
    <row r="6819" spans="2:8" x14ac:dyDescent="0.35">
      <c r="B6819" s="4"/>
      <c r="F6819" s="3" t="e">
        <f>VLOOKUP(B6819,Fondos!$A$1:$C$332,3,FALSE)</f>
        <v>#N/A</v>
      </c>
      <c r="H6819">
        <f>Table1[[#This Row],[Cantidad invertida]]+Table1[[#This Row],[Plus / minus]]</f>
        <v>0</v>
      </c>
    </row>
    <row r="6820" spans="2:8" x14ac:dyDescent="0.35">
      <c r="B6820" s="4"/>
      <c r="F6820" s="3" t="e">
        <f>VLOOKUP(B6820,Fondos!$A$1:$C$332,3,FALSE)</f>
        <v>#N/A</v>
      </c>
      <c r="H6820">
        <f>Table1[[#This Row],[Cantidad invertida]]+Table1[[#This Row],[Plus / minus]]</f>
        <v>0</v>
      </c>
    </row>
    <row r="6821" spans="2:8" x14ac:dyDescent="0.35">
      <c r="B6821" s="4"/>
      <c r="F6821" s="3" t="e">
        <f>VLOOKUP(B6821,Fondos!$A$1:$C$332,3,FALSE)</f>
        <v>#N/A</v>
      </c>
      <c r="H6821">
        <f>Table1[[#This Row],[Cantidad invertida]]+Table1[[#This Row],[Plus / minus]]</f>
        <v>0</v>
      </c>
    </row>
    <row r="6822" spans="2:8" x14ac:dyDescent="0.35">
      <c r="B6822" s="4"/>
      <c r="F6822" s="3" t="e">
        <f>VLOOKUP(B6822,Fondos!$A$1:$C$332,3,FALSE)</f>
        <v>#N/A</v>
      </c>
      <c r="H6822">
        <f>Table1[[#This Row],[Cantidad invertida]]+Table1[[#This Row],[Plus / minus]]</f>
        <v>0</v>
      </c>
    </row>
    <row r="6823" spans="2:8" x14ac:dyDescent="0.35">
      <c r="B6823" s="4"/>
      <c r="F6823" s="3" t="e">
        <f>VLOOKUP(B6823,Fondos!$A$1:$C$332,3,FALSE)</f>
        <v>#N/A</v>
      </c>
      <c r="H6823">
        <f>Table1[[#This Row],[Cantidad invertida]]+Table1[[#This Row],[Plus / minus]]</f>
        <v>0</v>
      </c>
    </row>
    <row r="6824" spans="2:8" x14ac:dyDescent="0.35">
      <c r="B6824" s="4"/>
      <c r="F6824" s="3" t="e">
        <f>VLOOKUP(B6824,Fondos!$A$1:$C$332,3,FALSE)</f>
        <v>#N/A</v>
      </c>
      <c r="H6824">
        <f>Table1[[#This Row],[Cantidad invertida]]+Table1[[#This Row],[Plus / minus]]</f>
        <v>0</v>
      </c>
    </row>
    <row r="6825" spans="2:8" x14ac:dyDescent="0.35">
      <c r="B6825" s="4"/>
      <c r="F6825" s="3" t="e">
        <f>VLOOKUP(B6825,Fondos!$A$1:$C$332,3,FALSE)</f>
        <v>#N/A</v>
      </c>
      <c r="H6825">
        <f>Table1[[#This Row],[Cantidad invertida]]+Table1[[#This Row],[Plus / minus]]</f>
        <v>0</v>
      </c>
    </row>
    <row r="6826" spans="2:8" x14ac:dyDescent="0.35">
      <c r="B6826" s="4"/>
      <c r="F6826" s="3" t="e">
        <f>VLOOKUP(B6826,Fondos!$A$1:$C$332,3,FALSE)</f>
        <v>#N/A</v>
      </c>
      <c r="H6826">
        <f>Table1[[#This Row],[Cantidad invertida]]+Table1[[#This Row],[Plus / minus]]</f>
        <v>0</v>
      </c>
    </row>
    <row r="6827" spans="2:8" x14ac:dyDescent="0.35">
      <c r="B6827" s="4"/>
      <c r="F6827" s="3" t="e">
        <f>VLOOKUP(B6827,Fondos!$A$1:$C$332,3,FALSE)</f>
        <v>#N/A</v>
      </c>
      <c r="H6827">
        <f>Table1[[#This Row],[Cantidad invertida]]+Table1[[#This Row],[Plus / minus]]</f>
        <v>0</v>
      </c>
    </row>
    <row r="6828" spans="2:8" x14ac:dyDescent="0.35">
      <c r="B6828" s="4"/>
      <c r="F6828" s="3" t="e">
        <f>VLOOKUP(B6828,Fondos!$A$1:$C$332,3,FALSE)</f>
        <v>#N/A</v>
      </c>
      <c r="H6828">
        <f>Table1[[#This Row],[Cantidad invertida]]+Table1[[#This Row],[Plus / minus]]</f>
        <v>0</v>
      </c>
    </row>
    <row r="6829" spans="2:8" x14ac:dyDescent="0.35">
      <c r="B6829" s="4"/>
      <c r="F6829" s="3" t="e">
        <f>VLOOKUP(B6829,Fondos!$A$1:$C$332,3,FALSE)</f>
        <v>#N/A</v>
      </c>
      <c r="H6829">
        <f>Table1[[#This Row],[Cantidad invertida]]+Table1[[#This Row],[Plus / minus]]</f>
        <v>0</v>
      </c>
    </row>
    <row r="6830" spans="2:8" x14ac:dyDescent="0.35">
      <c r="B6830" s="4"/>
      <c r="F6830" s="3" t="e">
        <f>VLOOKUP(B6830,Fondos!$A$1:$C$332,3,FALSE)</f>
        <v>#N/A</v>
      </c>
      <c r="H6830">
        <f>Table1[[#This Row],[Cantidad invertida]]+Table1[[#This Row],[Plus / minus]]</f>
        <v>0</v>
      </c>
    </row>
    <row r="6831" spans="2:8" x14ac:dyDescent="0.35">
      <c r="B6831" s="4"/>
      <c r="F6831" s="3" t="e">
        <f>VLOOKUP(B6831,Fondos!$A$1:$C$332,3,FALSE)</f>
        <v>#N/A</v>
      </c>
      <c r="H6831">
        <f>Table1[[#This Row],[Cantidad invertida]]+Table1[[#This Row],[Plus / minus]]</f>
        <v>0</v>
      </c>
    </row>
    <row r="6832" spans="2:8" x14ac:dyDescent="0.35">
      <c r="B6832" s="4"/>
      <c r="F6832" s="3" t="e">
        <f>VLOOKUP(B6832,Fondos!$A$1:$C$332,3,FALSE)</f>
        <v>#N/A</v>
      </c>
      <c r="H6832">
        <f>Table1[[#This Row],[Cantidad invertida]]+Table1[[#This Row],[Plus / minus]]</f>
        <v>0</v>
      </c>
    </row>
    <row r="6833" spans="2:8" x14ac:dyDescent="0.35">
      <c r="B6833" s="4"/>
      <c r="F6833" s="3" t="e">
        <f>VLOOKUP(B6833,Fondos!$A$1:$C$332,3,FALSE)</f>
        <v>#N/A</v>
      </c>
      <c r="H6833">
        <f>Table1[[#This Row],[Cantidad invertida]]+Table1[[#This Row],[Plus / minus]]</f>
        <v>0</v>
      </c>
    </row>
    <row r="6834" spans="2:8" x14ac:dyDescent="0.35">
      <c r="B6834" s="4"/>
      <c r="F6834" s="3" t="e">
        <f>VLOOKUP(B6834,Fondos!$A$1:$C$332,3,FALSE)</f>
        <v>#N/A</v>
      </c>
      <c r="H6834">
        <f>Table1[[#This Row],[Cantidad invertida]]+Table1[[#This Row],[Plus / minus]]</f>
        <v>0</v>
      </c>
    </row>
    <row r="6835" spans="2:8" x14ac:dyDescent="0.35">
      <c r="B6835" s="4"/>
      <c r="F6835" s="3" t="e">
        <f>VLOOKUP(B6835,Fondos!$A$1:$C$332,3,FALSE)</f>
        <v>#N/A</v>
      </c>
      <c r="H6835">
        <f>Table1[[#This Row],[Cantidad invertida]]+Table1[[#This Row],[Plus / minus]]</f>
        <v>0</v>
      </c>
    </row>
    <row r="6836" spans="2:8" x14ac:dyDescent="0.35">
      <c r="B6836" s="4"/>
      <c r="F6836" s="3" t="e">
        <f>VLOOKUP(B6836,Fondos!$A$1:$C$332,3,FALSE)</f>
        <v>#N/A</v>
      </c>
      <c r="H6836">
        <f>Table1[[#This Row],[Cantidad invertida]]+Table1[[#This Row],[Plus / minus]]</f>
        <v>0</v>
      </c>
    </row>
    <row r="6837" spans="2:8" x14ac:dyDescent="0.35">
      <c r="B6837" s="4"/>
      <c r="F6837" s="3" t="e">
        <f>VLOOKUP(B6837,Fondos!$A$1:$C$332,3,FALSE)</f>
        <v>#N/A</v>
      </c>
      <c r="H6837">
        <f>Table1[[#This Row],[Cantidad invertida]]+Table1[[#This Row],[Plus / minus]]</f>
        <v>0</v>
      </c>
    </row>
    <row r="6838" spans="2:8" x14ac:dyDescent="0.35">
      <c r="B6838" s="4"/>
      <c r="F6838" s="3" t="e">
        <f>VLOOKUP(B6838,Fondos!$A$1:$C$332,3,FALSE)</f>
        <v>#N/A</v>
      </c>
      <c r="H6838">
        <f>Table1[[#This Row],[Cantidad invertida]]+Table1[[#This Row],[Plus / minus]]</f>
        <v>0</v>
      </c>
    </row>
    <row r="6839" spans="2:8" x14ac:dyDescent="0.35">
      <c r="B6839" s="4"/>
      <c r="F6839" s="3" t="e">
        <f>VLOOKUP(B6839,Fondos!$A$1:$C$332,3,FALSE)</f>
        <v>#N/A</v>
      </c>
      <c r="H6839">
        <f>Table1[[#This Row],[Cantidad invertida]]+Table1[[#This Row],[Plus / minus]]</f>
        <v>0</v>
      </c>
    </row>
    <row r="6840" spans="2:8" x14ac:dyDescent="0.35">
      <c r="B6840" s="4"/>
      <c r="F6840" s="3" t="e">
        <f>VLOOKUP(B6840,Fondos!$A$1:$C$332,3,FALSE)</f>
        <v>#N/A</v>
      </c>
      <c r="H6840">
        <f>Table1[[#This Row],[Cantidad invertida]]+Table1[[#This Row],[Plus / minus]]</f>
        <v>0</v>
      </c>
    </row>
    <row r="6841" spans="2:8" x14ac:dyDescent="0.35">
      <c r="B6841" s="4"/>
      <c r="F6841" s="3" t="e">
        <f>VLOOKUP(B6841,Fondos!$A$1:$C$332,3,FALSE)</f>
        <v>#N/A</v>
      </c>
      <c r="H6841">
        <f>Table1[[#This Row],[Cantidad invertida]]+Table1[[#This Row],[Plus / minus]]</f>
        <v>0</v>
      </c>
    </row>
    <row r="6842" spans="2:8" x14ac:dyDescent="0.35">
      <c r="B6842" s="4"/>
      <c r="F6842" s="3" t="e">
        <f>VLOOKUP(B6842,Fondos!$A$1:$C$332,3,FALSE)</f>
        <v>#N/A</v>
      </c>
      <c r="H6842">
        <f>Table1[[#This Row],[Cantidad invertida]]+Table1[[#This Row],[Plus / minus]]</f>
        <v>0</v>
      </c>
    </row>
    <row r="6843" spans="2:8" x14ac:dyDescent="0.35">
      <c r="B6843" s="4"/>
      <c r="F6843" s="3" t="e">
        <f>VLOOKUP(B6843,Fondos!$A$1:$C$332,3,FALSE)</f>
        <v>#N/A</v>
      </c>
      <c r="H6843">
        <f>Table1[[#This Row],[Cantidad invertida]]+Table1[[#This Row],[Plus / minus]]</f>
        <v>0</v>
      </c>
    </row>
    <row r="6844" spans="2:8" x14ac:dyDescent="0.35">
      <c r="B6844" s="4"/>
      <c r="F6844" s="3" t="e">
        <f>VLOOKUP(B6844,Fondos!$A$1:$C$332,3,FALSE)</f>
        <v>#N/A</v>
      </c>
      <c r="H6844">
        <f>Table1[[#This Row],[Cantidad invertida]]+Table1[[#This Row],[Plus / minus]]</f>
        <v>0</v>
      </c>
    </row>
    <row r="6845" spans="2:8" x14ac:dyDescent="0.35">
      <c r="B6845" s="4"/>
      <c r="F6845" s="3" t="e">
        <f>VLOOKUP(B6845,Fondos!$A$1:$C$332,3,FALSE)</f>
        <v>#N/A</v>
      </c>
      <c r="H6845">
        <f>Table1[[#This Row],[Cantidad invertida]]+Table1[[#This Row],[Plus / minus]]</f>
        <v>0</v>
      </c>
    </row>
    <row r="6846" spans="2:8" x14ac:dyDescent="0.35">
      <c r="B6846" s="4"/>
      <c r="F6846" s="3" t="e">
        <f>VLOOKUP(B6846,Fondos!$A$1:$C$332,3,FALSE)</f>
        <v>#N/A</v>
      </c>
      <c r="H6846">
        <f>Table1[[#This Row],[Cantidad invertida]]+Table1[[#This Row],[Plus / minus]]</f>
        <v>0</v>
      </c>
    </row>
    <row r="6847" spans="2:8" x14ac:dyDescent="0.35">
      <c r="B6847" s="4"/>
      <c r="F6847" s="3" t="e">
        <f>VLOOKUP(B6847,Fondos!$A$1:$C$332,3,FALSE)</f>
        <v>#N/A</v>
      </c>
      <c r="H6847">
        <f>Table1[[#This Row],[Cantidad invertida]]+Table1[[#This Row],[Plus / minus]]</f>
        <v>0</v>
      </c>
    </row>
    <row r="6848" spans="2:8" x14ac:dyDescent="0.35">
      <c r="B6848" s="4"/>
      <c r="F6848" s="3" t="e">
        <f>VLOOKUP(B6848,Fondos!$A$1:$C$332,3,FALSE)</f>
        <v>#N/A</v>
      </c>
      <c r="H6848">
        <f>Table1[[#This Row],[Cantidad invertida]]+Table1[[#This Row],[Plus / minus]]</f>
        <v>0</v>
      </c>
    </row>
    <row r="6849" spans="2:8" x14ac:dyDescent="0.35">
      <c r="B6849" s="4"/>
      <c r="F6849" s="3" t="e">
        <f>VLOOKUP(B6849,Fondos!$A$1:$C$332,3,FALSE)</f>
        <v>#N/A</v>
      </c>
      <c r="H6849">
        <f>Table1[[#This Row],[Cantidad invertida]]+Table1[[#This Row],[Plus / minus]]</f>
        <v>0</v>
      </c>
    </row>
    <row r="6850" spans="2:8" x14ac:dyDescent="0.35">
      <c r="B6850" s="4"/>
      <c r="F6850" s="3" t="e">
        <f>VLOOKUP(B6850,Fondos!$A$1:$C$332,3,FALSE)</f>
        <v>#N/A</v>
      </c>
      <c r="H6850">
        <f>Table1[[#This Row],[Cantidad invertida]]+Table1[[#This Row],[Plus / minus]]</f>
        <v>0</v>
      </c>
    </row>
    <row r="6851" spans="2:8" x14ac:dyDescent="0.35">
      <c r="B6851" s="4"/>
      <c r="F6851" s="3" t="e">
        <f>VLOOKUP(B6851,Fondos!$A$1:$C$332,3,FALSE)</f>
        <v>#N/A</v>
      </c>
      <c r="H6851">
        <f>Table1[[#This Row],[Cantidad invertida]]+Table1[[#This Row],[Plus / minus]]</f>
        <v>0</v>
      </c>
    </row>
    <row r="6852" spans="2:8" x14ac:dyDescent="0.35">
      <c r="B6852" s="4"/>
      <c r="F6852" s="3" t="e">
        <f>VLOOKUP(B6852,Fondos!$A$1:$C$332,3,FALSE)</f>
        <v>#N/A</v>
      </c>
      <c r="H6852">
        <f>Table1[[#This Row],[Cantidad invertida]]+Table1[[#This Row],[Plus / minus]]</f>
        <v>0</v>
      </c>
    </row>
    <row r="6853" spans="2:8" x14ac:dyDescent="0.35">
      <c r="B6853" s="4"/>
      <c r="F6853" s="3" t="e">
        <f>VLOOKUP(B6853,Fondos!$A$1:$C$332,3,FALSE)</f>
        <v>#N/A</v>
      </c>
      <c r="H6853">
        <f>Table1[[#This Row],[Cantidad invertida]]+Table1[[#This Row],[Plus / minus]]</f>
        <v>0</v>
      </c>
    </row>
    <row r="6854" spans="2:8" x14ac:dyDescent="0.35">
      <c r="B6854" s="4"/>
      <c r="F6854" s="3" t="e">
        <f>VLOOKUP(B6854,Fondos!$A$1:$C$332,3,FALSE)</f>
        <v>#N/A</v>
      </c>
      <c r="H6854">
        <f>Table1[[#This Row],[Cantidad invertida]]+Table1[[#This Row],[Plus / minus]]</f>
        <v>0</v>
      </c>
    </row>
    <row r="6855" spans="2:8" x14ac:dyDescent="0.35">
      <c r="B6855" s="4"/>
      <c r="F6855" s="3" t="e">
        <f>VLOOKUP(B6855,Fondos!$A$1:$C$332,3,FALSE)</f>
        <v>#N/A</v>
      </c>
      <c r="H6855">
        <f>Table1[[#This Row],[Cantidad invertida]]+Table1[[#This Row],[Plus / minus]]</f>
        <v>0</v>
      </c>
    </row>
    <row r="6856" spans="2:8" x14ac:dyDescent="0.35">
      <c r="B6856" s="4"/>
      <c r="F6856" s="3" t="e">
        <f>VLOOKUP(B6856,Fondos!$A$1:$C$332,3,FALSE)</f>
        <v>#N/A</v>
      </c>
      <c r="H6856">
        <f>Table1[[#This Row],[Cantidad invertida]]+Table1[[#This Row],[Plus / minus]]</f>
        <v>0</v>
      </c>
    </row>
    <row r="6857" spans="2:8" x14ac:dyDescent="0.35">
      <c r="B6857" s="4"/>
      <c r="F6857" s="3" t="e">
        <f>VLOOKUP(B6857,Fondos!$A$1:$C$332,3,FALSE)</f>
        <v>#N/A</v>
      </c>
      <c r="H6857">
        <f>Table1[[#This Row],[Cantidad invertida]]+Table1[[#This Row],[Plus / minus]]</f>
        <v>0</v>
      </c>
    </row>
    <row r="6858" spans="2:8" x14ac:dyDescent="0.35">
      <c r="B6858" s="4"/>
      <c r="F6858" s="3" t="e">
        <f>VLOOKUP(B6858,Fondos!$A$1:$C$332,3,FALSE)</f>
        <v>#N/A</v>
      </c>
      <c r="H6858">
        <f>Table1[[#This Row],[Cantidad invertida]]+Table1[[#This Row],[Plus / minus]]</f>
        <v>0</v>
      </c>
    </row>
    <row r="6859" spans="2:8" x14ac:dyDescent="0.35">
      <c r="B6859" s="4"/>
      <c r="F6859" s="3" t="e">
        <f>VLOOKUP(B6859,Fondos!$A$1:$C$332,3,FALSE)</f>
        <v>#N/A</v>
      </c>
      <c r="H6859">
        <f>Table1[[#This Row],[Cantidad invertida]]+Table1[[#This Row],[Plus / minus]]</f>
        <v>0</v>
      </c>
    </row>
    <row r="6860" spans="2:8" x14ac:dyDescent="0.35">
      <c r="B6860" s="4"/>
      <c r="F6860" s="3" t="e">
        <f>VLOOKUP(B6860,Fondos!$A$1:$C$332,3,FALSE)</f>
        <v>#N/A</v>
      </c>
      <c r="H6860">
        <f>Table1[[#This Row],[Cantidad invertida]]+Table1[[#This Row],[Plus / minus]]</f>
        <v>0</v>
      </c>
    </row>
    <row r="6861" spans="2:8" x14ac:dyDescent="0.35">
      <c r="B6861" s="4"/>
      <c r="F6861" s="3" t="e">
        <f>VLOOKUP(B6861,Fondos!$A$1:$C$332,3,FALSE)</f>
        <v>#N/A</v>
      </c>
      <c r="H6861">
        <f>Table1[[#This Row],[Cantidad invertida]]+Table1[[#This Row],[Plus / minus]]</f>
        <v>0</v>
      </c>
    </row>
    <row r="6862" spans="2:8" x14ac:dyDescent="0.35">
      <c r="B6862" s="4"/>
      <c r="F6862" s="3" t="e">
        <f>VLOOKUP(B6862,Fondos!$A$1:$C$332,3,FALSE)</f>
        <v>#N/A</v>
      </c>
      <c r="H6862">
        <f>Table1[[#This Row],[Cantidad invertida]]+Table1[[#This Row],[Plus / minus]]</f>
        <v>0</v>
      </c>
    </row>
    <row r="6863" spans="2:8" x14ac:dyDescent="0.35">
      <c r="B6863" s="4"/>
      <c r="F6863" s="3" t="e">
        <f>VLOOKUP(B6863,Fondos!$A$1:$C$332,3,FALSE)</f>
        <v>#N/A</v>
      </c>
      <c r="H6863">
        <f>Table1[[#This Row],[Cantidad invertida]]+Table1[[#This Row],[Plus / minus]]</f>
        <v>0</v>
      </c>
    </row>
    <row r="6864" spans="2:8" x14ac:dyDescent="0.35">
      <c r="B6864" s="4"/>
      <c r="F6864" s="3" t="e">
        <f>VLOOKUP(B6864,Fondos!$A$1:$C$332,3,FALSE)</f>
        <v>#N/A</v>
      </c>
      <c r="H6864">
        <f>Table1[[#This Row],[Cantidad invertida]]+Table1[[#This Row],[Plus / minus]]</f>
        <v>0</v>
      </c>
    </row>
    <row r="6865" spans="2:8" x14ac:dyDescent="0.35">
      <c r="B6865" s="4"/>
      <c r="F6865" s="3" t="e">
        <f>VLOOKUP(B6865,Fondos!$A$1:$C$332,3,FALSE)</f>
        <v>#N/A</v>
      </c>
      <c r="H6865">
        <f>Table1[[#This Row],[Cantidad invertida]]+Table1[[#This Row],[Plus / minus]]</f>
        <v>0</v>
      </c>
    </row>
    <row r="6866" spans="2:8" x14ac:dyDescent="0.35">
      <c r="B6866" s="4"/>
      <c r="F6866" s="3" t="e">
        <f>VLOOKUP(B6866,Fondos!$A$1:$C$332,3,FALSE)</f>
        <v>#N/A</v>
      </c>
      <c r="H6866">
        <f>Table1[[#This Row],[Cantidad invertida]]+Table1[[#This Row],[Plus / minus]]</f>
        <v>0</v>
      </c>
    </row>
    <row r="6867" spans="2:8" x14ac:dyDescent="0.35">
      <c r="B6867" s="4"/>
      <c r="F6867" s="3" t="e">
        <f>VLOOKUP(B6867,Fondos!$A$1:$C$332,3,FALSE)</f>
        <v>#N/A</v>
      </c>
      <c r="H6867">
        <f>Table1[[#This Row],[Cantidad invertida]]+Table1[[#This Row],[Plus / minus]]</f>
        <v>0</v>
      </c>
    </row>
    <row r="6868" spans="2:8" x14ac:dyDescent="0.35">
      <c r="B6868" s="4"/>
      <c r="F6868" s="3" t="e">
        <f>VLOOKUP(B6868,Fondos!$A$1:$C$332,3,FALSE)</f>
        <v>#N/A</v>
      </c>
      <c r="H6868">
        <f>Table1[[#This Row],[Cantidad invertida]]+Table1[[#This Row],[Plus / minus]]</f>
        <v>0</v>
      </c>
    </row>
    <row r="6869" spans="2:8" x14ac:dyDescent="0.35">
      <c r="B6869" s="4"/>
      <c r="F6869" s="3" t="e">
        <f>VLOOKUP(B6869,Fondos!$A$1:$C$332,3,FALSE)</f>
        <v>#N/A</v>
      </c>
      <c r="H6869">
        <f>Table1[[#This Row],[Cantidad invertida]]+Table1[[#This Row],[Plus / minus]]</f>
        <v>0</v>
      </c>
    </row>
    <row r="6870" spans="2:8" x14ac:dyDescent="0.35">
      <c r="B6870" s="4"/>
      <c r="F6870" s="3" t="e">
        <f>VLOOKUP(B6870,Fondos!$A$1:$C$332,3,FALSE)</f>
        <v>#N/A</v>
      </c>
      <c r="H6870">
        <f>Table1[[#This Row],[Cantidad invertida]]+Table1[[#This Row],[Plus / minus]]</f>
        <v>0</v>
      </c>
    </row>
    <row r="6871" spans="2:8" x14ac:dyDescent="0.35">
      <c r="B6871" s="4"/>
      <c r="F6871" s="3" t="e">
        <f>VLOOKUP(B6871,Fondos!$A$1:$C$332,3,FALSE)</f>
        <v>#N/A</v>
      </c>
      <c r="H6871">
        <f>Table1[[#This Row],[Cantidad invertida]]+Table1[[#This Row],[Plus / minus]]</f>
        <v>0</v>
      </c>
    </row>
    <row r="6872" spans="2:8" x14ac:dyDescent="0.35">
      <c r="B6872" s="4"/>
      <c r="F6872" s="3" t="e">
        <f>VLOOKUP(B6872,Fondos!$A$1:$C$332,3,FALSE)</f>
        <v>#N/A</v>
      </c>
      <c r="H6872">
        <f>Table1[[#This Row],[Cantidad invertida]]+Table1[[#This Row],[Plus / minus]]</f>
        <v>0</v>
      </c>
    </row>
    <row r="6873" spans="2:8" x14ac:dyDescent="0.35">
      <c r="B6873" s="4"/>
      <c r="F6873" s="3" t="e">
        <f>VLOOKUP(B6873,Fondos!$A$1:$C$332,3,FALSE)</f>
        <v>#N/A</v>
      </c>
      <c r="H6873">
        <f>Table1[[#This Row],[Cantidad invertida]]+Table1[[#This Row],[Plus / minus]]</f>
        <v>0</v>
      </c>
    </row>
    <row r="6874" spans="2:8" x14ac:dyDescent="0.35">
      <c r="B6874" s="4"/>
      <c r="F6874" s="3" t="e">
        <f>VLOOKUP(B6874,Fondos!$A$1:$C$332,3,FALSE)</f>
        <v>#N/A</v>
      </c>
      <c r="H6874">
        <f>Table1[[#This Row],[Cantidad invertida]]+Table1[[#This Row],[Plus / minus]]</f>
        <v>0</v>
      </c>
    </row>
    <row r="6875" spans="2:8" x14ac:dyDescent="0.35">
      <c r="B6875" s="4"/>
      <c r="F6875" s="3" t="e">
        <f>VLOOKUP(B6875,Fondos!$A$1:$C$332,3,FALSE)</f>
        <v>#N/A</v>
      </c>
      <c r="H6875">
        <f>Table1[[#This Row],[Cantidad invertida]]+Table1[[#This Row],[Plus / minus]]</f>
        <v>0</v>
      </c>
    </row>
    <row r="6876" spans="2:8" x14ac:dyDescent="0.35">
      <c r="B6876" s="4"/>
      <c r="F6876" s="3" t="e">
        <f>VLOOKUP(B6876,Fondos!$A$1:$C$332,3,FALSE)</f>
        <v>#N/A</v>
      </c>
      <c r="H6876">
        <f>Table1[[#This Row],[Cantidad invertida]]+Table1[[#This Row],[Plus / minus]]</f>
        <v>0</v>
      </c>
    </row>
    <row r="6877" spans="2:8" x14ac:dyDescent="0.35">
      <c r="B6877" s="4"/>
      <c r="F6877" s="3" t="e">
        <f>VLOOKUP(B6877,Fondos!$A$1:$C$332,3,FALSE)</f>
        <v>#N/A</v>
      </c>
      <c r="H6877">
        <f>Table1[[#This Row],[Cantidad invertida]]+Table1[[#This Row],[Plus / minus]]</f>
        <v>0</v>
      </c>
    </row>
    <row r="6878" spans="2:8" x14ac:dyDescent="0.35">
      <c r="B6878" s="4"/>
      <c r="F6878" s="3" t="e">
        <f>VLOOKUP(B6878,Fondos!$A$1:$C$332,3,FALSE)</f>
        <v>#N/A</v>
      </c>
      <c r="H6878">
        <f>Table1[[#This Row],[Cantidad invertida]]+Table1[[#This Row],[Plus / minus]]</f>
        <v>0</v>
      </c>
    </row>
    <row r="6879" spans="2:8" x14ac:dyDescent="0.35">
      <c r="B6879" s="4"/>
      <c r="F6879" s="3" t="e">
        <f>VLOOKUP(B6879,Fondos!$A$1:$C$332,3,FALSE)</f>
        <v>#N/A</v>
      </c>
      <c r="H6879">
        <f>Table1[[#This Row],[Cantidad invertida]]+Table1[[#This Row],[Plus / minus]]</f>
        <v>0</v>
      </c>
    </row>
    <row r="6880" spans="2:8" x14ac:dyDescent="0.35">
      <c r="B6880" s="4"/>
      <c r="F6880" s="3" t="e">
        <f>VLOOKUP(B6880,Fondos!$A$1:$C$332,3,FALSE)</f>
        <v>#N/A</v>
      </c>
      <c r="H6880">
        <f>Table1[[#This Row],[Cantidad invertida]]+Table1[[#This Row],[Plus / minus]]</f>
        <v>0</v>
      </c>
    </row>
    <row r="6881" spans="2:8" x14ac:dyDescent="0.35">
      <c r="B6881" s="4"/>
      <c r="F6881" s="3" t="e">
        <f>VLOOKUP(B6881,Fondos!$A$1:$C$332,3,FALSE)</f>
        <v>#N/A</v>
      </c>
      <c r="H6881">
        <f>Table1[[#This Row],[Cantidad invertida]]+Table1[[#This Row],[Plus / minus]]</f>
        <v>0</v>
      </c>
    </row>
    <row r="6882" spans="2:8" x14ac:dyDescent="0.35">
      <c r="B6882" s="4"/>
      <c r="F6882" s="3" t="e">
        <f>VLOOKUP(B6882,Fondos!$A$1:$C$332,3,FALSE)</f>
        <v>#N/A</v>
      </c>
      <c r="H6882">
        <f>Table1[[#This Row],[Cantidad invertida]]+Table1[[#This Row],[Plus / minus]]</f>
        <v>0</v>
      </c>
    </row>
    <row r="6883" spans="2:8" x14ac:dyDescent="0.35">
      <c r="B6883" s="4"/>
      <c r="F6883" s="3" t="e">
        <f>VLOOKUP(B6883,Fondos!$A$1:$C$332,3,FALSE)</f>
        <v>#N/A</v>
      </c>
      <c r="H6883">
        <f>Table1[[#This Row],[Cantidad invertida]]+Table1[[#This Row],[Plus / minus]]</f>
        <v>0</v>
      </c>
    </row>
    <row r="6884" spans="2:8" x14ac:dyDescent="0.35">
      <c r="B6884" s="4"/>
      <c r="F6884" s="3" t="e">
        <f>VLOOKUP(B6884,Fondos!$A$1:$C$332,3,FALSE)</f>
        <v>#N/A</v>
      </c>
      <c r="H6884">
        <f>Table1[[#This Row],[Cantidad invertida]]+Table1[[#This Row],[Plus / minus]]</f>
        <v>0</v>
      </c>
    </row>
    <row r="6885" spans="2:8" x14ac:dyDescent="0.35">
      <c r="B6885" s="4"/>
      <c r="F6885" s="3" t="e">
        <f>VLOOKUP(B6885,Fondos!$A$1:$C$332,3,FALSE)</f>
        <v>#N/A</v>
      </c>
      <c r="H6885">
        <f>Table1[[#This Row],[Cantidad invertida]]+Table1[[#This Row],[Plus / minus]]</f>
        <v>0</v>
      </c>
    </row>
    <row r="6886" spans="2:8" x14ac:dyDescent="0.35">
      <c r="B6886" s="4"/>
      <c r="F6886" s="3" t="e">
        <f>VLOOKUP(B6886,Fondos!$A$1:$C$332,3,FALSE)</f>
        <v>#N/A</v>
      </c>
      <c r="H6886">
        <f>Table1[[#This Row],[Cantidad invertida]]+Table1[[#This Row],[Plus / minus]]</f>
        <v>0</v>
      </c>
    </row>
    <row r="6887" spans="2:8" x14ac:dyDescent="0.35">
      <c r="B6887" s="4"/>
      <c r="F6887" s="3" t="e">
        <f>VLOOKUP(B6887,Fondos!$A$1:$C$332,3,FALSE)</f>
        <v>#N/A</v>
      </c>
      <c r="H6887">
        <f>Table1[[#This Row],[Cantidad invertida]]+Table1[[#This Row],[Plus / minus]]</f>
        <v>0</v>
      </c>
    </row>
    <row r="6888" spans="2:8" x14ac:dyDescent="0.35">
      <c r="B6888" s="4"/>
      <c r="F6888" s="3" t="e">
        <f>VLOOKUP(B6888,Fondos!$A$1:$C$332,3,FALSE)</f>
        <v>#N/A</v>
      </c>
      <c r="H6888">
        <f>Table1[[#This Row],[Cantidad invertida]]+Table1[[#This Row],[Plus / minus]]</f>
        <v>0</v>
      </c>
    </row>
    <row r="6889" spans="2:8" x14ac:dyDescent="0.35">
      <c r="B6889" s="4"/>
      <c r="F6889" s="3" t="e">
        <f>VLOOKUP(B6889,Fondos!$A$1:$C$332,3,FALSE)</f>
        <v>#N/A</v>
      </c>
      <c r="H6889">
        <f>Table1[[#This Row],[Cantidad invertida]]+Table1[[#This Row],[Plus / minus]]</f>
        <v>0</v>
      </c>
    </row>
    <row r="6890" spans="2:8" x14ac:dyDescent="0.35">
      <c r="B6890" s="4"/>
      <c r="F6890" s="3" t="e">
        <f>VLOOKUP(B6890,Fondos!$A$1:$C$332,3,FALSE)</f>
        <v>#N/A</v>
      </c>
      <c r="H6890">
        <f>Table1[[#This Row],[Cantidad invertida]]+Table1[[#This Row],[Plus / minus]]</f>
        <v>0</v>
      </c>
    </row>
    <row r="6891" spans="2:8" x14ac:dyDescent="0.35">
      <c r="B6891" s="4"/>
      <c r="F6891" s="3" t="e">
        <f>VLOOKUP(B6891,Fondos!$A$1:$C$332,3,FALSE)</f>
        <v>#N/A</v>
      </c>
      <c r="H6891">
        <f>Table1[[#This Row],[Cantidad invertida]]+Table1[[#This Row],[Plus / minus]]</f>
        <v>0</v>
      </c>
    </row>
    <row r="6892" spans="2:8" x14ac:dyDescent="0.35">
      <c r="B6892" s="4"/>
      <c r="F6892" s="3" t="e">
        <f>VLOOKUP(B6892,Fondos!$A$1:$C$332,3,FALSE)</f>
        <v>#N/A</v>
      </c>
      <c r="H6892">
        <f>Table1[[#This Row],[Cantidad invertida]]+Table1[[#This Row],[Plus / minus]]</f>
        <v>0</v>
      </c>
    </row>
    <row r="6893" spans="2:8" x14ac:dyDescent="0.35">
      <c r="B6893" s="4"/>
      <c r="F6893" s="3" t="e">
        <f>VLOOKUP(B6893,Fondos!$A$1:$C$332,3,FALSE)</f>
        <v>#N/A</v>
      </c>
      <c r="H6893">
        <f>Table1[[#This Row],[Cantidad invertida]]+Table1[[#This Row],[Plus / minus]]</f>
        <v>0</v>
      </c>
    </row>
    <row r="6894" spans="2:8" x14ac:dyDescent="0.35">
      <c r="B6894" s="4"/>
      <c r="F6894" s="3" t="e">
        <f>VLOOKUP(B6894,Fondos!$A$1:$C$332,3,FALSE)</f>
        <v>#N/A</v>
      </c>
      <c r="H6894">
        <f>Table1[[#This Row],[Cantidad invertida]]+Table1[[#This Row],[Plus / minus]]</f>
        <v>0</v>
      </c>
    </row>
    <row r="6895" spans="2:8" x14ac:dyDescent="0.35">
      <c r="B6895" s="4"/>
      <c r="F6895" s="3" t="e">
        <f>VLOOKUP(B6895,Fondos!$A$1:$C$332,3,FALSE)</f>
        <v>#N/A</v>
      </c>
      <c r="H6895">
        <f>Table1[[#This Row],[Cantidad invertida]]+Table1[[#This Row],[Plus / minus]]</f>
        <v>0</v>
      </c>
    </row>
    <row r="6896" spans="2:8" x14ac:dyDescent="0.35">
      <c r="B6896" s="4"/>
      <c r="F6896" s="3" t="e">
        <f>VLOOKUP(B6896,Fondos!$A$1:$C$332,3,FALSE)</f>
        <v>#N/A</v>
      </c>
      <c r="H6896">
        <f>Table1[[#This Row],[Cantidad invertida]]+Table1[[#This Row],[Plus / minus]]</f>
        <v>0</v>
      </c>
    </row>
    <row r="6897" spans="2:8" x14ac:dyDescent="0.35">
      <c r="B6897" s="4"/>
      <c r="F6897" s="3" t="e">
        <f>VLOOKUP(B6897,Fondos!$A$1:$C$332,3,FALSE)</f>
        <v>#N/A</v>
      </c>
      <c r="H6897">
        <f>Table1[[#This Row],[Cantidad invertida]]+Table1[[#This Row],[Plus / minus]]</f>
        <v>0</v>
      </c>
    </row>
    <row r="6898" spans="2:8" x14ac:dyDescent="0.35">
      <c r="B6898" s="4"/>
      <c r="F6898" s="3" t="e">
        <f>VLOOKUP(B6898,Fondos!$A$1:$C$332,3,FALSE)</f>
        <v>#N/A</v>
      </c>
      <c r="H6898">
        <f>Table1[[#This Row],[Cantidad invertida]]+Table1[[#This Row],[Plus / minus]]</f>
        <v>0</v>
      </c>
    </row>
    <row r="6899" spans="2:8" x14ac:dyDescent="0.35">
      <c r="B6899" s="4"/>
      <c r="F6899" s="3" t="e">
        <f>VLOOKUP(B6899,Fondos!$A$1:$C$332,3,FALSE)</f>
        <v>#N/A</v>
      </c>
      <c r="H6899">
        <f>Table1[[#This Row],[Cantidad invertida]]+Table1[[#This Row],[Plus / minus]]</f>
        <v>0</v>
      </c>
    </row>
    <row r="6900" spans="2:8" x14ac:dyDescent="0.35">
      <c r="B6900" s="4"/>
      <c r="F6900" s="3" t="e">
        <f>VLOOKUP(B6900,Fondos!$A$1:$C$332,3,FALSE)</f>
        <v>#N/A</v>
      </c>
      <c r="H6900">
        <f>Table1[[#This Row],[Cantidad invertida]]+Table1[[#This Row],[Plus / minus]]</f>
        <v>0</v>
      </c>
    </row>
    <row r="6901" spans="2:8" x14ac:dyDescent="0.35">
      <c r="B6901" s="4"/>
      <c r="F6901" s="3" t="e">
        <f>VLOOKUP(B6901,Fondos!$A$1:$C$332,3,FALSE)</f>
        <v>#N/A</v>
      </c>
      <c r="H6901">
        <f>Table1[[#This Row],[Cantidad invertida]]+Table1[[#This Row],[Plus / minus]]</f>
        <v>0</v>
      </c>
    </row>
    <row r="6902" spans="2:8" x14ac:dyDescent="0.35">
      <c r="B6902" s="4"/>
      <c r="F6902" s="3" t="e">
        <f>VLOOKUP(B6902,Fondos!$A$1:$C$332,3,FALSE)</f>
        <v>#N/A</v>
      </c>
      <c r="H6902">
        <f>Table1[[#This Row],[Cantidad invertida]]+Table1[[#This Row],[Plus / minus]]</f>
        <v>0</v>
      </c>
    </row>
    <row r="6903" spans="2:8" x14ac:dyDescent="0.35">
      <c r="B6903" s="4"/>
      <c r="F6903" s="3" t="e">
        <f>VLOOKUP(B6903,Fondos!$A$1:$C$332,3,FALSE)</f>
        <v>#N/A</v>
      </c>
      <c r="H6903">
        <f>Table1[[#This Row],[Cantidad invertida]]+Table1[[#This Row],[Plus / minus]]</f>
        <v>0</v>
      </c>
    </row>
    <row r="6904" spans="2:8" x14ac:dyDescent="0.35">
      <c r="B6904" s="4"/>
      <c r="F6904" s="3" t="e">
        <f>VLOOKUP(B6904,Fondos!$A$1:$C$332,3,FALSE)</f>
        <v>#N/A</v>
      </c>
      <c r="H6904">
        <f>Table1[[#This Row],[Cantidad invertida]]+Table1[[#This Row],[Plus / minus]]</f>
        <v>0</v>
      </c>
    </row>
    <row r="6905" spans="2:8" x14ac:dyDescent="0.35">
      <c r="B6905" s="4"/>
      <c r="F6905" s="3" t="e">
        <f>VLOOKUP(B6905,Fondos!$A$1:$C$332,3,FALSE)</f>
        <v>#N/A</v>
      </c>
      <c r="H6905">
        <f>Table1[[#This Row],[Cantidad invertida]]+Table1[[#This Row],[Plus / minus]]</f>
        <v>0</v>
      </c>
    </row>
    <row r="6906" spans="2:8" x14ac:dyDescent="0.35">
      <c r="B6906" s="4"/>
      <c r="F6906" s="3" t="e">
        <f>VLOOKUP(B6906,Fondos!$A$1:$C$332,3,FALSE)</f>
        <v>#N/A</v>
      </c>
      <c r="H6906">
        <f>Table1[[#This Row],[Cantidad invertida]]+Table1[[#This Row],[Plus / minus]]</f>
        <v>0</v>
      </c>
    </row>
    <row r="6907" spans="2:8" x14ac:dyDescent="0.35">
      <c r="B6907" s="4"/>
      <c r="F6907" s="3" t="e">
        <f>VLOOKUP(B6907,Fondos!$A$1:$C$332,3,FALSE)</f>
        <v>#N/A</v>
      </c>
      <c r="H6907">
        <f>Table1[[#This Row],[Cantidad invertida]]+Table1[[#This Row],[Plus / minus]]</f>
        <v>0</v>
      </c>
    </row>
    <row r="6908" spans="2:8" x14ac:dyDescent="0.35">
      <c r="B6908" s="4"/>
      <c r="F6908" s="3" t="e">
        <f>VLOOKUP(B6908,Fondos!$A$1:$C$332,3,FALSE)</f>
        <v>#N/A</v>
      </c>
      <c r="H6908">
        <f>Table1[[#This Row],[Cantidad invertida]]+Table1[[#This Row],[Plus / minus]]</f>
        <v>0</v>
      </c>
    </row>
    <row r="6909" spans="2:8" x14ac:dyDescent="0.35">
      <c r="B6909" s="4"/>
      <c r="F6909" s="3" t="e">
        <f>VLOOKUP(B6909,Fondos!$A$1:$C$332,3,FALSE)</f>
        <v>#N/A</v>
      </c>
      <c r="H6909">
        <f>Table1[[#This Row],[Cantidad invertida]]+Table1[[#This Row],[Plus / minus]]</f>
        <v>0</v>
      </c>
    </row>
    <row r="6910" spans="2:8" x14ac:dyDescent="0.35">
      <c r="B6910" s="4"/>
      <c r="F6910" s="3" t="e">
        <f>VLOOKUP(B6910,Fondos!$A$1:$C$332,3,FALSE)</f>
        <v>#N/A</v>
      </c>
      <c r="H6910">
        <f>Table1[[#This Row],[Cantidad invertida]]+Table1[[#This Row],[Plus / minus]]</f>
        <v>0</v>
      </c>
    </row>
    <row r="6911" spans="2:8" x14ac:dyDescent="0.35">
      <c r="B6911" s="4"/>
      <c r="F6911" s="3" t="e">
        <f>VLOOKUP(B6911,Fondos!$A$1:$C$332,3,FALSE)</f>
        <v>#N/A</v>
      </c>
      <c r="H6911">
        <f>Table1[[#This Row],[Cantidad invertida]]+Table1[[#This Row],[Plus / minus]]</f>
        <v>0</v>
      </c>
    </row>
    <row r="6912" spans="2:8" x14ac:dyDescent="0.35">
      <c r="B6912" s="4"/>
      <c r="F6912" s="3" t="e">
        <f>VLOOKUP(B6912,Fondos!$A$1:$C$332,3,FALSE)</f>
        <v>#N/A</v>
      </c>
      <c r="H6912">
        <f>Table1[[#This Row],[Cantidad invertida]]+Table1[[#This Row],[Plus / minus]]</f>
        <v>0</v>
      </c>
    </row>
    <row r="6913" spans="2:8" x14ac:dyDescent="0.35">
      <c r="B6913" s="4"/>
      <c r="F6913" s="3" t="e">
        <f>VLOOKUP(B6913,Fondos!$A$1:$C$332,3,FALSE)</f>
        <v>#N/A</v>
      </c>
      <c r="H6913">
        <f>Table1[[#This Row],[Cantidad invertida]]+Table1[[#This Row],[Plus / minus]]</f>
        <v>0</v>
      </c>
    </row>
    <row r="6914" spans="2:8" x14ac:dyDescent="0.35">
      <c r="B6914" s="4"/>
      <c r="F6914" s="3" t="e">
        <f>VLOOKUP(B6914,Fondos!$A$1:$C$332,3,FALSE)</f>
        <v>#N/A</v>
      </c>
      <c r="H6914">
        <f>Table1[[#This Row],[Cantidad invertida]]+Table1[[#This Row],[Plus / minus]]</f>
        <v>0</v>
      </c>
    </row>
    <row r="6915" spans="2:8" x14ac:dyDescent="0.35">
      <c r="B6915" s="4"/>
      <c r="F6915" s="3" t="e">
        <f>VLOOKUP(B6915,Fondos!$A$1:$C$332,3,FALSE)</f>
        <v>#N/A</v>
      </c>
      <c r="H6915">
        <f>Table1[[#This Row],[Cantidad invertida]]+Table1[[#This Row],[Plus / minus]]</f>
        <v>0</v>
      </c>
    </row>
    <row r="6916" spans="2:8" x14ac:dyDescent="0.35">
      <c r="B6916" s="4"/>
      <c r="F6916" s="3" t="e">
        <f>VLOOKUP(B6916,Fondos!$A$1:$C$332,3,FALSE)</f>
        <v>#N/A</v>
      </c>
      <c r="H6916">
        <f>Table1[[#This Row],[Cantidad invertida]]+Table1[[#This Row],[Plus / minus]]</f>
        <v>0</v>
      </c>
    </row>
    <row r="6917" spans="2:8" x14ac:dyDescent="0.35">
      <c r="B6917" s="4"/>
      <c r="F6917" s="3" t="e">
        <f>VLOOKUP(B6917,Fondos!$A$1:$C$332,3,FALSE)</f>
        <v>#N/A</v>
      </c>
      <c r="H6917">
        <f>Table1[[#This Row],[Cantidad invertida]]+Table1[[#This Row],[Plus / minus]]</f>
        <v>0</v>
      </c>
    </row>
    <row r="6918" spans="2:8" x14ac:dyDescent="0.35">
      <c r="B6918" s="4"/>
      <c r="F6918" s="3" t="e">
        <f>VLOOKUP(B6918,Fondos!$A$1:$C$332,3,FALSE)</f>
        <v>#N/A</v>
      </c>
      <c r="H6918">
        <f>Table1[[#This Row],[Cantidad invertida]]+Table1[[#This Row],[Plus / minus]]</f>
        <v>0</v>
      </c>
    </row>
    <row r="6919" spans="2:8" x14ac:dyDescent="0.35">
      <c r="B6919" s="4"/>
      <c r="F6919" s="3" t="e">
        <f>VLOOKUP(B6919,Fondos!$A$1:$C$332,3,FALSE)</f>
        <v>#N/A</v>
      </c>
      <c r="H6919">
        <f>Table1[[#This Row],[Cantidad invertida]]+Table1[[#This Row],[Plus / minus]]</f>
        <v>0</v>
      </c>
    </row>
    <row r="6920" spans="2:8" x14ac:dyDescent="0.35">
      <c r="B6920" s="4"/>
      <c r="F6920" s="3" t="e">
        <f>VLOOKUP(B6920,Fondos!$A$1:$C$332,3,FALSE)</f>
        <v>#N/A</v>
      </c>
      <c r="H6920">
        <f>Table1[[#This Row],[Cantidad invertida]]+Table1[[#This Row],[Plus / minus]]</f>
        <v>0</v>
      </c>
    </row>
    <row r="6921" spans="2:8" x14ac:dyDescent="0.35">
      <c r="B6921" s="4"/>
      <c r="F6921" s="3" t="e">
        <f>VLOOKUP(B6921,Fondos!$A$1:$C$332,3,FALSE)</f>
        <v>#N/A</v>
      </c>
      <c r="H6921">
        <f>Table1[[#This Row],[Cantidad invertida]]+Table1[[#This Row],[Plus / minus]]</f>
        <v>0</v>
      </c>
    </row>
    <row r="6922" spans="2:8" x14ac:dyDescent="0.35">
      <c r="B6922" s="4"/>
      <c r="F6922" s="3" t="e">
        <f>VLOOKUP(B6922,Fondos!$A$1:$C$332,3,FALSE)</f>
        <v>#N/A</v>
      </c>
      <c r="H6922">
        <f>Table1[[#This Row],[Cantidad invertida]]+Table1[[#This Row],[Plus / minus]]</f>
        <v>0</v>
      </c>
    </row>
    <row r="6923" spans="2:8" x14ac:dyDescent="0.35">
      <c r="B6923" s="4"/>
      <c r="F6923" s="3" t="e">
        <f>VLOOKUP(B6923,Fondos!$A$1:$C$332,3,FALSE)</f>
        <v>#N/A</v>
      </c>
      <c r="H6923">
        <f>Table1[[#This Row],[Cantidad invertida]]+Table1[[#This Row],[Plus / minus]]</f>
        <v>0</v>
      </c>
    </row>
    <row r="6924" spans="2:8" x14ac:dyDescent="0.35">
      <c r="B6924" s="4"/>
      <c r="F6924" s="3" t="e">
        <f>VLOOKUP(B6924,Fondos!$A$1:$C$332,3,FALSE)</f>
        <v>#N/A</v>
      </c>
      <c r="H6924">
        <f>Table1[[#This Row],[Cantidad invertida]]+Table1[[#This Row],[Plus / minus]]</f>
        <v>0</v>
      </c>
    </row>
    <row r="6925" spans="2:8" x14ac:dyDescent="0.35">
      <c r="B6925" s="4"/>
      <c r="F6925" s="3" t="e">
        <f>VLOOKUP(B6925,Fondos!$A$1:$C$332,3,FALSE)</f>
        <v>#N/A</v>
      </c>
      <c r="H6925">
        <f>Table1[[#This Row],[Cantidad invertida]]+Table1[[#This Row],[Plus / minus]]</f>
        <v>0</v>
      </c>
    </row>
    <row r="6926" spans="2:8" x14ac:dyDescent="0.35">
      <c r="B6926" s="4"/>
      <c r="F6926" s="3" t="e">
        <f>VLOOKUP(B6926,Fondos!$A$1:$C$332,3,FALSE)</f>
        <v>#N/A</v>
      </c>
      <c r="H6926">
        <f>Table1[[#This Row],[Cantidad invertida]]+Table1[[#This Row],[Plus / minus]]</f>
        <v>0</v>
      </c>
    </row>
    <row r="6927" spans="2:8" x14ac:dyDescent="0.35">
      <c r="B6927" s="4"/>
      <c r="F6927" s="3" t="e">
        <f>VLOOKUP(B6927,Fondos!$A$1:$C$332,3,FALSE)</f>
        <v>#N/A</v>
      </c>
      <c r="H6927">
        <f>Table1[[#This Row],[Cantidad invertida]]+Table1[[#This Row],[Plus / minus]]</f>
        <v>0</v>
      </c>
    </row>
    <row r="6928" spans="2:8" x14ac:dyDescent="0.35">
      <c r="B6928" s="4"/>
      <c r="F6928" s="3" t="e">
        <f>VLOOKUP(B6928,Fondos!$A$1:$C$332,3,FALSE)</f>
        <v>#N/A</v>
      </c>
      <c r="H6928">
        <f>Table1[[#This Row],[Cantidad invertida]]+Table1[[#This Row],[Plus / minus]]</f>
        <v>0</v>
      </c>
    </row>
    <row r="6929" spans="2:8" x14ac:dyDescent="0.35">
      <c r="B6929" s="4"/>
      <c r="F6929" s="3" t="e">
        <f>VLOOKUP(B6929,Fondos!$A$1:$C$332,3,FALSE)</f>
        <v>#N/A</v>
      </c>
      <c r="H6929">
        <f>Table1[[#This Row],[Cantidad invertida]]+Table1[[#This Row],[Plus / minus]]</f>
        <v>0</v>
      </c>
    </row>
    <row r="6930" spans="2:8" x14ac:dyDescent="0.35">
      <c r="B6930" s="4"/>
      <c r="F6930" s="3" t="e">
        <f>VLOOKUP(B6930,Fondos!$A$1:$C$332,3,FALSE)</f>
        <v>#N/A</v>
      </c>
      <c r="H6930">
        <f>Table1[[#This Row],[Cantidad invertida]]+Table1[[#This Row],[Plus / minus]]</f>
        <v>0</v>
      </c>
    </row>
    <row r="6931" spans="2:8" x14ac:dyDescent="0.35">
      <c r="B6931" s="4"/>
      <c r="F6931" s="3" t="e">
        <f>VLOOKUP(B6931,Fondos!$A$1:$C$332,3,FALSE)</f>
        <v>#N/A</v>
      </c>
      <c r="H6931">
        <f>Table1[[#This Row],[Cantidad invertida]]+Table1[[#This Row],[Plus / minus]]</f>
        <v>0</v>
      </c>
    </row>
    <row r="6932" spans="2:8" x14ac:dyDescent="0.35">
      <c r="B6932" s="4"/>
      <c r="F6932" s="3" t="e">
        <f>VLOOKUP(B6932,Fondos!$A$1:$C$332,3,FALSE)</f>
        <v>#N/A</v>
      </c>
      <c r="H6932">
        <f>Table1[[#This Row],[Cantidad invertida]]+Table1[[#This Row],[Plus / minus]]</f>
        <v>0</v>
      </c>
    </row>
    <row r="6933" spans="2:8" x14ac:dyDescent="0.35">
      <c r="B6933" s="4"/>
      <c r="F6933" s="3" t="e">
        <f>VLOOKUP(B6933,Fondos!$A$1:$C$332,3,FALSE)</f>
        <v>#N/A</v>
      </c>
      <c r="H6933">
        <f>Table1[[#This Row],[Cantidad invertida]]+Table1[[#This Row],[Plus / minus]]</f>
        <v>0</v>
      </c>
    </row>
    <row r="6934" spans="2:8" x14ac:dyDescent="0.35">
      <c r="B6934" s="4"/>
      <c r="F6934" s="3" t="e">
        <f>VLOOKUP(B6934,Fondos!$A$1:$C$332,3,FALSE)</f>
        <v>#N/A</v>
      </c>
      <c r="H6934">
        <f>Table1[[#This Row],[Cantidad invertida]]+Table1[[#This Row],[Plus / minus]]</f>
        <v>0</v>
      </c>
    </row>
    <row r="6935" spans="2:8" x14ac:dyDescent="0.35">
      <c r="B6935" s="4"/>
      <c r="F6935" s="3" t="e">
        <f>VLOOKUP(B6935,Fondos!$A$1:$C$332,3,FALSE)</f>
        <v>#N/A</v>
      </c>
      <c r="H6935">
        <f>Table1[[#This Row],[Cantidad invertida]]+Table1[[#This Row],[Plus / minus]]</f>
        <v>0</v>
      </c>
    </row>
    <row r="6936" spans="2:8" x14ac:dyDescent="0.35">
      <c r="B6936" s="4"/>
      <c r="F6936" s="3" t="e">
        <f>VLOOKUP(B6936,Fondos!$A$1:$C$332,3,FALSE)</f>
        <v>#N/A</v>
      </c>
      <c r="H6936">
        <f>Table1[[#This Row],[Cantidad invertida]]+Table1[[#This Row],[Plus / minus]]</f>
        <v>0</v>
      </c>
    </row>
    <row r="6937" spans="2:8" x14ac:dyDescent="0.35">
      <c r="B6937" s="4"/>
      <c r="F6937" s="3" t="e">
        <f>VLOOKUP(B6937,Fondos!$A$1:$C$332,3,FALSE)</f>
        <v>#N/A</v>
      </c>
      <c r="H6937">
        <f>Table1[[#This Row],[Cantidad invertida]]+Table1[[#This Row],[Plus / minus]]</f>
        <v>0</v>
      </c>
    </row>
    <row r="6938" spans="2:8" x14ac:dyDescent="0.35">
      <c r="B6938" s="4"/>
      <c r="F6938" s="3" t="e">
        <f>VLOOKUP(B6938,Fondos!$A$1:$C$332,3,FALSE)</f>
        <v>#N/A</v>
      </c>
      <c r="H6938">
        <f>Table1[[#This Row],[Cantidad invertida]]+Table1[[#This Row],[Plus / minus]]</f>
        <v>0</v>
      </c>
    </row>
    <row r="6939" spans="2:8" x14ac:dyDescent="0.35">
      <c r="B6939" s="4"/>
      <c r="F6939" s="3" t="e">
        <f>VLOOKUP(B6939,Fondos!$A$1:$C$332,3,FALSE)</f>
        <v>#N/A</v>
      </c>
      <c r="H6939">
        <f>Table1[[#This Row],[Cantidad invertida]]+Table1[[#This Row],[Plus / minus]]</f>
        <v>0</v>
      </c>
    </row>
    <row r="6940" spans="2:8" x14ac:dyDescent="0.35">
      <c r="B6940" s="4"/>
      <c r="F6940" s="3" t="e">
        <f>VLOOKUP(B6940,Fondos!$A$1:$C$332,3,FALSE)</f>
        <v>#N/A</v>
      </c>
      <c r="H6940">
        <f>Table1[[#This Row],[Cantidad invertida]]+Table1[[#This Row],[Plus / minus]]</f>
        <v>0</v>
      </c>
    </row>
    <row r="6941" spans="2:8" x14ac:dyDescent="0.35">
      <c r="B6941" s="4"/>
      <c r="F6941" s="3" t="e">
        <f>VLOOKUP(B6941,Fondos!$A$1:$C$332,3,FALSE)</f>
        <v>#N/A</v>
      </c>
      <c r="H6941">
        <f>Table1[[#This Row],[Cantidad invertida]]+Table1[[#This Row],[Plus / minus]]</f>
        <v>0</v>
      </c>
    </row>
    <row r="6942" spans="2:8" x14ac:dyDescent="0.35">
      <c r="B6942" s="4"/>
      <c r="F6942" s="3" t="e">
        <f>VLOOKUP(B6942,Fondos!$A$1:$C$332,3,FALSE)</f>
        <v>#N/A</v>
      </c>
      <c r="H6942">
        <f>Table1[[#This Row],[Cantidad invertida]]+Table1[[#This Row],[Plus / minus]]</f>
        <v>0</v>
      </c>
    </row>
    <row r="6943" spans="2:8" x14ac:dyDescent="0.35">
      <c r="B6943" s="4"/>
      <c r="F6943" s="3" t="e">
        <f>VLOOKUP(B6943,Fondos!$A$1:$C$332,3,FALSE)</f>
        <v>#N/A</v>
      </c>
      <c r="H6943">
        <f>Table1[[#This Row],[Cantidad invertida]]+Table1[[#This Row],[Plus / minus]]</f>
        <v>0</v>
      </c>
    </row>
    <row r="6944" spans="2:8" x14ac:dyDescent="0.35">
      <c r="B6944" s="4"/>
      <c r="F6944" s="3" t="e">
        <f>VLOOKUP(B6944,Fondos!$A$1:$C$332,3,FALSE)</f>
        <v>#N/A</v>
      </c>
      <c r="H6944">
        <f>Table1[[#This Row],[Cantidad invertida]]+Table1[[#This Row],[Plus / minus]]</f>
        <v>0</v>
      </c>
    </row>
    <row r="6945" spans="2:8" x14ac:dyDescent="0.35">
      <c r="B6945" s="4"/>
      <c r="F6945" s="3" t="e">
        <f>VLOOKUP(B6945,Fondos!$A$1:$C$332,3,FALSE)</f>
        <v>#N/A</v>
      </c>
      <c r="H6945">
        <f>Table1[[#This Row],[Cantidad invertida]]+Table1[[#This Row],[Plus / minus]]</f>
        <v>0</v>
      </c>
    </row>
    <row r="6946" spans="2:8" x14ac:dyDescent="0.35">
      <c r="B6946" s="4"/>
      <c r="F6946" s="3" t="e">
        <f>VLOOKUP(B6946,Fondos!$A$1:$C$332,3,FALSE)</f>
        <v>#N/A</v>
      </c>
      <c r="H6946">
        <f>Table1[[#This Row],[Cantidad invertida]]+Table1[[#This Row],[Plus / minus]]</f>
        <v>0</v>
      </c>
    </row>
    <row r="6947" spans="2:8" x14ac:dyDescent="0.35">
      <c r="B6947" s="4"/>
      <c r="F6947" s="3" t="e">
        <f>VLOOKUP(B6947,Fondos!$A$1:$C$332,3,FALSE)</f>
        <v>#N/A</v>
      </c>
      <c r="H6947">
        <f>Table1[[#This Row],[Cantidad invertida]]+Table1[[#This Row],[Plus / minus]]</f>
        <v>0</v>
      </c>
    </row>
    <row r="6948" spans="2:8" x14ac:dyDescent="0.35">
      <c r="B6948" s="4"/>
      <c r="F6948" s="3" t="e">
        <f>VLOOKUP(B6948,Fondos!$A$1:$C$332,3,FALSE)</f>
        <v>#N/A</v>
      </c>
      <c r="H6948">
        <f>Table1[[#This Row],[Cantidad invertida]]+Table1[[#This Row],[Plus / minus]]</f>
        <v>0</v>
      </c>
    </row>
    <row r="6949" spans="2:8" x14ac:dyDescent="0.35">
      <c r="B6949" s="4"/>
      <c r="F6949" s="3" t="e">
        <f>VLOOKUP(B6949,Fondos!$A$1:$C$332,3,FALSE)</f>
        <v>#N/A</v>
      </c>
      <c r="H6949">
        <f>Table1[[#This Row],[Cantidad invertida]]+Table1[[#This Row],[Plus / minus]]</f>
        <v>0</v>
      </c>
    </row>
    <row r="6950" spans="2:8" x14ac:dyDescent="0.35">
      <c r="B6950" s="4"/>
      <c r="F6950" s="3" t="e">
        <f>VLOOKUP(B6950,Fondos!$A$1:$C$332,3,FALSE)</f>
        <v>#N/A</v>
      </c>
      <c r="H6950">
        <f>Table1[[#This Row],[Cantidad invertida]]+Table1[[#This Row],[Plus / minus]]</f>
        <v>0</v>
      </c>
    </row>
    <row r="6951" spans="2:8" x14ac:dyDescent="0.35">
      <c r="B6951" s="4"/>
      <c r="F6951" s="3" t="e">
        <f>VLOOKUP(B6951,Fondos!$A$1:$C$332,3,FALSE)</f>
        <v>#N/A</v>
      </c>
      <c r="H6951">
        <f>Table1[[#This Row],[Cantidad invertida]]+Table1[[#This Row],[Plus / minus]]</f>
        <v>0</v>
      </c>
    </row>
    <row r="6952" spans="2:8" x14ac:dyDescent="0.35">
      <c r="B6952" s="4"/>
      <c r="F6952" s="3" t="e">
        <f>VLOOKUP(B6952,Fondos!$A$1:$C$332,3,FALSE)</f>
        <v>#N/A</v>
      </c>
      <c r="H6952">
        <f>Table1[[#This Row],[Cantidad invertida]]+Table1[[#This Row],[Plus / minus]]</f>
        <v>0</v>
      </c>
    </row>
    <row r="6953" spans="2:8" x14ac:dyDescent="0.35">
      <c r="B6953" s="4"/>
      <c r="F6953" s="3" t="e">
        <f>VLOOKUP(B6953,Fondos!$A$1:$C$332,3,FALSE)</f>
        <v>#N/A</v>
      </c>
      <c r="H6953">
        <f>Table1[[#This Row],[Cantidad invertida]]+Table1[[#This Row],[Plus / minus]]</f>
        <v>0</v>
      </c>
    </row>
    <row r="6954" spans="2:8" x14ac:dyDescent="0.35">
      <c r="B6954" s="4"/>
      <c r="F6954" s="3" t="e">
        <f>VLOOKUP(B6954,Fondos!$A$1:$C$332,3,FALSE)</f>
        <v>#N/A</v>
      </c>
      <c r="H6954">
        <f>Table1[[#This Row],[Cantidad invertida]]+Table1[[#This Row],[Plus / minus]]</f>
        <v>0</v>
      </c>
    </row>
    <row r="6955" spans="2:8" x14ac:dyDescent="0.35">
      <c r="B6955" s="4"/>
      <c r="F6955" s="3" t="e">
        <f>VLOOKUP(B6955,Fondos!$A$1:$C$332,3,FALSE)</f>
        <v>#N/A</v>
      </c>
      <c r="H6955">
        <f>Table1[[#This Row],[Cantidad invertida]]+Table1[[#This Row],[Plus / minus]]</f>
        <v>0</v>
      </c>
    </row>
    <row r="6956" spans="2:8" x14ac:dyDescent="0.35">
      <c r="B6956" s="4"/>
      <c r="F6956" s="3" t="e">
        <f>VLOOKUP(B6956,Fondos!$A$1:$C$332,3,FALSE)</f>
        <v>#N/A</v>
      </c>
      <c r="H6956">
        <f>Table1[[#This Row],[Cantidad invertida]]+Table1[[#This Row],[Plus / minus]]</f>
        <v>0</v>
      </c>
    </row>
    <row r="6957" spans="2:8" x14ac:dyDescent="0.35">
      <c r="B6957" s="4"/>
      <c r="F6957" s="3" t="e">
        <f>VLOOKUP(B6957,Fondos!$A$1:$C$332,3,FALSE)</f>
        <v>#N/A</v>
      </c>
      <c r="H6957">
        <f>Table1[[#This Row],[Cantidad invertida]]+Table1[[#This Row],[Plus / minus]]</f>
        <v>0</v>
      </c>
    </row>
    <row r="6958" spans="2:8" x14ac:dyDescent="0.35">
      <c r="B6958" s="4"/>
      <c r="F6958" s="3" t="e">
        <f>VLOOKUP(B6958,Fondos!$A$1:$C$332,3,FALSE)</f>
        <v>#N/A</v>
      </c>
      <c r="H6958">
        <f>Table1[[#This Row],[Cantidad invertida]]+Table1[[#This Row],[Plus / minus]]</f>
        <v>0</v>
      </c>
    </row>
    <row r="6959" spans="2:8" x14ac:dyDescent="0.35">
      <c r="B6959" s="4"/>
      <c r="F6959" s="3" t="e">
        <f>VLOOKUP(B6959,Fondos!$A$1:$C$332,3,FALSE)</f>
        <v>#N/A</v>
      </c>
      <c r="H6959">
        <f>Table1[[#This Row],[Cantidad invertida]]+Table1[[#This Row],[Plus / minus]]</f>
        <v>0</v>
      </c>
    </row>
    <row r="6960" spans="2:8" x14ac:dyDescent="0.35">
      <c r="B6960" s="4"/>
      <c r="F6960" s="3" t="e">
        <f>VLOOKUP(B6960,Fondos!$A$1:$C$332,3,FALSE)</f>
        <v>#N/A</v>
      </c>
      <c r="H6960">
        <f>Table1[[#This Row],[Cantidad invertida]]+Table1[[#This Row],[Plus / minus]]</f>
        <v>0</v>
      </c>
    </row>
    <row r="6961" spans="2:8" x14ac:dyDescent="0.35">
      <c r="B6961" s="4"/>
      <c r="F6961" s="3" t="e">
        <f>VLOOKUP(B6961,Fondos!$A$1:$C$332,3,FALSE)</f>
        <v>#N/A</v>
      </c>
      <c r="H6961">
        <f>Table1[[#This Row],[Cantidad invertida]]+Table1[[#This Row],[Plus / minus]]</f>
        <v>0</v>
      </c>
    </row>
    <row r="6962" spans="2:8" x14ac:dyDescent="0.35">
      <c r="B6962" s="4"/>
      <c r="F6962" s="3" t="e">
        <f>VLOOKUP(B6962,Fondos!$A$1:$C$332,3,FALSE)</f>
        <v>#N/A</v>
      </c>
      <c r="H6962">
        <f>Table1[[#This Row],[Cantidad invertida]]+Table1[[#This Row],[Plus / minus]]</f>
        <v>0</v>
      </c>
    </row>
    <row r="6963" spans="2:8" x14ac:dyDescent="0.35">
      <c r="B6963" s="4"/>
      <c r="F6963" s="3" t="e">
        <f>VLOOKUP(B6963,Fondos!$A$1:$C$332,3,FALSE)</f>
        <v>#N/A</v>
      </c>
      <c r="H6963">
        <f>Table1[[#This Row],[Cantidad invertida]]+Table1[[#This Row],[Plus / minus]]</f>
        <v>0</v>
      </c>
    </row>
    <row r="6964" spans="2:8" x14ac:dyDescent="0.35">
      <c r="B6964" s="4"/>
      <c r="F6964" s="3" t="e">
        <f>VLOOKUP(B6964,Fondos!$A$1:$C$332,3,FALSE)</f>
        <v>#N/A</v>
      </c>
      <c r="H6964">
        <f>Table1[[#This Row],[Cantidad invertida]]+Table1[[#This Row],[Plus / minus]]</f>
        <v>0</v>
      </c>
    </row>
    <row r="6965" spans="2:8" x14ac:dyDescent="0.35">
      <c r="B6965" s="4"/>
      <c r="F6965" s="3" t="e">
        <f>VLOOKUP(B6965,Fondos!$A$1:$C$332,3,FALSE)</f>
        <v>#N/A</v>
      </c>
      <c r="H6965">
        <f>Table1[[#This Row],[Cantidad invertida]]+Table1[[#This Row],[Plus / minus]]</f>
        <v>0</v>
      </c>
    </row>
    <row r="6966" spans="2:8" x14ac:dyDescent="0.35">
      <c r="B6966" s="4"/>
      <c r="F6966" s="3" t="e">
        <f>VLOOKUP(B6966,Fondos!$A$1:$C$332,3,FALSE)</f>
        <v>#N/A</v>
      </c>
      <c r="H6966">
        <f>Table1[[#This Row],[Cantidad invertida]]+Table1[[#This Row],[Plus / minus]]</f>
        <v>0</v>
      </c>
    </row>
    <row r="6967" spans="2:8" x14ac:dyDescent="0.35">
      <c r="B6967" s="4"/>
      <c r="F6967" s="3" t="e">
        <f>VLOOKUP(B6967,Fondos!$A$1:$C$332,3,FALSE)</f>
        <v>#N/A</v>
      </c>
      <c r="H6967">
        <f>Table1[[#This Row],[Cantidad invertida]]+Table1[[#This Row],[Plus / minus]]</f>
        <v>0</v>
      </c>
    </row>
    <row r="6968" spans="2:8" x14ac:dyDescent="0.35">
      <c r="B6968" s="4"/>
      <c r="F6968" s="3" t="e">
        <f>VLOOKUP(B6968,Fondos!$A$1:$C$332,3,FALSE)</f>
        <v>#N/A</v>
      </c>
      <c r="H6968">
        <f>Table1[[#This Row],[Cantidad invertida]]+Table1[[#This Row],[Plus / minus]]</f>
        <v>0</v>
      </c>
    </row>
    <row r="6969" spans="2:8" x14ac:dyDescent="0.35">
      <c r="B6969" s="4"/>
      <c r="F6969" s="3" t="e">
        <f>VLOOKUP(B6969,Fondos!$A$1:$C$332,3,FALSE)</f>
        <v>#N/A</v>
      </c>
      <c r="H6969">
        <f>Table1[[#This Row],[Cantidad invertida]]+Table1[[#This Row],[Plus / minus]]</f>
        <v>0</v>
      </c>
    </row>
    <row r="6970" spans="2:8" x14ac:dyDescent="0.35">
      <c r="B6970" s="4"/>
      <c r="F6970" s="3" t="e">
        <f>VLOOKUP(B6970,Fondos!$A$1:$C$332,3,FALSE)</f>
        <v>#N/A</v>
      </c>
      <c r="H6970">
        <f>Table1[[#This Row],[Cantidad invertida]]+Table1[[#This Row],[Plus / minus]]</f>
        <v>0</v>
      </c>
    </row>
    <row r="6971" spans="2:8" x14ac:dyDescent="0.35">
      <c r="B6971" s="4"/>
      <c r="F6971" s="3" t="e">
        <f>VLOOKUP(B6971,Fondos!$A$1:$C$332,3,FALSE)</f>
        <v>#N/A</v>
      </c>
      <c r="H6971">
        <f>Table1[[#This Row],[Cantidad invertida]]+Table1[[#This Row],[Plus / minus]]</f>
        <v>0</v>
      </c>
    </row>
    <row r="6972" spans="2:8" x14ac:dyDescent="0.35">
      <c r="B6972" s="4"/>
      <c r="F6972" s="3" t="e">
        <f>VLOOKUP(B6972,Fondos!$A$1:$C$332,3,FALSE)</f>
        <v>#N/A</v>
      </c>
      <c r="H6972">
        <f>Table1[[#This Row],[Cantidad invertida]]+Table1[[#This Row],[Plus / minus]]</f>
        <v>0</v>
      </c>
    </row>
    <row r="6973" spans="2:8" x14ac:dyDescent="0.35">
      <c r="B6973" s="4"/>
      <c r="F6973" s="3" t="e">
        <f>VLOOKUP(B6973,Fondos!$A$1:$C$332,3,FALSE)</f>
        <v>#N/A</v>
      </c>
      <c r="H6973">
        <f>Table1[[#This Row],[Cantidad invertida]]+Table1[[#This Row],[Plus / minus]]</f>
        <v>0</v>
      </c>
    </row>
    <row r="6974" spans="2:8" x14ac:dyDescent="0.35">
      <c r="B6974" s="4"/>
      <c r="F6974" s="3" t="e">
        <f>VLOOKUP(B6974,Fondos!$A$1:$C$332,3,FALSE)</f>
        <v>#N/A</v>
      </c>
      <c r="H6974">
        <f>Table1[[#This Row],[Cantidad invertida]]+Table1[[#This Row],[Plus / minus]]</f>
        <v>0</v>
      </c>
    </row>
    <row r="6975" spans="2:8" x14ac:dyDescent="0.35">
      <c r="B6975" s="4"/>
      <c r="F6975" s="3" t="e">
        <f>VLOOKUP(B6975,Fondos!$A$1:$C$332,3,FALSE)</f>
        <v>#N/A</v>
      </c>
      <c r="H6975">
        <f>Table1[[#This Row],[Cantidad invertida]]+Table1[[#This Row],[Plus / minus]]</f>
        <v>0</v>
      </c>
    </row>
    <row r="6976" spans="2:8" x14ac:dyDescent="0.35">
      <c r="B6976" s="4"/>
      <c r="F6976" s="3" t="e">
        <f>VLOOKUP(B6976,Fondos!$A$1:$C$332,3,FALSE)</f>
        <v>#N/A</v>
      </c>
      <c r="H6976">
        <f>Table1[[#This Row],[Cantidad invertida]]+Table1[[#This Row],[Plus / minus]]</f>
        <v>0</v>
      </c>
    </row>
    <row r="6977" spans="2:8" x14ac:dyDescent="0.35">
      <c r="B6977" s="4"/>
      <c r="F6977" s="3" t="e">
        <f>VLOOKUP(B6977,Fondos!$A$1:$C$332,3,FALSE)</f>
        <v>#N/A</v>
      </c>
      <c r="H6977">
        <f>Table1[[#This Row],[Cantidad invertida]]+Table1[[#This Row],[Plus / minus]]</f>
        <v>0</v>
      </c>
    </row>
    <row r="6978" spans="2:8" x14ac:dyDescent="0.35">
      <c r="B6978" s="4"/>
      <c r="F6978" s="3" t="e">
        <f>VLOOKUP(B6978,Fondos!$A$1:$C$332,3,FALSE)</f>
        <v>#N/A</v>
      </c>
      <c r="H6978">
        <f>Table1[[#This Row],[Cantidad invertida]]+Table1[[#This Row],[Plus / minus]]</f>
        <v>0</v>
      </c>
    </row>
    <row r="6979" spans="2:8" x14ac:dyDescent="0.35">
      <c r="B6979" s="4"/>
      <c r="F6979" s="3" t="e">
        <f>VLOOKUP(B6979,Fondos!$A$1:$C$332,3,FALSE)</f>
        <v>#N/A</v>
      </c>
      <c r="H6979">
        <f>Table1[[#This Row],[Cantidad invertida]]+Table1[[#This Row],[Plus / minus]]</f>
        <v>0</v>
      </c>
    </row>
    <row r="6980" spans="2:8" x14ac:dyDescent="0.35">
      <c r="B6980" s="4"/>
      <c r="F6980" s="3" t="e">
        <f>VLOOKUP(B6980,Fondos!$A$1:$C$332,3,FALSE)</f>
        <v>#N/A</v>
      </c>
      <c r="H6980">
        <f>Table1[[#This Row],[Cantidad invertida]]+Table1[[#This Row],[Plus / minus]]</f>
        <v>0</v>
      </c>
    </row>
    <row r="6981" spans="2:8" x14ac:dyDescent="0.35">
      <c r="B6981" s="4"/>
      <c r="F6981" s="3" t="e">
        <f>VLOOKUP(B6981,Fondos!$A$1:$C$332,3,FALSE)</f>
        <v>#N/A</v>
      </c>
      <c r="H6981">
        <f>Table1[[#This Row],[Cantidad invertida]]+Table1[[#This Row],[Plus / minus]]</f>
        <v>0</v>
      </c>
    </row>
    <row r="6982" spans="2:8" x14ac:dyDescent="0.35">
      <c r="B6982" s="4"/>
      <c r="F6982" s="3" t="e">
        <f>VLOOKUP(B6982,Fondos!$A$1:$C$332,3,FALSE)</f>
        <v>#N/A</v>
      </c>
      <c r="H6982">
        <f>Table1[[#This Row],[Cantidad invertida]]+Table1[[#This Row],[Plus / minus]]</f>
        <v>0</v>
      </c>
    </row>
    <row r="6983" spans="2:8" x14ac:dyDescent="0.35">
      <c r="B6983" s="4"/>
      <c r="F6983" s="3" t="e">
        <f>VLOOKUP(B6983,Fondos!$A$1:$C$332,3,FALSE)</f>
        <v>#N/A</v>
      </c>
      <c r="H6983">
        <f>Table1[[#This Row],[Cantidad invertida]]+Table1[[#This Row],[Plus / minus]]</f>
        <v>0</v>
      </c>
    </row>
    <row r="6984" spans="2:8" x14ac:dyDescent="0.35">
      <c r="B6984" s="4"/>
      <c r="F6984" s="3" t="e">
        <f>VLOOKUP(B6984,Fondos!$A$1:$C$332,3,FALSE)</f>
        <v>#N/A</v>
      </c>
      <c r="H6984">
        <f>Table1[[#This Row],[Cantidad invertida]]+Table1[[#This Row],[Plus / minus]]</f>
        <v>0</v>
      </c>
    </row>
    <row r="6985" spans="2:8" x14ac:dyDescent="0.35">
      <c r="B6985" s="4"/>
      <c r="F6985" s="3" t="e">
        <f>VLOOKUP(B6985,Fondos!$A$1:$C$332,3,FALSE)</f>
        <v>#N/A</v>
      </c>
      <c r="H6985">
        <f>Table1[[#This Row],[Cantidad invertida]]+Table1[[#This Row],[Plus / minus]]</f>
        <v>0</v>
      </c>
    </row>
    <row r="6986" spans="2:8" x14ac:dyDescent="0.35">
      <c r="B6986" s="4"/>
      <c r="F6986" s="3" t="e">
        <f>VLOOKUP(B6986,Fondos!$A$1:$C$332,3,FALSE)</f>
        <v>#N/A</v>
      </c>
      <c r="H6986">
        <f>Table1[[#This Row],[Cantidad invertida]]+Table1[[#This Row],[Plus / minus]]</f>
        <v>0</v>
      </c>
    </row>
    <row r="6987" spans="2:8" x14ac:dyDescent="0.35">
      <c r="B6987" s="4"/>
      <c r="F6987" s="3" t="e">
        <f>VLOOKUP(B6987,Fondos!$A$1:$C$332,3,FALSE)</f>
        <v>#N/A</v>
      </c>
      <c r="H6987">
        <f>Table1[[#This Row],[Cantidad invertida]]+Table1[[#This Row],[Plus / minus]]</f>
        <v>0</v>
      </c>
    </row>
    <row r="6988" spans="2:8" x14ac:dyDescent="0.35">
      <c r="B6988" s="4"/>
      <c r="F6988" s="3" t="e">
        <f>VLOOKUP(B6988,Fondos!$A$1:$C$332,3,FALSE)</f>
        <v>#N/A</v>
      </c>
      <c r="H6988">
        <f>Table1[[#This Row],[Cantidad invertida]]+Table1[[#This Row],[Plus / minus]]</f>
        <v>0</v>
      </c>
    </row>
    <row r="6989" spans="2:8" x14ac:dyDescent="0.35">
      <c r="B6989" s="4"/>
      <c r="F6989" s="3" t="e">
        <f>VLOOKUP(B6989,Fondos!$A$1:$C$332,3,FALSE)</f>
        <v>#N/A</v>
      </c>
      <c r="H6989">
        <f>Table1[[#This Row],[Cantidad invertida]]+Table1[[#This Row],[Plus / minus]]</f>
        <v>0</v>
      </c>
    </row>
    <row r="6990" spans="2:8" x14ac:dyDescent="0.35">
      <c r="B6990" s="4"/>
      <c r="F6990" s="3" t="e">
        <f>VLOOKUP(B6990,Fondos!$A$1:$C$332,3,FALSE)</f>
        <v>#N/A</v>
      </c>
      <c r="H6990">
        <f>Table1[[#This Row],[Cantidad invertida]]+Table1[[#This Row],[Plus / minus]]</f>
        <v>0</v>
      </c>
    </row>
    <row r="6991" spans="2:8" x14ac:dyDescent="0.35">
      <c r="B6991" s="4"/>
      <c r="F6991" s="3" t="e">
        <f>VLOOKUP(B6991,Fondos!$A$1:$C$332,3,FALSE)</f>
        <v>#N/A</v>
      </c>
      <c r="H6991">
        <f>Table1[[#This Row],[Cantidad invertida]]+Table1[[#This Row],[Plus / minus]]</f>
        <v>0</v>
      </c>
    </row>
    <row r="6992" spans="2:8" x14ac:dyDescent="0.35">
      <c r="B6992" s="4"/>
      <c r="F6992" s="3" t="e">
        <f>VLOOKUP(B6992,Fondos!$A$1:$C$332,3,FALSE)</f>
        <v>#N/A</v>
      </c>
      <c r="H6992">
        <f>Table1[[#This Row],[Cantidad invertida]]+Table1[[#This Row],[Plus / minus]]</f>
        <v>0</v>
      </c>
    </row>
    <row r="6993" spans="2:8" x14ac:dyDescent="0.35">
      <c r="B6993" s="4"/>
      <c r="F6993" s="3" t="e">
        <f>VLOOKUP(B6993,Fondos!$A$1:$C$332,3,FALSE)</f>
        <v>#N/A</v>
      </c>
      <c r="H6993">
        <f>Table1[[#This Row],[Cantidad invertida]]+Table1[[#This Row],[Plus / minus]]</f>
        <v>0</v>
      </c>
    </row>
    <row r="6994" spans="2:8" x14ac:dyDescent="0.35">
      <c r="B6994" s="4"/>
      <c r="F6994" s="3" t="e">
        <f>VLOOKUP(B6994,Fondos!$A$1:$C$332,3,FALSE)</f>
        <v>#N/A</v>
      </c>
      <c r="H6994">
        <f>Table1[[#This Row],[Cantidad invertida]]+Table1[[#This Row],[Plus / minus]]</f>
        <v>0</v>
      </c>
    </row>
    <row r="6995" spans="2:8" x14ac:dyDescent="0.35">
      <c r="B6995" s="4"/>
      <c r="F6995" s="3" t="e">
        <f>VLOOKUP(B6995,Fondos!$A$1:$C$332,3,FALSE)</f>
        <v>#N/A</v>
      </c>
      <c r="H6995">
        <f>Table1[[#This Row],[Cantidad invertida]]+Table1[[#This Row],[Plus / minus]]</f>
        <v>0</v>
      </c>
    </row>
    <row r="6996" spans="2:8" x14ac:dyDescent="0.35">
      <c r="B6996" s="4"/>
      <c r="F6996" s="3" t="e">
        <f>VLOOKUP(B6996,Fondos!$A$1:$C$332,3,FALSE)</f>
        <v>#N/A</v>
      </c>
      <c r="H6996">
        <f>Table1[[#This Row],[Cantidad invertida]]+Table1[[#This Row],[Plus / minus]]</f>
        <v>0</v>
      </c>
    </row>
    <row r="6997" spans="2:8" x14ac:dyDescent="0.35">
      <c r="B6997" s="4"/>
      <c r="F6997" s="3" t="e">
        <f>VLOOKUP(B6997,Fondos!$A$1:$C$332,3,FALSE)</f>
        <v>#N/A</v>
      </c>
      <c r="H6997">
        <f>Table1[[#This Row],[Cantidad invertida]]+Table1[[#This Row],[Plus / minus]]</f>
        <v>0</v>
      </c>
    </row>
    <row r="6998" spans="2:8" x14ac:dyDescent="0.35">
      <c r="B6998" s="4"/>
      <c r="F6998" s="3" t="e">
        <f>VLOOKUP(B6998,Fondos!$A$1:$C$332,3,FALSE)</f>
        <v>#N/A</v>
      </c>
      <c r="H6998">
        <f>Table1[[#This Row],[Cantidad invertida]]+Table1[[#This Row],[Plus / minus]]</f>
        <v>0</v>
      </c>
    </row>
    <row r="6999" spans="2:8" x14ac:dyDescent="0.35">
      <c r="B6999" s="4"/>
      <c r="F6999" s="3" t="e">
        <f>VLOOKUP(B6999,Fondos!$A$1:$C$332,3,FALSE)</f>
        <v>#N/A</v>
      </c>
      <c r="H6999">
        <f>Table1[[#This Row],[Cantidad invertida]]+Table1[[#This Row],[Plus / minus]]</f>
        <v>0</v>
      </c>
    </row>
    <row r="7000" spans="2:8" x14ac:dyDescent="0.35">
      <c r="B7000" s="4"/>
      <c r="F7000" s="3" t="e">
        <f>VLOOKUP(B7000,Fondos!$A$1:$C$332,3,FALSE)</f>
        <v>#N/A</v>
      </c>
      <c r="H7000">
        <f>Table1[[#This Row],[Cantidad invertida]]+Table1[[#This Row],[Plus / minus]]</f>
        <v>0</v>
      </c>
    </row>
    <row r="7001" spans="2:8" x14ac:dyDescent="0.35">
      <c r="B7001" s="4"/>
      <c r="F7001" s="3" t="e">
        <f>VLOOKUP(B7001,Fondos!$A$1:$C$332,3,FALSE)</f>
        <v>#N/A</v>
      </c>
      <c r="H7001">
        <f>Table1[[#This Row],[Cantidad invertida]]+Table1[[#This Row],[Plus / minus]]</f>
        <v>0</v>
      </c>
    </row>
    <row r="7002" spans="2:8" x14ac:dyDescent="0.35">
      <c r="B7002" s="4"/>
      <c r="F7002" s="3" t="e">
        <f>VLOOKUP(B7002,Fondos!$A$1:$C$332,3,FALSE)</f>
        <v>#N/A</v>
      </c>
      <c r="H7002">
        <f>Table1[[#This Row],[Cantidad invertida]]+Table1[[#This Row],[Plus / minus]]</f>
        <v>0</v>
      </c>
    </row>
    <row r="7003" spans="2:8" x14ac:dyDescent="0.35">
      <c r="B7003" s="4"/>
      <c r="F7003" s="3" t="e">
        <f>VLOOKUP(B7003,Fondos!$A$1:$C$332,3,FALSE)</f>
        <v>#N/A</v>
      </c>
      <c r="H7003">
        <f>Table1[[#This Row],[Cantidad invertida]]+Table1[[#This Row],[Plus / minus]]</f>
        <v>0</v>
      </c>
    </row>
    <row r="7004" spans="2:8" x14ac:dyDescent="0.35">
      <c r="B7004" s="4"/>
      <c r="F7004" s="3" t="e">
        <f>VLOOKUP(B7004,Fondos!$A$1:$C$332,3,FALSE)</f>
        <v>#N/A</v>
      </c>
      <c r="H7004">
        <f>Table1[[#This Row],[Cantidad invertida]]+Table1[[#This Row],[Plus / minus]]</f>
        <v>0</v>
      </c>
    </row>
    <row r="7005" spans="2:8" x14ac:dyDescent="0.35">
      <c r="B7005" s="4"/>
      <c r="F7005" s="3" t="e">
        <f>VLOOKUP(B7005,Fondos!$A$1:$C$332,3,FALSE)</f>
        <v>#N/A</v>
      </c>
      <c r="H7005">
        <f>Table1[[#This Row],[Cantidad invertida]]+Table1[[#This Row],[Plus / minus]]</f>
        <v>0</v>
      </c>
    </row>
    <row r="7006" spans="2:8" x14ac:dyDescent="0.35">
      <c r="B7006" s="4"/>
      <c r="F7006" s="3" t="e">
        <f>VLOOKUP(B7006,Fondos!$A$1:$C$332,3,FALSE)</f>
        <v>#N/A</v>
      </c>
      <c r="H7006">
        <f>Table1[[#This Row],[Cantidad invertida]]+Table1[[#This Row],[Plus / minus]]</f>
        <v>0</v>
      </c>
    </row>
    <row r="7007" spans="2:8" x14ac:dyDescent="0.35">
      <c r="B7007" s="4"/>
      <c r="F7007" s="3" t="e">
        <f>VLOOKUP(B7007,Fondos!$A$1:$C$332,3,FALSE)</f>
        <v>#N/A</v>
      </c>
      <c r="H7007">
        <f>Table1[[#This Row],[Cantidad invertida]]+Table1[[#This Row],[Plus / minus]]</f>
        <v>0</v>
      </c>
    </row>
    <row r="7008" spans="2:8" x14ac:dyDescent="0.35">
      <c r="B7008" s="4"/>
      <c r="F7008" s="3" t="e">
        <f>VLOOKUP(B7008,Fondos!$A$1:$C$332,3,FALSE)</f>
        <v>#N/A</v>
      </c>
      <c r="H7008">
        <f>Table1[[#This Row],[Cantidad invertida]]+Table1[[#This Row],[Plus / minus]]</f>
        <v>0</v>
      </c>
    </row>
    <row r="7009" spans="2:8" x14ac:dyDescent="0.35">
      <c r="B7009" s="4"/>
      <c r="F7009" s="3" t="e">
        <f>VLOOKUP(B7009,Fondos!$A$1:$C$332,3,FALSE)</f>
        <v>#N/A</v>
      </c>
      <c r="H7009">
        <f>Table1[[#This Row],[Cantidad invertida]]+Table1[[#This Row],[Plus / minus]]</f>
        <v>0</v>
      </c>
    </row>
    <row r="7010" spans="2:8" x14ac:dyDescent="0.35">
      <c r="B7010" s="4"/>
      <c r="F7010" s="3" t="e">
        <f>VLOOKUP(B7010,Fondos!$A$1:$C$332,3,FALSE)</f>
        <v>#N/A</v>
      </c>
      <c r="H7010">
        <f>Table1[[#This Row],[Cantidad invertida]]+Table1[[#This Row],[Plus / minus]]</f>
        <v>0</v>
      </c>
    </row>
    <row r="7011" spans="2:8" x14ac:dyDescent="0.35">
      <c r="B7011" s="4"/>
      <c r="F7011" s="3" t="e">
        <f>VLOOKUP(B7011,Fondos!$A$1:$C$332,3,FALSE)</f>
        <v>#N/A</v>
      </c>
      <c r="H7011">
        <f>Table1[[#This Row],[Cantidad invertida]]+Table1[[#This Row],[Plus / minus]]</f>
        <v>0</v>
      </c>
    </row>
    <row r="7012" spans="2:8" x14ac:dyDescent="0.35">
      <c r="B7012" s="4"/>
      <c r="F7012" s="3" t="e">
        <f>VLOOKUP(B7012,Fondos!$A$1:$C$332,3,FALSE)</f>
        <v>#N/A</v>
      </c>
      <c r="H7012">
        <f>Table1[[#This Row],[Cantidad invertida]]+Table1[[#This Row],[Plus / minus]]</f>
        <v>0</v>
      </c>
    </row>
    <row r="7013" spans="2:8" x14ac:dyDescent="0.35">
      <c r="B7013" s="4"/>
      <c r="F7013" s="3" t="e">
        <f>VLOOKUP(B7013,Fondos!$A$1:$C$332,3,FALSE)</f>
        <v>#N/A</v>
      </c>
      <c r="H7013">
        <f>Table1[[#This Row],[Cantidad invertida]]+Table1[[#This Row],[Plus / minus]]</f>
        <v>0</v>
      </c>
    </row>
    <row r="7014" spans="2:8" x14ac:dyDescent="0.35">
      <c r="B7014" s="4"/>
      <c r="F7014" s="3" t="e">
        <f>VLOOKUP(B7014,Fondos!$A$1:$C$332,3,FALSE)</f>
        <v>#N/A</v>
      </c>
      <c r="H7014">
        <f>Table1[[#This Row],[Cantidad invertida]]+Table1[[#This Row],[Plus / minus]]</f>
        <v>0</v>
      </c>
    </row>
    <row r="7015" spans="2:8" x14ac:dyDescent="0.35">
      <c r="B7015" s="4"/>
      <c r="F7015" s="3" t="e">
        <f>VLOOKUP(B7015,Fondos!$A$1:$C$332,3,FALSE)</f>
        <v>#N/A</v>
      </c>
      <c r="H7015">
        <f>Table1[[#This Row],[Cantidad invertida]]+Table1[[#This Row],[Plus / minus]]</f>
        <v>0</v>
      </c>
    </row>
    <row r="7016" spans="2:8" x14ac:dyDescent="0.35">
      <c r="B7016" s="4"/>
      <c r="F7016" s="3" t="e">
        <f>VLOOKUP(B7016,Fondos!$A$1:$C$332,3,FALSE)</f>
        <v>#N/A</v>
      </c>
      <c r="H7016">
        <f>Table1[[#This Row],[Cantidad invertida]]+Table1[[#This Row],[Plus / minus]]</f>
        <v>0</v>
      </c>
    </row>
    <row r="7017" spans="2:8" x14ac:dyDescent="0.35">
      <c r="B7017" s="4"/>
      <c r="F7017" s="3" t="e">
        <f>VLOOKUP(B7017,Fondos!$A$1:$C$332,3,FALSE)</f>
        <v>#N/A</v>
      </c>
      <c r="H7017">
        <f>Table1[[#This Row],[Cantidad invertida]]+Table1[[#This Row],[Plus / minus]]</f>
        <v>0</v>
      </c>
    </row>
    <row r="7018" spans="2:8" x14ac:dyDescent="0.35">
      <c r="B7018" s="4"/>
      <c r="F7018" s="3" t="e">
        <f>VLOOKUP(B7018,Fondos!$A$1:$C$332,3,FALSE)</f>
        <v>#N/A</v>
      </c>
      <c r="H7018">
        <f>Table1[[#This Row],[Cantidad invertida]]+Table1[[#This Row],[Plus / minus]]</f>
        <v>0</v>
      </c>
    </row>
    <row r="7019" spans="2:8" x14ac:dyDescent="0.35">
      <c r="B7019" s="4"/>
      <c r="F7019" s="3" t="e">
        <f>VLOOKUP(B7019,Fondos!$A$1:$C$332,3,FALSE)</f>
        <v>#N/A</v>
      </c>
      <c r="H7019">
        <f>Table1[[#This Row],[Cantidad invertida]]+Table1[[#This Row],[Plus / minus]]</f>
        <v>0</v>
      </c>
    </row>
    <row r="7020" spans="2:8" x14ac:dyDescent="0.35">
      <c r="B7020" s="4"/>
      <c r="F7020" s="3" t="e">
        <f>VLOOKUP(B7020,Fondos!$A$1:$C$332,3,FALSE)</f>
        <v>#N/A</v>
      </c>
      <c r="H7020">
        <f>Table1[[#This Row],[Cantidad invertida]]+Table1[[#This Row],[Plus / minus]]</f>
        <v>0</v>
      </c>
    </row>
    <row r="7021" spans="2:8" x14ac:dyDescent="0.35">
      <c r="B7021" s="4"/>
      <c r="F7021" s="3" t="e">
        <f>VLOOKUP(B7021,Fondos!$A$1:$C$332,3,FALSE)</f>
        <v>#N/A</v>
      </c>
      <c r="H7021">
        <f>Table1[[#This Row],[Cantidad invertida]]+Table1[[#This Row],[Plus / minus]]</f>
        <v>0</v>
      </c>
    </row>
    <row r="7022" spans="2:8" x14ac:dyDescent="0.35">
      <c r="B7022" s="4"/>
      <c r="F7022" s="3" t="e">
        <f>VLOOKUP(B7022,Fondos!$A$1:$C$332,3,FALSE)</f>
        <v>#N/A</v>
      </c>
      <c r="H7022">
        <f>Table1[[#This Row],[Cantidad invertida]]+Table1[[#This Row],[Plus / minus]]</f>
        <v>0</v>
      </c>
    </row>
    <row r="7023" spans="2:8" x14ac:dyDescent="0.35">
      <c r="B7023" s="4"/>
      <c r="F7023" s="3" t="e">
        <f>VLOOKUP(B7023,Fondos!$A$1:$C$332,3,FALSE)</f>
        <v>#N/A</v>
      </c>
      <c r="H7023">
        <f>Table1[[#This Row],[Cantidad invertida]]+Table1[[#This Row],[Plus / minus]]</f>
        <v>0</v>
      </c>
    </row>
    <row r="7024" spans="2:8" x14ac:dyDescent="0.35">
      <c r="B7024" s="4"/>
      <c r="F7024" s="3" t="e">
        <f>VLOOKUP(B7024,Fondos!$A$1:$C$332,3,FALSE)</f>
        <v>#N/A</v>
      </c>
      <c r="H7024">
        <f>Table1[[#This Row],[Cantidad invertida]]+Table1[[#This Row],[Plus / minus]]</f>
        <v>0</v>
      </c>
    </row>
    <row r="7025" spans="2:8" x14ac:dyDescent="0.35">
      <c r="B7025" s="4"/>
      <c r="F7025" s="3" t="e">
        <f>VLOOKUP(B7025,Fondos!$A$1:$C$332,3,FALSE)</f>
        <v>#N/A</v>
      </c>
      <c r="H7025">
        <f>Table1[[#This Row],[Cantidad invertida]]+Table1[[#This Row],[Plus / minus]]</f>
        <v>0</v>
      </c>
    </row>
    <row r="7026" spans="2:8" x14ac:dyDescent="0.35">
      <c r="B7026" s="4"/>
      <c r="F7026" s="3" t="e">
        <f>VLOOKUP(B7026,Fondos!$A$1:$C$332,3,FALSE)</f>
        <v>#N/A</v>
      </c>
      <c r="H7026">
        <f>Table1[[#This Row],[Cantidad invertida]]+Table1[[#This Row],[Plus / minus]]</f>
        <v>0</v>
      </c>
    </row>
    <row r="7027" spans="2:8" x14ac:dyDescent="0.35">
      <c r="B7027" s="4"/>
      <c r="F7027" s="3" t="e">
        <f>VLOOKUP(B7027,Fondos!$A$1:$C$332,3,FALSE)</f>
        <v>#N/A</v>
      </c>
      <c r="H7027">
        <f>Table1[[#This Row],[Cantidad invertida]]+Table1[[#This Row],[Plus / minus]]</f>
        <v>0</v>
      </c>
    </row>
    <row r="7028" spans="2:8" x14ac:dyDescent="0.35">
      <c r="B7028" s="4"/>
      <c r="F7028" s="3" t="e">
        <f>VLOOKUP(B7028,Fondos!$A$1:$C$332,3,FALSE)</f>
        <v>#N/A</v>
      </c>
      <c r="H7028">
        <f>Table1[[#This Row],[Cantidad invertida]]+Table1[[#This Row],[Plus / minus]]</f>
        <v>0</v>
      </c>
    </row>
    <row r="7029" spans="2:8" x14ac:dyDescent="0.35">
      <c r="B7029" s="4"/>
      <c r="F7029" s="3" t="e">
        <f>VLOOKUP(B7029,Fondos!$A$1:$C$332,3,FALSE)</f>
        <v>#N/A</v>
      </c>
      <c r="H7029">
        <f>Table1[[#This Row],[Cantidad invertida]]+Table1[[#This Row],[Plus / minus]]</f>
        <v>0</v>
      </c>
    </row>
    <row r="7030" spans="2:8" x14ac:dyDescent="0.35">
      <c r="B7030" s="4"/>
      <c r="F7030" s="3" t="e">
        <f>VLOOKUP(B7030,Fondos!$A$1:$C$332,3,FALSE)</f>
        <v>#N/A</v>
      </c>
      <c r="H7030">
        <f>Table1[[#This Row],[Cantidad invertida]]+Table1[[#This Row],[Plus / minus]]</f>
        <v>0</v>
      </c>
    </row>
    <row r="7031" spans="2:8" x14ac:dyDescent="0.35">
      <c r="B7031" s="4"/>
      <c r="F7031" s="3" t="e">
        <f>VLOOKUP(B7031,Fondos!$A$1:$C$332,3,FALSE)</f>
        <v>#N/A</v>
      </c>
      <c r="H7031">
        <f>Table1[[#This Row],[Cantidad invertida]]+Table1[[#This Row],[Plus / minus]]</f>
        <v>0</v>
      </c>
    </row>
    <row r="7032" spans="2:8" x14ac:dyDescent="0.35">
      <c r="B7032" s="4"/>
      <c r="F7032" s="3" t="e">
        <f>VLOOKUP(B7032,Fondos!$A$1:$C$332,3,FALSE)</f>
        <v>#N/A</v>
      </c>
      <c r="H7032">
        <f>Table1[[#This Row],[Cantidad invertida]]+Table1[[#This Row],[Plus / minus]]</f>
        <v>0</v>
      </c>
    </row>
    <row r="7033" spans="2:8" x14ac:dyDescent="0.35">
      <c r="B7033" s="4"/>
      <c r="F7033" s="3" t="e">
        <f>VLOOKUP(B7033,Fondos!$A$1:$C$332,3,FALSE)</f>
        <v>#N/A</v>
      </c>
      <c r="H7033">
        <f>Table1[[#This Row],[Cantidad invertida]]+Table1[[#This Row],[Plus / minus]]</f>
        <v>0</v>
      </c>
    </row>
    <row r="7034" spans="2:8" x14ac:dyDescent="0.35">
      <c r="B7034" s="4"/>
      <c r="F7034" s="3" t="e">
        <f>VLOOKUP(B7034,Fondos!$A$1:$C$332,3,FALSE)</f>
        <v>#N/A</v>
      </c>
      <c r="H7034">
        <f>Table1[[#This Row],[Cantidad invertida]]+Table1[[#This Row],[Plus / minus]]</f>
        <v>0</v>
      </c>
    </row>
    <row r="7035" spans="2:8" x14ac:dyDescent="0.35">
      <c r="B7035" s="4"/>
      <c r="F7035" s="3" t="e">
        <f>VLOOKUP(B7035,Fondos!$A$1:$C$332,3,FALSE)</f>
        <v>#N/A</v>
      </c>
      <c r="H7035">
        <f>Table1[[#This Row],[Cantidad invertida]]+Table1[[#This Row],[Plus / minus]]</f>
        <v>0</v>
      </c>
    </row>
    <row r="7036" spans="2:8" x14ac:dyDescent="0.35">
      <c r="B7036" s="4"/>
      <c r="F7036" s="3" t="e">
        <f>VLOOKUP(B7036,Fondos!$A$1:$C$332,3,FALSE)</f>
        <v>#N/A</v>
      </c>
      <c r="H7036">
        <f>Table1[[#This Row],[Cantidad invertida]]+Table1[[#This Row],[Plus / minus]]</f>
        <v>0</v>
      </c>
    </row>
    <row r="7037" spans="2:8" x14ac:dyDescent="0.35">
      <c r="B7037" s="4"/>
      <c r="F7037" s="3" t="e">
        <f>VLOOKUP(B7037,Fondos!$A$1:$C$332,3,FALSE)</f>
        <v>#N/A</v>
      </c>
      <c r="H7037">
        <f>Table1[[#This Row],[Cantidad invertida]]+Table1[[#This Row],[Plus / minus]]</f>
        <v>0</v>
      </c>
    </row>
    <row r="7038" spans="2:8" x14ac:dyDescent="0.35">
      <c r="B7038" s="4"/>
      <c r="F7038" s="3" t="e">
        <f>VLOOKUP(B7038,Fondos!$A$1:$C$332,3,FALSE)</f>
        <v>#N/A</v>
      </c>
      <c r="H7038">
        <f>Table1[[#This Row],[Cantidad invertida]]+Table1[[#This Row],[Plus / minus]]</f>
        <v>0</v>
      </c>
    </row>
    <row r="7039" spans="2:8" x14ac:dyDescent="0.35">
      <c r="B7039" s="4"/>
      <c r="F7039" s="3" t="e">
        <f>VLOOKUP(B7039,Fondos!$A$1:$C$332,3,FALSE)</f>
        <v>#N/A</v>
      </c>
      <c r="H7039">
        <f>Table1[[#This Row],[Cantidad invertida]]+Table1[[#This Row],[Plus / minus]]</f>
        <v>0</v>
      </c>
    </row>
    <row r="7040" spans="2:8" x14ac:dyDescent="0.35">
      <c r="B7040" s="4"/>
      <c r="F7040" s="3" t="e">
        <f>VLOOKUP(B7040,Fondos!$A$1:$C$332,3,FALSE)</f>
        <v>#N/A</v>
      </c>
      <c r="H7040">
        <f>Table1[[#This Row],[Cantidad invertida]]+Table1[[#This Row],[Plus / minus]]</f>
        <v>0</v>
      </c>
    </row>
    <row r="7041" spans="2:8" x14ac:dyDescent="0.35">
      <c r="B7041" s="4"/>
      <c r="F7041" s="3" t="e">
        <f>VLOOKUP(B7041,Fondos!$A$1:$C$332,3,FALSE)</f>
        <v>#N/A</v>
      </c>
      <c r="H7041">
        <f>Table1[[#This Row],[Cantidad invertida]]+Table1[[#This Row],[Plus / minus]]</f>
        <v>0</v>
      </c>
    </row>
    <row r="7042" spans="2:8" x14ac:dyDescent="0.35">
      <c r="B7042" s="4"/>
      <c r="F7042" s="3" t="e">
        <f>VLOOKUP(B7042,Fondos!$A$1:$C$332,3,FALSE)</f>
        <v>#N/A</v>
      </c>
      <c r="H7042">
        <f>Table1[[#This Row],[Cantidad invertida]]+Table1[[#This Row],[Plus / minus]]</f>
        <v>0</v>
      </c>
    </row>
    <row r="7043" spans="2:8" x14ac:dyDescent="0.35">
      <c r="B7043" s="4"/>
      <c r="F7043" s="3" t="e">
        <f>VLOOKUP(B7043,Fondos!$A$1:$C$332,3,FALSE)</f>
        <v>#N/A</v>
      </c>
      <c r="H7043">
        <f>Table1[[#This Row],[Cantidad invertida]]+Table1[[#This Row],[Plus / minus]]</f>
        <v>0</v>
      </c>
    </row>
    <row r="7044" spans="2:8" x14ac:dyDescent="0.35">
      <c r="B7044" s="4"/>
      <c r="F7044" s="3" t="e">
        <f>VLOOKUP(B7044,Fondos!$A$1:$C$332,3,FALSE)</f>
        <v>#N/A</v>
      </c>
      <c r="H7044">
        <f>Table1[[#This Row],[Cantidad invertida]]+Table1[[#This Row],[Plus / minus]]</f>
        <v>0</v>
      </c>
    </row>
    <row r="7045" spans="2:8" x14ac:dyDescent="0.35">
      <c r="B7045" s="4"/>
      <c r="F7045" s="3" t="e">
        <f>VLOOKUP(B7045,Fondos!$A$1:$C$332,3,FALSE)</f>
        <v>#N/A</v>
      </c>
      <c r="H7045">
        <f>Table1[[#This Row],[Cantidad invertida]]+Table1[[#This Row],[Plus / minus]]</f>
        <v>0</v>
      </c>
    </row>
    <row r="7046" spans="2:8" x14ac:dyDescent="0.35">
      <c r="B7046" s="4"/>
      <c r="F7046" s="3" t="e">
        <f>VLOOKUP(B7046,Fondos!$A$1:$C$332,3,FALSE)</f>
        <v>#N/A</v>
      </c>
      <c r="H7046">
        <f>Table1[[#This Row],[Cantidad invertida]]+Table1[[#This Row],[Plus / minus]]</f>
        <v>0</v>
      </c>
    </row>
    <row r="7047" spans="2:8" x14ac:dyDescent="0.35">
      <c r="B7047" s="4"/>
      <c r="F7047" s="3" t="e">
        <f>VLOOKUP(B7047,Fondos!$A$1:$C$332,3,FALSE)</f>
        <v>#N/A</v>
      </c>
      <c r="H7047">
        <f>Table1[[#This Row],[Cantidad invertida]]+Table1[[#This Row],[Plus / minus]]</f>
        <v>0</v>
      </c>
    </row>
    <row r="7048" spans="2:8" x14ac:dyDescent="0.35">
      <c r="B7048" s="4"/>
      <c r="F7048" s="3" t="e">
        <f>VLOOKUP(B7048,Fondos!$A$1:$C$332,3,FALSE)</f>
        <v>#N/A</v>
      </c>
      <c r="H7048">
        <f>Table1[[#This Row],[Cantidad invertida]]+Table1[[#This Row],[Plus / minus]]</f>
        <v>0</v>
      </c>
    </row>
    <row r="7049" spans="2:8" x14ac:dyDescent="0.35">
      <c r="B7049" s="4"/>
      <c r="F7049" s="3" t="e">
        <f>VLOOKUP(B7049,Fondos!$A$1:$C$332,3,FALSE)</f>
        <v>#N/A</v>
      </c>
      <c r="H7049">
        <f>Table1[[#This Row],[Cantidad invertida]]+Table1[[#This Row],[Plus / minus]]</f>
        <v>0</v>
      </c>
    </row>
    <row r="7050" spans="2:8" x14ac:dyDescent="0.35">
      <c r="B7050" s="4"/>
      <c r="F7050" s="3" t="e">
        <f>VLOOKUP(B7050,Fondos!$A$1:$C$332,3,FALSE)</f>
        <v>#N/A</v>
      </c>
      <c r="H7050">
        <f>Table1[[#This Row],[Cantidad invertida]]+Table1[[#This Row],[Plus / minus]]</f>
        <v>0</v>
      </c>
    </row>
    <row r="7051" spans="2:8" x14ac:dyDescent="0.35">
      <c r="B7051" s="4"/>
      <c r="F7051" s="3" t="e">
        <f>VLOOKUP(B7051,Fondos!$A$1:$C$332,3,FALSE)</f>
        <v>#N/A</v>
      </c>
      <c r="H7051">
        <f>Table1[[#This Row],[Cantidad invertida]]+Table1[[#This Row],[Plus / minus]]</f>
        <v>0</v>
      </c>
    </row>
    <row r="7052" spans="2:8" x14ac:dyDescent="0.35">
      <c r="B7052" s="4"/>
      <c r="F7052" s="3" t="e">
        <f>VLOOKUP(B7052,Fondos!$A$1:$C$332,3,FALSE)</f>
        <v>#N/A</v>
      </c>
      <c r="H7052">
        <f>Table1[[#This Row],[Cantidad invertida]]+Table1[[#This Row],[Plus / minus]]</f>
        <v>0</v>
      </c>
    </row>
    <row r="7053" spans="2:8" x14ac:dyDescent="0.35">
      <c r="B7053" s="4"/>
      <c r="F7053" s="3" t="e">
        <f>VLOOKUP(B7053,Fondos!$A$1:$C$332,3,FALSE)</f>
        <v>#N/A</v>
      </c>
      <c r="H7053">
        <f>Table1[[#This Row],[Cantidad invertida]]+Table1[[#This Row],[Plus / minus]]</f>
        <v>0</v>
      </c>
    </row>
    <row r="7054" spans="2:8" x14ac:dyDescent="0.35">
      <c r="B7054" s="4"/>
      <c r="F7054" s="3" t="e">
        <f>VLOOKUP(B7054,Fondos!$A$1:$C$332,3,FALSE)</f>
        <v>#N/A</v>
      </c>
      <c r="H7054">
        <f>Table1[[#This Row],[Cantidad invertida]]+Table1[[#This Row],[Plus / minus]]</f>
        <v>0</v>
      </c>
    </row>
    <row r="7055" spans="2:8" x14ac:dyDescent="0.35">
      <c r="B7055" s="4"/>
      <c r="F7055" s="3" t="e">
        <f>VLOOKUP(B7055,Fondos!$A$1:$C$332,3,FALSE)</f>
        <v>#N/A</v>
      </c>
      <c r="H7055">
        <f>Table1[[#This Row],[Cantidad invertida]]+Table1[[#This Row],[Plus / minus]]</f>
        <v>0</v>
      </c>
    </row>
    <row r="7056" spans="2:8" x14ac:dyDescent="0.35">
      <c r="B7056" s="4"/>
      <c r="F7056" s="3" t="e">
        <f>VLOOKUP(B7056,Fondos!$A$1:$C$332,3,FALSE)</f>
        <v>#N/A</v>
      </c>
      <c r="H7056">
        <f>Table1[[#This Row],[Cantidad invertida]]+Table1[[#This Row],[Plus / minus]]</f>
        <v>0</v>
      </c>
    </row>
    <row r="7057" spans="2:8" x14ac:dyDescent="0.35">
      <c r="B7057" s="4"/>
      <c r="F7057" s="3" t="e">
        <f>VLOOKUP(B7057,Fondos!$A$1:$C$332,3,FALSE)</f>
        <v>#N/A</v>
      </c>
      <c r="H7057">
        <f>Table1[[#This Row],[Cantidad invertida]]+Table1[[#This Row],[Plus / minus]]</f>
        <v>0</v>
      </c>
    </row>
    <row r="7058" spans="2:8" x14ac:dyDescent="0.35">
      <c r="B7058" s="4"/>
      <c r="F7058" s="3" t="e">
        <f>VLOOKUP(B7058,Fondos!$A$1:$C$332,3,FALSE)</f>
        <v>#N/A</v>
      </c>
      <c r="H7058">
        <f>Table1[[#This Row],[Cantidad invertida]]+Table1[[#This Row],[Plus / minus]]</f>
        <v>0</v>
      </c>
    </row>
    <row r="7059" spans="2:8" x14ac:dyDescent="0.35">
      <c r="B7059" s="4"/>
      <c r="F7059" s="3" t="e">
        <f>VLOOKUP(B7059,Fondos!$A$1:$C$332,3,FALSE)</f>
        <v>#N/A</v>
      </c>
      <c r="H7059">
        <f>Table1[[#This Row],[Cantidad invertida]]+Table1[[#This Row],[Plus / minus]]</f>
        <v>0</v>
      </c>
    </row>
    <row r="7060" spans="2:8" x14ac:dyDescent="0.35">
      <c r="B7060" s="4"/>
      <c r="F7060" s="3" t="e">
        <f>VLOOKUP(B7060,Fondos!$A$1:$C$332,3,FALSE)</f>
        <v>#N/A</v>
      </c>
      <c r="H7060">
        <f>Table1[[#This Row],[Cantidad invertida]]+Table1[[#This Row],[Plus / minus]]</f>
        <v>0</v>
      </c>
    </row>
    <row r="7061" spans="2:8" x14ac:dyDescent="0.35">
      <c r="B7061" s="4"/>
      <c r="F7061" s="3" t="e">
        <f>VLOOKUP(B7061,Fondos!$A$1:$C$332,3,FALSE)</f>
        <v>#N/A</v>
      </c>
      <c r="H7061">
        <f>Table1[[#This Row],[Cantidad invertida]]+Table1[[#This Row],[Plus / minus]]</f>
        <v>0</v>
      </c>
    </row>
    <row r="7062" spans="2:8" x14ac:dyDescent="0.35">
      <c r="B7062" s="4"/>
      <c r="F7062" s="3" t="e">
        <f>VLOOKUP(B7062,Fondos!$A$1:$C$332,3,FALSE)</f>
        <v>#N/A</v>
      </c>
      <c r="H7062">
        <f>Table1[[#This Row],[Cantidad invertida]]+Table1[[#This Row],[Plus / minus]]</f>
        <v>0</v>
      </c>
    </row>
    <row r="7063" spans="2:8" x14ac:dyDescent="0.35">
      <c r="B7063" s="4"/>
      <c r="F7063" s="3" t="e">
        <f>VLOOKUP(B7063,Fondos!$A$1:$C$332,3,FALSE)</f>
        <v>#N/A</v>
      </c>
      <c r="H7063">
        <f>Table1[[#This Row],[Cantidad invertida]]+Table1[[#This Row],[Plus / minus]]</f>
        <v>0</v>
      </c>
    </row>
    <row r="7064" spans="2:8" x14ac:dyDescent="0.35">
      <c r="B7064" s="4"/>
      <c r="F7064" s="3" t="e">
        <f>VLOOKUP(B7064,Fondos!$A$1:$C$332,3,FALSE)</f>
        <v>#N/A</v>
      </c>
      <c r="H7064">
        <f>Table1[[#This Row],[Cantidad invertida]]+Table1[[#This Row],[Plus / minus]]</f>
        <v>0</v>
      </c>
    </row>
    <row r="7065" spans="2:8" x14ac:dyDescent="0.35">
      <c r="B7065" s="4"/>
      <c r="F7065" s="3" t="e">
        <f>VLOOKUP(B7065,Fondos!$A$1:$C$332,3,FALSE)</f>
        <v>#N/A</v>
      </c>
      <c r="H7065">
        <f>Table1[[#This Row],[Cantidad invertida]]+Table1[[#This Row],[Plus / minus]]</f>
        <v>0</v>
      </c>
    </row>
    <row r="7066" spans="2:8" x14ac:dyDescent="0.35">
      <c r="B7066" s="4"/>
      <c r="F7066" s="3" t="e">
        <f>VLOOKUP(B7066,Fondos!$A$1:$C$332,3,FALSE)</f>
        <v>#N/A</v>
      </c>
      <c r="H7066">
        <f>Table1[[#This Row],[Cantidad invertida]]+Table1[[#This Row],[Plus / minus]]</f>
        <v>0</v>
      </c>
    </row>
    <row r="7067" spans="2:8" x14ac:dyDescent="0.35">
      <c r="B7067" s="4"/>
      <c r="F7067" s="3" t="e">
        <f>VLOOKUP(B7067,Fondos!$A$1:$C$332,3,FALSE)</f>
        <v>#N/A</v>
      </c>
      <c r="H7067">
        <f>Table1[[#This Row],[Cantidad invertida]]+Table1[[#This Row],[Plus / minus]]</f>
        <v>0</v>
      </c>
    </row>
    <row r="7068" spans="2:8" x14ac:dyDescent="0.35">
      <c r="B7068" s="4"/>
      <c r="F7068" s="3" t="e">
        <f>VLOOKUP(B7068,Fondos!$A$1:$C$332,3,FALSE)</f>
        <v>#N/A</v>
      </c>
      <c r="H7068">
        <f>Table1[[#This Row],[Cantidad invertida]]+Table1[[#This Row],[Plus / minus]]</f>
        <v>0</v>
      </c>
    </row>
    <row r="7069" spans="2:8" x14ac:dyDescent="0.35">
      <c r="B7069" s="4"/>
      <c r="F7069" s="3" t="e">
        <f>VLOOKUP(B7069,Fondos!$A$1:$C$332,3,FALSE)</f>
        <v>#N/A</v>
      </c>
      <c r="H7069">
        <f>Table1[[#This Row],[Cantidad invertida]]+Table1[[#This Row],[Plus / minus]]</f>
        <v>0</v>
      </c>
    </row>
    <row r="7070" spans="2:8" x14ac:dyDescent="0.35">
      <c r="B7070" s="4"/>
      <c r="F7070" s="3" t="e">
        <f>VLOOKUP(B7070,Fondos!$A$1:$C$332,3,FALSE)</f>
        <v>#N/A</v>
      </c>
      <c r="H7070">
        <f>Table1[[#This Row],[Cantidad invertida]]+Table1[[#This Row],[Plus / minus]]</f>
        <v>0</v>
      </c>
    </row>
    <row r="7071" spans="2:8" x14ac:dyDescent="0.35">
      <c r="B7071" s="4"/>
      <c r="F7071" s="3" t="e">
        <f>VLOOKUP(B7071,Fondos!$A$1:$C$332,3,FALSE)</f>
        <v>#N/A</v>
      </c>
      <c r="H7071">
        <f>Table1[[#This Row],[Cantidad invertida]]+Table1[[#This Row],[Plus / minus]]</f>
        <v>0</v>
      </c>
    </row>
    <row r="7072" spans="2:8" x14ac:dyDescent="0.35">
      <c r="B7072" s="4"/>
      <c r="F7072" s="3" t="e">
        <f>VLOOKUP(B7072,Fondos!$A$1:$C$332,3,FALSE)</f>
        <v>#N/A</v>
      </c>
      <c r="H7072">
        <f>Table1[[#This Row],[Cantidad invertida]]+Table1[[#This Row],[Plus / minus]]</f>
        <v>0</v>
      </c>
    </row>
    <row r="7073" spans="2:8" x14ac:dyDescent="0.35">
      <c r="B7073" s="4"/>
      <c r="F7073" s="3" t="e">
        <f>VLOOKUP(B7073,Fondos!$A$1:$C$332,3,FALSE)</f>
        <v>#N/A</v>
      </c>
      <c r="H7073">
        <f>Table1[[#This Row],[Cantidad invertida]]+Table1[[#This Row],[Plus / minus]]</f>
        <v>0</v>
      </c>
    </row>
    <row r="7074" spans="2:8" x14ac:dyDescent="0.35">
      <c r="B7074" s="4"/>
      <c r="F7074" s="3" t="e">
        <f>VLOOKUP(B7074,Fondos!$A$1:$C$332,3,FALSE)</f>
        <v>#N/A</v>
      </c>
      <c r="H7074">
        <f>Table1[[#This Row],[Cantidad invertida]]+Table1[[#This Row],[Plus / minus]]</f>
        <v>0</v>
      </c>
    </row>
    <row r="7075" spans="2:8" x14ac:dyDescent="0.35">
      <c r="B7075" s="4"/>
      <c r="F7075" s="3" t="e">
        <f>VLOOKUP(B7075,Fondos!$A$1:$C$332,3,FALSE)</f>
        <v>#N/A</v>
      </c>
      <c r="H7075">
        <f>Table1[[#This Row],[Cantidad invertida]]+Table1[[#This Row],[Plus / minus]]</f>
        <v>0</v>
      </c>
    </row>
    <row r="7076" spans="2:8" x14ac:dyDescent="0.35">
      <c r="B7076" s="4"/>
      <c r="F7076" s="3" t="e">
        <f>VLOOKUP(B7076,Fondos!$A$1:$C$332,3,FALSE)</f>
        <v>#N/A</v>
      </c>
      <c r="H7076">
        <f>Table1[[#This Row],[Cantidad invertida]]+Table1[[#This Row],[Plus / minus]]</f>
        <v>0</v>
      </c>
    </row>
    <row r="7077" spans="2:8" x14ac:dyDescent="0.35">
      <c r="B7077" s="4"/>
      <c r="F7077" s="3" t="e">
        <f>VLOOKUP(B7077,Fondos!$A$1:$C$332,3,FALSE)</f>
        <v>#N/A</v>
      </c>
      <c r="H7077">
        <f>Table1[[#This Row],[Cantidad invertida]]+Table1[[#This Row],[Plus / minus]]</f>
        <v>0</v>
      </c>
    </row>
    <row r="7078" spans="2:8" x14ac:dyDescent="0.35">
      <c r="B7078" s="4"/>
      <c r="F7078" s="3" t="e">
        <f>VLOOKUP(B7078,Fondos!$A$1:$C$332,3,FALSE)</f>
        <v>#N/A</v>
      </c>
      <c r="H7078">
        <f>Table1[[#This Row],[Cantidad invertida]]+Table1[[#This Row],[Plus / minus]]</f>
        <v>0</v>
      </c>
    </row>
    <row r="7079" spans="2:8" x14ac:dyDescent="0.35">
      <c r="B7079" s="4"/>
      <c r="F7079" s="3" t="e">
        <f>VLOOKUP(B7079,Fondos!$A$1:$C$332,3,FALSE)</f>
        <v>#N/A</v>
      </c>
      <c r="H7079">
        <f>Table1[[#This Row],[Cantidad invertida]]+Table1[[#This Row],[Plus / minus]]</f>
        <v>0</v>
      </c>
    </row>
    <row r="7080" spans="2:8" x14ac:dyDescent="0.35">
      <c r="B7080" s="4"/>
      <c r="F7080" s="3" t="e">
        <f>VLOOKUP(B7080,Fondos!$A$1:$C$332,3,FALSE)</f>
        <v>#N/A</v>
      </c>
      <c r="H7080">
        <f>Table1[[#This Row],[Cantidad invertida]]+Table1[[#This Row],[Plus / minus]]</f>
        <v>0</v>
      </c>
    </row>
    <row r="7081" spans="2:8" x14ac:dyDescent="0.35">
      <c r="B7081" s="4"/>
      <c r="F7081" s="3" t="e">
        <f>VLOOKUP(B7081,Fondos!$A$1:$C$332,3,FALSE)</f>
        <v>#N/A</v>
      </c>
      <c r="H7081">
        <f>Table1[[#This Row],[Cantidad invertida]]+Table1[[#This Row],[Plus / minus]]</f>
        <v>0</v>
      </c>
    </row>
    <row r="7082" spans="2:8" x14ac:dyDescent="0.35">
      <c r="B7082" s="4"/>
      <c r="F7082" s="3" t="e">
        <f>VLOOKUP(B7082,Fondos!$A$1:$C$332,3,FALSE)</f>
        <v>#N/A</v>
      </c>
      <c r="H7082">
        <f>Table1[[#This Row],[Cantidad invertida]]+Table1[[#This Row],[Plus / minus]]</f>
        <v>0</v>
      </c>
    </row>
    <row r="7083" spans="2:8" x14ac:dyDescent="0.35">
      <c r="B7083" s="4"/>
      <c r="F7083" s="3" t="e">
        <f>VLOOKUP(B7083,Fondos!$A$1:$C$332,3,FALSE)</f>
        <v>#N/A</v>
      </c>
      <c r="H7083">
        <f>Table1[[#This Row],[Cantidad invertida]]+Table1[[#This Row],[Plus / minus]]</f>
        <v>0</v>
      </c>
    </row>
    <row r="7084" spans="2:8" x14ac:dyDescent="0.35">
      <c r="B7084" s="4"/>
      <c r="F7084" s="3" t="e">
        <f>VLOOKUP(B7084,Fondos!$A$1:$C$332,3,FALSE)</f>
        <v>#N/A</v>
      </c>
      <c r="H7084">
        <f>Table1[[#This Row],[Cantidad invertida]]+Table1[[#This Row],[Plus / minus]]</f>
        <v>0</v>
      </c>
    </row>
    <row r="7085" spans="2:8" x14ac:dyDescent="0.35">
      <c r="B7085" s="4"/>
      <c r="F7085" s="3" t="e">
        <f>VLOOKUP(B7085,Fondos!$A$1:$C$332,3,FALSE)</f>
        <v>#N/A</v>
      </c>
      <c r="H7085">
        <f>Table1[[#This Row],[Cantidad invertida]]+Table1[[#This Row],[Plus / minus]]</f>
        <v>0</v>
      </c>
    </row>
    <row r="7086" spans="2:8" x14ac:dyDescent="0.35">
      <c r="B7086" s="4"/>
      <c r="F7086" s="3" t="e">
        <f>VLOOKUP(B7086,Fondos!$A$1:$C$332,3,FALSE)</f>
        <v>#N/A</v>
      </c>
      <c r="H7086">
        <f>Table1[[#This Row],[Cantidad invertida]]+Table1[[#This Row],[Plus / minus]]</f>
        <v>0</v>
      </c>
    </row>
    <row r="7087" spans="2:8" x14ac:dyDescent="0.35">
      <c r="B7087" s="4"/>
      <c r="F7087" s="3" t="e">
        <f>VLOOKUP(B7087,Fondos!$A$1:$C$332,3,FALSE)</f>
        <v>#N/A</v>
      </c>
      <c r="H7087">
        <f>Table1[[#This Row],[Cantidad invertida]]+Table1[[#This Row],[Plus / minus]]</f>
        <v>0</v>
      </c>
    </row>
    <row r="7088" spans="2:8" x14ac:dyDescent="0.35">
      <c r="B7088" s="4"/>
      <c r="F7088" s="3" t="e">
        <f>VLOOKUP(B7088,Fondos!$A$1:$C$332,3,FALSE)</f>
        <v>#N/A</v>
      </c>
      <c r="H7088">
        <f>Table1[[#This Row],[Cantidad invertida]]+Table1[[#This Row],[Plus / minus]]</f>
        <v>0</v>
      </c>
    </row>
    <row r="7089" spans="2:8" x14ac:dyDescent="0.35">
      <c r="B7089" s="4"/>
      <c r="F7089" s="3" t="e">
        <f>VLOOKUP(B7089,Fondos!$A$1:$C$332,3,FALSE)</f>
        <v>#N/A</v>
      </c>
      <c r="H7089">
        <f>Table1[[#This Row],[Cantidad invertida]]+Table1[[#This Row],[Plus / minus]]</f>
        <v>0</v>
      </c>
    </row>
    <row r="7090" spans="2:8" x14ac:dyDescent="0.35">
      <c r="B7090" s="4"/>
      <c r="F7090" s="3" t="e">
        <f>VLOOKUP(B7090,Fondos!$A$1:$C$332,3,FALSE)</f>
        <v>#N/A</v>
      </c>
      <c r="H7090">
        <f>Table1[[#This Row],[Cantidad invertida]]+Table1[[#This Row],[Plus / minus]]</f>
        <v>0</v>
      </c>
    </row>
    <row r="7091" spans="2:8" x14ac:dyDescent="0.35">
      <c r="B7091" s="4"/>
      <c r="F7091" s="3" t="e">
        <f>VLOOKUP(B7091,Fondos!$A$1:$C$332,3,FALSE)</f>
        <v>#N/A</v>
      </c>
      <c r="H7091">
        <f>Table1[[#This Row],[Cantidad invertida]]+Table1[[#This Row],[Plus / minus]]</f>
        <v>0</v>
      </c>
    </row>
    <row r="7092" spans="2:8" x14ac:dyDescent="0.35">
      <c r="B7092" s="4"/>
      <c r="F7092" s="3" t="e">
        <f>VLOOKUP(B7092,Fondos!$A$1:$C$332,3,FALSE)</f>
        <v>#N/A</v>
      </c>
      <c r="H7092">
        <f>Table1[[#This Row],[Cantidad invertida]]+Table1[[#This Row],[Plus / minus]]</f>
        <v>0</v>
      </c>
    </row>
    <row r="7093" spans="2:8" x14ac:dyDescent="0.35">
      <c r="B7093" s="4"/>
      <c r="F7093" s="3" t="e">
        <f>VLOOKUP(B7093,Fondos!$A$1:$C$332,3,FALSE)</f>
        <v>#N/A</v>
      </c>
      <c r="H7093">
        <f>Table1[[#This Row],[Cantidad invertida]]+Table1[[#This Row],[Plus / minus]]</f>
        <v>0</v>
      </c>
    </row>
    <row r="7094" spans="2:8" x14ac:dyDescent="0.35">
      <c r="B7094" s="4"/>
      <c r="F7094" s="3" t="e">
        <f>VLOOKUP(B7094,Fondos!$A$1:$C$332,3,FALSE)</f>
        <v>#N/A</v>
      </c>
      <c r="H7094">
        <f>Table1[[#This Row],[Cantidad invertida]]+Table1[[#This Row],[Plus / minus]]</f>
        <v>0</v>
      </c>
    </row>
    <row r="7095" spans="2:8" x14ac:dyDescent="0.35">
      <c r="B7095" s="4"/>
      <c r="F7095" s="3" t="e">
        <f>VLOOKUP(B7095,Fondos!$A$1:$C$332,3,FALSE)</f>
        <v>#N/A</v>
      </c>
      <c r="H7095">
        <f>Table1[[#This Row],[Cantidad invertida]]+Table1[[#This Row],[Plus / minus]]</f>
        <v>0</v>
      </c>
    </row>
    <row r="7096" spans="2:8" x14ac:dyDescent="0.35">
      <c r="B7096" s="4"/>
      <c r="F7096" s="3" t="e">
        <f>VLOOKUP(B7096,Fondos!$A$1:$C$332,3,FALSE)</f>
        <v>#N/A</v>
      </c>
      <c r="H7096">
        <f>Table1[[#This Row],[Cantidad invertida]]+Table1[[#This Row],[Plus / minus]]</f>
        <v>0</v>
      </c>
    </row>
    <row r="7097" spans="2:8" x14ac:dyDescent="0.35">
      <c r="B7097" s="4"/>
      <c r="F7097" s="3" t="e">
        <f>VLOOKUP(B7097,Fondos!$A$1:$C$332,3,FALSE)</f>
        <v>#N/A</v>
      </c>
      <c r="H7097">
        <f>Table1[[#This Row],[Cantidad invertida]]+Table1[[#This Row],[Plus / minus]]</f>
        <v>0</v>
      </c>
    </row>
    <row r="7098" spans="2:8" x14ac:dyDescent="0.35">
      <c r="B7098" s="4"/>
      <c r="F7098" s="3" t="e">
        <f>VLOOKUP(B7098,Fondos!$A$1:$C$332,3,FALSE)</f>
        <v>#N/A</v>
      </c>
      <c r="H7098">
        <f>Table1[[#This Row],[Cantidad invertida]]+Table1[[#This Row],[Plus / minus]]</f>
        <v>0</v>
      </c>
    </row>
    <row r="7099" spans="2:8" x14ac:dyDescent="0.35">
      <c r="B7099" s="4"/>
      <c r="F7099" s="3" t="e">
        <f>VLOOKUP(B7099,Fondos!$A$1:$C$332,3,FALSE)</f>
        <v>#N/A</v>
      </c>
      <c r="H7099">
        <f>Table1[[#This Row],[Cantidad invertida]]+Table1[[#This Row],[Plus / minus]]</f>
        <v>0</v>
      </c>
    </row>
    <row r="7100" spans="2:8" x14ac:dyDescent="0.35">
      <c r="B7100" s="4"/>
      <c r="F7100" s="3" t="e">
        <f>VLOOKUP(B7100,Fondos!$A$1:$C$332,3,FALSE)</f>
        <v>#N/A</v>
      </c>
      <c r="H7100">
        <f>Table1[[#This Row],[Cantidad invertida]]+Table1[[#This Row],[Plus / minus]]</f>
        <v>0</v>
      </c>
    </row>
    <row r="7101" spans="2:8" x14ac:dyDescent="0.35">
      <c r="B7101" s="4"/>
      <c r="F7101" s="3" t="e">
        <f>VLOOKUP(B7101,Fondos!$A$1:$C$332,3,FALSE)</f>
        <v>#N/A</v>
      </c>
      <c r="H7101">
        <f>Table1[[#This Row],[Cantidad invertida]]+Table1[[#This Row],[Plus / minus]]</f>
        <v>0</v>
      </c>
    </row>
    <row r="7102" spans="2:8" x14ac:dyDescent="0.35">
      <c r="B7102" s="4"/>
      <c r="F7102" s="3" t="e">
        <f>VLOOKUP(B7102,Fondos!$A$1:$C$332,3,FALSE)</f>
        <v>#N/A</v>
      </c>
      <c r="H7102">
        <f>Table1[[#This Row],[Cantidad invertida]]+Table1[[#This Row],[Plus / minus]]</f>
        <v>0</v>
      </c>
    </row>
    <row r="7103" spans="2:8" x14ac:dyDescent="0.35">
      <c r="B7103" s="4"/>
      <c r="F7103" s="3" t="e">
        <f>VLOOKUP(B7103,Fondos!$A$1:$C$332,3,FALSE)</f>
        <v>#N/A</v>
      </c>
      <c r="H7103">
        <f>Table1[[#This Row],[Cantidad invertida]]+Table1[[#This Row],[Plus / minus]]</f>
        <v>0</v>
      </c>
    </row>
    <row r="7104" spans="2:8" x14ac:dyDescent="0.35">
      <c r="B7104" s="4"/>
      <c r="F7104" s="3" t="e">
        <f>VLOOKUP(B7104,Fondos!$A$1:$C$332,3,FALSE)</f>
        <v>#N/A</v>
      </c>
      <c r="H7104">
        <f>Table1[[#This Row],[Cantidad invertida]]+Table1[[#This Row],[Plus / minus]]</f>
        <v>0</v>
      </c>
    </row>
    <row r="7105" spans="2:8" x14ac:dyDescent="0.35">
      <c r="B7105" s="4"/>
      <c r="F7105" s="3" t="e">
        <f>VLOOKUP(B7105,Fondos!$A$1:$C$332,3,FALSE)</f>
        <v>#N/A</v>
      </c>
      <c r="H7105">
        <f>Table1[[#This Row],[Cantidad invertida]]+Table1[[#This Row],[Plus / minus]]</f>
        <v>0</v>
      </c>
    </row>
    <row r="7106" spans="2:8" x14ac:dyDescent="0.35">
      <c r="B7106" s="4"/>
      <c r="F7106" s="3" t="e">
        <f>VLOOKUP(B7106,Fondos!$A$1:$C$332,3,FALSE)</f>
        <v>#N/A</v>
      </c>
      <c r="H7106">
        <f>Table1[[#This Row],[Cantidad invertida]]+Table1[[#This Row],[Plus / minus]]</f>
        <v>0</v>
      </c>
    </row>
    <row r="7107" spans="2:8" x14ac:dyDescent="0.35">
      <c r="B7107" s="4"/>
      <c r="F7107" s="3" t="e">
        <f>VLOOKUP(B7107,Fondos!$A$1:$C$332,3,FALSE)</f>
        <v>#N/A</v>
      </c>
      <c r="H7107">
        <f>Table1[[#This Row],[Cantidad invertida]]+Table1[[#This Row],[Plus / minus]]</f>
        <v>0</v>
      </c>
    </row>
    <row r="7108" spans="2:8" x14ac:dyDescent="0.35">
      <c r="B7108" s="4"/>
      <c r="F7108" s="3" t="e">
        <f>VLOOKUP(B7108,Fondos!$A$1:$C$332,3,FALSE)</f>
        <v>#N/A</v>
      </c>
      <c r="H7108">
        <f>Table1[[#This Row],[Cantidad invertida]]+Table1[[#This Row],[Plus / minus]]</f>
        <v>0</v>
      </c>
    </row>
    <row r="7109" spans="2:8" x14ac:dyDescent="0.35">
      <c r="B7109" s="4"/>
      <c r="F7109" s="3" t="e">
        <f>VLOOKUP(B7109,Fondos!$A$1:$C$332,3,FALSE)</f>
        <v>#N/A</v>
      </c>
      <c r="H7109">
        <f>Table1[[#This Row],[Cantidad invertida]]+Table1[[#This Row],[Plus / minus]]</f>
        <v>0</v>
      </c>
    </row>
    <row r="7110" spans="2:8" x14ac:dyDescent="0.35">
      <c r="B7110" s="4"/>
      <c r="F7110" s="3" t="e">
        <f>VLOOKUP(B7110,Fondos!$A$1:$C$332,3,FALSE)</f>
        <v>#N/A</v>
      </c>
      <c r="H7110">
        <f>Table1[[#This Row],[Cantidad invertida]]+Table1[[#This Row],[Plus / minus]]</f>
        <v>0</v>
      </c>
    </row>
    <row r="7111" spans="2:8" x14ac:dyDescent="0.35">
      <c r="B7111" s="4"/>
      <c r="F7111" s="3" t="e">
        <f>VLOOKUP(B7111,Fondos!$A$1:$C$332,3,FALSE)</f>
        <v>#N/A</v>
      </c>
      <c r="H7111">
        <f>Table1[[#This Row],[Cantidad invertida]]+Table1[[#This Row],[Plus / minus]]</f>
        <v>0</v>
      </c>
    </row>
    <row r="7112" spans="2:8" x14ac:dyDescent="0.35">
      <c r="B7112" s="4"/>
      <c r="F7112" s="3" t="e">
        <f>VLOOKUP(B7112,Fondos!$A$1:$C$332,3,FALSE)</f>
        <v>#N/A</v>
      </c>
      <c r="H7112">
        <f>Table1[[#This Row],[Cantidad invertida]]+Table1[[#This Row],[Plus / minus]]</f>
        <v>0</v>
      </c>
    </row>
    <row r="7113" spans="2:8" x14ac:dyDescent="0.35">
      <c r="B7113" s="4"/>
      <c r="F7113" s="3" t="e">
        <f>VLOOKUP(B7113,Fondos!$A$1:$C$332,3,FALSE)</f>
        <v>#N/A</v>
      </c>
      <c r="H7113">
        <f>Table1[[#This Row],[Cantidad invertida]]+Table1[[#This Row],[Plus / minus]]</f>
        <v>0</v>
      </c>
    </row>
    <row r="7114" spans="2:8" x14ac:dyDescent="0.35">
      <c r="B7114" s="4"/>
      <c r="F7114" s="3" t="e">
        <f>VLOOKUP(B7114,Fondos!$A$1:$C$332,3,FALSE)</f>
        <v>#N/A</v>
      </c>
      <c r="H7114">
        <f>Table1[[#This Row],[Cantidad invertida]]+Table1[[#This Row],[Plus / minus]]</f>
        <v>0</v>
      </c>
    </row>
    <row r="7115" spans="2:8" x14ac:dyDescent="0.35">
      <c r="B7115" s="4"/>
      <c r="F7115" s="3" t="e">
        <f>VLOOKUP(B7115,Fondos!$A$1:$C$332,3,FALSE)</f>
        <v>#N/A</v>
      </c>
      <c r="H7115">
        <f>Table1[[#This Row],[Cantidad invertida]]+Table1[[#This Row],[Plus / minus]]</f>
        <v>0</v>
      </c>
    </row>
    <row r="7116" spans="2:8" x14ac:dyDescent="0.35">
      <c r="B7116" s="4"/>
      <c r="F7116" s="3" t="e">
        <f>VLOOKUP(B7116,Fondos!$A$1:$C$332,3,FALSE)</f>
        <v>#N/A</v>
      </c>
      <c r="H7116">
        <f>Table1[[#This Row],[Cantidad invertida]]+Table1[[#This Row],[Plus / minus]]</f>
        <v>0</v>
      </c>
    </row>
    <row r="7117" spans="2:8" x14ac:dyDescent="0.35">
      <c r="B7117" s="4"/>
      <c r="F7117" s="3" t="e">
        <f>VLOOKUP(B7117,Fondos!$A$1:$C$332,3,FALSE)</f>
        <v>#N/A</v>
      </c>
      <c r="H7117">
        <f>Table1[[#This Row],[Cantidad invertida]]+Table1[[#This Row],[Plus / minus]]</f>
        <v>0</v>
      </c>
    </row>
    <row r="7118" spans="2:8" x14ac:dyDescent="0.35">
      <c r="B7118" s="4"/>
      <c r="F7118" s="3" t="e">
        <f>VLOOKUP(B7118,Fondos!$A$1:$C$332,3,FALSE)</f>
        <v>#N/A</v>
      </c>
      <c r="H7118">
        <f>Table1[[#This Row],[Cantidad invertida]]+Table1[[#This Row],[Plus / minus]]</f>
        <v>0</v>
      </c>
    </row>
    <row r="7119" spans="2:8" x14ac:dyDescent="0.35">
      <c r="B7119" s="4"/>
      <c r="F7119" s="3" t="e">
        <f>VLOOKUP(B7119,Fondos!$A$1:$C$332,3,FALSE)</f>
        <v>#N/A</v>
      </c>
      <c r="H7119">
        <f>Table1[[#This Row],[Cantidad invertida]]+Table1[[#This Row],[Plus / minus]]</f>
        <v>0</v>
      </c>
    </row>
    <row r="7120" spans="2:8" x14ac:dyDescent="0.35">
      <c r="B7120" s="4"/>
      <c r="F7120" s="3" t="e">
        <f>VLOOKUP(B7120,Fondos!$A$1:$C$332,3,FALSE)</f>
        <v>#N/A</v>
      </c>
      <c r="H7120">
        <f>Table1[[#This Row],[Cantidad invertida]]+Table1[[#This Row],[Plus / minus]]</f>
        <v>0</v>
      </c>
    </row>
    <row r="7121" spans="2:8" x14ac:dyDescent="0.35">
      <c r="B7121" s="4"/>
      <c r="F7121" s="3" t="e">
        <f>VLOOKUP(B7121,Fondos!$A$1:$C$332,3,FALSE)</f>
        <v>#N/A</v>
      </c>
      <c r="H7121">
        <f>Table1[[#This Row],[Cantidad invertida]]+Table1[[#This Row],[Plus / minus]]</f>
        <v>0</v>
      </c>
    </row>
    <row r="7122" spans="2:8" x14ac:dyDescent="0.35">
      <c r="B7122" s="4"/>
      <c r="F7122" s="3" t="e">
        <f>VLOOKUP(B7122,Fondos!$A$1:$C$332,3,FALSE)</f>
        <v>#N/A</v>
      </c>
      <c r="H7122">
        <f>Table1[[#This Row],[Cantidad invertida]]+Table1[[#This Row],[Plus / minus]]</f>
        <v>0</v>
      </c>
    </row>
    <row r="7123" spans="2:8" x14ac:dyDescent="0.35">
      <c r="B7123" s="4"/>
      <c r="F7123" s="3" t="e">
        <f>VLOOKUP(B7123,Fondos!$A$1:$C$332,3,FALSE)</f>
        <v>#N/A</v>
      </c>
      <c r="H7123">
        <f>Table1[[#This Row],[Cantidad invertida]]+Table1[[#This Row],[Plus / minus]]</f>
        <v>0</v>
      </c>
    </row>
    <row r="7124" spans="2:8" x14ac:dyDescent="0.35">
      <c r="B7124" s="4"/>
      <c r="F7124" s="3" t="e">
        <f>VLOOKUP(B7124,Fondos!$A$1:$C$332,3,FALSE)</f>
        <v>#N/A</v>
      </c>
      <c r="H7124">
        <f>Table1[[#This Row],[Cantidad invertida]]+Table1[[#This Row],[Plus / minus]]</f>
        <v>0</v>
      </c>
    </row>
    <row r="7125" spans="2:8" x14ac:dyDescent="0.35">
      <c r="B7125" s="4"/>
      <c r="F7125" s="3" t="e">
        <f>VLOOKUP(B7125,Fondos!$A$1:$C$332,3,FALSE)</f>
        <v>#N/A</v>
      </c>
      <c r="H7125">
        <f>Table1[[#This Row],[Cantidad invertida]]+Table1[[#This Row],[Plus / minus]]</f>
        <v>0</v>
      </c>
    </row>
    <row r="7126" spans="2:8" x14ac:dyDescent="0.35">
      <c r="B7126" s="4"/>
      <c r="F7126" s="3" t="e">
        <f>VLOOKUP(B7126,Fondos!$A$1:$C$332,3,FALSE)</f>
        <v>#N/A</v>
      </c>
      <c r="H7126">
        <f>Table1[[#This Row],[Cantidad invertida]]+Table1[[#This Row],[Plus / minus]]</f>
        <v>0</v>
      </c>
    </row>
    <row r="7127" spans="2:8" x14ac:dyDescent="0.35">
      <c r="B7127" s="4"/>
      <c r="F7127" s="3" t="e">
        <f>VLOOKUP(B7127,Fondos!$A$1:$C$332,3,FALSE)</f>
        <v>#N/A</v>
      </c>
      <c r="H7127">
        <f>Table1[[#This Row],[Cantidad invertida]]+Table1[[#This Row],[Plus / minus]]</f>
        <v>0</v>
      </c>
    </row>
    <row r="7128" spans="2:8" x14ac:dyDescent="0.35">
      <c r="B7128" s="4"/>
      <c r="F7128" s="3" t="e">
        <f>VLOOKUP(B7128,Fondos!$A$1:$C$332,3,FALSE)</f>
        <v>#N/A</v>
      </c>
      <c r="H7128">
        <f>Table1[[#This Row],[Cantidad invertida]]+Table1[[#This Row],[Plus / minus]]</f>
        <v>0</v>
      </c>
    </row>
    <row r="7129" spans="2:8" x14ac:dyDescent="0.35">
      <c r="B7129" s="4"/>
      <c r="F7129" s="3" t="e">
        <f>VLOOKUP(B7129,Fondos!$A$1:$C$332,3,FALSE)</f>
        <v>#N/A</v>
      </c>
      <c r="H7129">
        <f>Table1[[#This Row],[Cantidad invertida]]+Table1[[#This Row],[Plus / minus]]</f>
        <v>0</v>
      </c>
    </row>
    <row r="7130" spans="2:8" x14ac:dyDescent="0.35">
      <c r="B7130" s="4"/>
      <c r="F7130" s="3" t="e">
        <f>VLOOKUP(B7130,Fondos!$A$1:$C$332,3,FALSE)</f>
        <v>#N/A</v>
      </c>
      <c r="H7130">
        <f>Table1[[#This Row],[Cantidad invertida]]+Table1[[#This Row],[Plus / minus]]</f>
        <v>0</v>
      </c>
    </row>
    <row r="7131" spans="2:8" x14ac:dyDescent="0.35">
      <c r="B7131" s="4"/>
      <c r="F7131" s="3" t="e">
        <f>VLOOKUP(B7131,Fondos!$A$1:$C$332,3,FALSE)</f>
        <v>#N/A</v>
      </c>
      <c r="H7131">
        <f>Table1[[#This Row],[Cantidad invertida]]+Table1[[#This Row],[Plus / minus]]</f>
        <v>0</v>
      </c>
    </row>
    <row r="7132" spans="2:8" x14ac:dyDescent="0.35">
      <c r="B7132" s="4"/>
      <c r="F7132" s="3" t="e">
        <f>VLOOKUP(B7132,Fondos!$A$1:$C$332,3,FALSE)</f>
        <v>#N/A</v>
      </c>
      <c r="H7132">
        <f>Table1[[#This Row],[Cantidad invertida]]+Table1[[#This Row],[Plus / minus]]</f>
        <v>0</v>
      </c>
    </row>
    <row r="7133" spans="2:8" x14ac:dyDescent="0.35">
      <c r="B7133" s="4"/>
      <c r="F7133" s="3" t="e">
        <f>VLOOKUP(B7133,Fondos!$A$1:$C$332,3,FALSE)</f>
        <v>#N/A</v>
      </c>
      <c r="H7133">
        <f>Table1[[#This Row],[Cantidad invertida]]+Table1[[#This Row],[Plus / minus]]</f>
        <v>0</v>
      </c>
    </row>
    <row r="7134" spans="2:8" x14ac:dyDescent="0.35">
      <c r="B7134" s="4"/>
      <c r="F7134" s="3" t="e">
        <f>VLOOKUP(B7134,Fondos!$A$1:$C$332,3,FALSE)</f>
        <v>#N/A</v>
      </c>
      <c r="H7134">
        <f>Table1[[#This Row],[Cantidad invertida]]+Table1[[#This Row],[Plus / minus]]</f>
        <v>0</v>
      </c>
    </row>
    <row r="7135" spans="2:8" x14ac:dyDescent="0.35">
      <c r="B7135" s="4"/>
      <c r="F7135" s="3" t="e">
        <f>VLOOKUP(B7135,Fondos!$A$1:$C$332,3,FALSE)</f>
        <v>#N/A</v>
      </c>
      <c r="H7135">
        <f>Table1[[#This Row],[Cantidad invertida]]+Table1[[#This Row],[Plus / minus]]</f>
        <v>0</v>
      </c>
    </row>
    <row r="7136" spans="2:8" x14ac:dyDescent="0.35">
      <c r="B7136" s="4"/>
      <c r="F7136" s="3" t="e">
        <f>VLOOKUP(B7136,Fondos!$A$1:$C$332,3,FALSE)</f>
        <v>#N/A</v>
      </c>
      <c r="H7136">
        <f>Table1[[#This Row],[Cantidad invertida]]+Table1[[#This Row],[Plus / minus]]</f>
        <v>0</v>
      </c>
    </row>
    <row r="7137" spans="2:8" x14ac:dyDescent="0.35">
      <c r="B7137" s="4"/>
      <c r="F7137" s="3" t="e">
        <f>VLOOKUP(B7137,Fondos!$A$1:$C$332,3,FALSE)</f>
        <v>#N/A</v>
      </c>
      <c r="H7137">
        <f>Table1[[#This Row],[Cantidad invertida]]+Table1[[#This Row],[Plus / minus]]</f>
        <v>0</v>
      </c>
    </row>
    <row r="7138" spans="2:8" x14ac:dyDescent="0.35">
      <c r="B7138" s="4"/>
      <c r="F7138" s="3" t="e">
        <f>VLOOKUP(B7138,Fondos!$A$1:$C$332,3,FALSE)</f>
        <v>#N/A</v>
      </c>
      <c r="H7138">
        <f>Table1[[#This Row],[Cantidad invertida]]+Table1[[#This Row],[Plus / minus]]</f>
        <v>0</v>
      </c>
    </row>
    <row r="7139" spans="2:8" x14ac:dyDescent="0.35">
      <c r="B7139" s="4"/>
      <c r="F7139" s="3" t="e">
        <f>VLOOKUP(B7139,Fondos!$A$1:$C$332,3,FALSE)</f>
        <v>#N/A</v>
      </c>
      <c r="H7139">
        <f>Table1[[#This Row],[Cantidad invertida]]+Table1[[#This Row],[Plus / minus]]</f>
        <v>0</v>
      </c>
    </row>
    <row r="7140" spans="2:8" x14ac:dyDescent="0.35">
      <c r="B7140" s="4"/>
      <c r="F7140" s="3" t="e">
        <f>VLOOKUP(B7140,Fondos!$A$1:$C$332,3,FALSE)</f>
        <v>#N/A</v>
      </c>
      <c r="H7140">
        <f>Table1[[#This Row],[Cantidad invertida]]+Table1[[#This Row],[Plus / minus]]</f>
        <v>0</v>
      </c>
    </row>
    <row r="7141" spans="2:8" x14ac:dyDescent="0.35">
      <c r="B7141" s="4"/>
      <c r="F7141" s="3" t="e">
        <f>VLOOKUP(B7141,Fondos!$A$1:$C$332,3,FALSE)</f>
        <v>#N/A</v>
      </c>
      <c r="H7141">
        <f>Table1[[#This Row],[Cantidad invertida]]+Table1[[#This Row],[Plus / minus]]</f>
        <v>0</v>
      </c>
    </row>
    <row r="7142" spans="2:8" x14ac:dyDescent="0.35">
      <c r="B7142" s="4"/>
      <c r="F7142" s="3" t="e">
        <f>VLOOKUP(B7142,Fondos!$A$1:$C$332,3,FALSE)</f>
        <v>#N/A</v>
      </c>
      <c r="H7142">
        <f>Table1[[#This Row],[Cantidad invertida]]+Table1[[#This Row],[Plus / minus]]</f>
        <v>0</v>
      </c>
    </row>
    <row r="7143" spans="2:8" x14ac:dyDescent="0.35">
      <c r="B7143" s="4"/>
      <c r="F7143" s="3" t="e">
        <f>VLOOKUP(B7143,Fondos!$A$1:$C$332,3,FALSE)</f>
        <v>#N/A</v>
      </c>
      <c r="H7143">
        <f>Table1[[#This Row],[Cantidad invertida]]+Table1[[#This Row],[Plus / minus]]</f>
        <v>0</v>
      </c>
    </row>
    <row r="7144" spans="2:8" x14ac:dyDescent="0.35">
      <c r="B7144" s="4"/>
      <c r="F7144" s="3" t="e">
        <f>VLOOKUP(B7144,Fondos!$A$1:$C$332,3,FALSE)</f>
        <v>#N/A</v>
      </c>
      <c r="H7144">
        <f>Table1[[#This Row],[Cantidad invertida]]+Table1[[#This Row],[Plus / minus]]</f>
        <v>0</v>
      </c>
    </row>
    <row r="7145" spans="2:8" x14ac:dyDescent="0.35">
      <c r="B7145" s="4"/>
      <c r="F7145" s="3" t="e">
        <f>VLOOKUP(B7145,Fondos!$A$1:$C$332,3,FALSE)</f>
        <v>#N/A</v>
      </c>
      <c r="H7145">
        <f>Table1[[#This Row],[Cantidad invertida]]+Table1[[#This Row],[Plus / minus]]</f>
        <v>0</v>
      </c>
    </row>
    <row r="7146" spans="2:8" x14ac:dyDescent="0.35">
      <c r="B7146" s="4"/>
      <c r="F7146" s="3" t="e">
        <f>VLOOKUP(B7146,Fondos!$A$1:$C$332,3,FALSE)</f>
        <v>#N/A</v>
      </c>
      <c r="H7146">
        <f>Table1[[#This Row],[Cantidad invertida]]+Table1[[#This Row],[Plus / minus]]</f>
        <v>0</v>
      </c>
    </row>
    <row r="7147" spans="2:8" x14ac:dyDescent="0.35">
      <c r="B7147" s="4"/>
      <c r="F7147" s="3" t="e">
        <f>VLOOKUP(B7147,Fondos!$A$1:$C$332,3,FALSE)</f>
        <v>#N/A</v>
      </c>
      <c r="H7147">
        <f>Table1[[#This Row],[Cantidad invertida]]+Table1[[#This Row],[Plus / minus]]</f>
        <v>0</v>
      </c>
    </row>
    <row r="7148" spans="2:8" x14ac:dyDescent="0.35">
      <c r="B7148" s="4"/>
      <c r="F7148" s="3" t="e">
        <f>VLOOKUP(B7148,Fondos!$A$1:$C$332,3,FALSE)</f>
        <v>#N/A</v>
      </c>
      <c r="H7148">
        <f>Table1[[#This Row],[Cantidad invertida]]+Table1[[#This Row],[Plus / minus]]</f>
        <v>0</v>
      </c>
    </row>
    <row r="7149" spans="2:8" x14ac:dyDescent="0.35">
      <c r="B7149" s="4"/>
      <c r="F7149" s="3" t="e">
        <f>VLOOKUP(B7149,Fondos!$A$1:$C$332,3,FALSE)</f>
        <v>#N/A</v>
      </c>
      <c r="H7149">
        <f>Table1[[#This Row],[Cantidad invertida]]+Table1[[#This Row],[Plus / minus]]</f>
        <v>0</v>
      </c>
    </row>
    <row r="7150" spans="2:8" x14ac:dyDescent="0.35">
      <c r="B7150" s="4"/>
      <c r="F7150" s="3" t="e">
        <f>VLOOKUP(B7150,Fondos!$A$1:$C$332,3,FALSE)</f>
        <v>#N/A</v>
      </c>
      <c r="H7150">
        <f>Table1[[#This Row],[Cantidad invertida]]+Table1[[#This Row],[Plus / minus]]</f>
        <v>0</v>
      </c>
    </row>
    <row r="7151" spans="2:8" x14ac:dyDescent="0.35">
      <c r="B7151" s="4"/>
      <c r="F7151" s="3" t="e">
        <f>VLOOKUP(B7151,Fondos!$A$1:$C$332,3,FALSE)</f>
        <v>#N/A</v>
      </c>
      <c r="H7151">
        <f>Table1[[#This Row],[Cantidad invertida]]+Table1[[#This Row],[Plus / minus]]</f>
        <v>0</v>
      </c>
    </row>
    <row r="7152" spans="2:8" x14ac:dyDescent="0.35">
      <c r="B7152" s="4"/>
      <c r="F7152" s="3" t="e">
        <f>VLOOKUP(B7152,Fondos!$A$1:$C$332,3,FALSE)</f>
        <v>#N/A</v>
      </c>
      <c r="H7152">
        <f>Table1[[#This Row],[Cantidad invertida]]+Table1[[#This Row],[Plus / minus]]</f>
        <v>0</v>
      </c>
    </row>
    <row r="7153" spans="2:8" x14ac:dyDescent="0.35">
      <c r="B7153" s="4"/>
      <c r="F7153" s="3" t="e">
        <f>VLOOKUP(B7153,Fondos!$A$1:$C$332,3,FALSE)</f>
        <v>#N/A</v>
      </c>
      <c r="H7153">
        <f>Table1[[#This Row],[Cantidad invertida]]+Table1[[#This Row],[Plus / minus]]</f>
        <v>0</v>
      </c>
    </row>
    <row r="7154" spans="2:8" x14ac:dyDescent="0.35">
      <c r="B7154" s="4"/>
      <c r="F7154" s="3" t="e">
        <f>VLOOKUP(B7154,Fondos!$A$1:$C$332,3,FALSE)</f>
        <v>#N/A</v>
      </c>
      <c r="H7154">
        <f>Table1[[#This Row],[Cantidad invertida]]+Table1[[#This Row],[Plus / minus]]</f>
        <v>0</v>
      </c>
    </row>
    <row r="7155" spans="2:8" x14ac:dyDescent="0.35">
      <c r="B7155" s="4"/>
      <c r="F7155" s="3" t="e">
        <f>VLOOKUP(B7155,Fondos!$A$1:$C$332,3,FALSE)</f>
        <v>#N/A</v>
      </c>
      <c r="H7155">
        <f>Table1[[#This Row],[Cantidad invertida]]+Table1[[#This Row],[Plus / minus]]</f>
        <v>0</v>
      </c>
    </row>
    <row r="7156" spans="2:8" x14ac:dyDescent="0.35">
      <c r="B7156" s="4"/>
      <c r="F7156" s="3" t="e">
        <f>VLOOKUP(B7156,Fondos!$A$1:$C$332,3,FALSE)</f>
        <v>#N/A</v>
      </c>
      <c r="H7156">
        <f>Table1[[#This Row],[Cantidad invertida]]+Table1[[#This Row],[Plus / minus]]</f>
        <v>0</v>
      </c>
    </row>
    <row r="7157" spans="2:8" x14ac:dyDescent="0.35">
      <c r="B7157" s="4"/>
      <c r="F7157" s="3" t="e">
        <f>VLOOKUP(B7157,Fondos!$A$1:$C$332,3,FALSE)</f>
        <v>#N/A</v>
      </c>
      <c r="H7157">
        <f>Table1[[#This Row],[Cantidad invertida]]+Table1[[#This Row],[Plus / minus]]</f>
        <v>0</v>
      </c>
    </row>
    <row r="7158" spans="2:8" x14ac:dyDescent="0.35">
      <c r="B7158" s="4"/>
      <c r="F7158" s="3" t="e">
        <f>VLOOKUP(B7158,Fondos!$A$1:$C$332,3,FALSE)</f>
        <v>#N/A</v>
      </c>
      <c r="H7158">
        <f>Table1[[#This Row],[Cantidad invertida]]+Table1[[#This Row],[Plus / minus]]</f>
        <v>0</v>
      </c>
    </row>
    <row r="7159" spans="2:8" x14ac:dyDescent="0.35">
      <c r="B7159" s="4"/>
      <c r="F7159" s="3" t="e">
        <f>VLOOKUP(B7159,Fondos!$A$1:$C$332,3,FALSE)</f>
        <v>#N/A</v>
      </c>
      <c r="H7159">
        <f>Table1[[#This Row],[Cantidad invertida]]+Table1[[#This Row],[Plus / minus]]</f>
        <v>0</v>
      </c>
    </row>
    <row r="7160" spans="2:8" x14ac:dyDescent="0.35">
      <c r="B7160" s="4"/>
      <c r="F7160" s="3" t="e">
        <f>VLOOKUP(B7160,Fondos!$A$1:$C$332,3,FALSE)</f>
        <v>#N/A</v>
      </c>
      <c r="H7160">
        <f>Table1[[#This Row],[Cantidad invertida]]+Table1[[#This Row],[Plus / minus]]</f>
        <v>0</v>
      </c>
    </row>
    <row r="7161" spans="2:8" x14ac:dyDescent="0.35">
      <c r="B7161" s="4"/>
      <c r="F7161" s="3" t="e">
        <f>VLOOKUP(B7161,Fondos!$A$1:$C$332,3,FALSE)</f>
        <v>#N/A</v>
      </c>
      <c r="H7161">
        <f>Table1[[#This Row],[Cantidad invertida]]+Table1[[#This Row],[Plus / minus]]</f>
        <v>0</v>
      </c>
    </row>
    <row r="7162" spans="2:8" x14ac:dyDescent="0.35">
      <c r="B7162" s="4"/>
      <c r="F7162" s="3" t="e">
        <f>VLOOKUP(B7162,Fondos!$A$1:$C$332,3,FALSE)</f>
        <v>#N/A</v>
      </c>
      <c r="H7162">
        <f>Table1[[#This Row],[Cantidad invertida]]+Table1[[#This Row],[Plus / minus]]</f>
        <v>0</v>
      </c>
    </row>
    <row r="7163" spans="2:8" x14ac:dyDescent="0.35">
      <c r="B7163" s="4"/>
      <c r="F7163" s="3" t="e">
        <f>VLOOKUP(B7163,Fondos!$A$1:$C$332,3,FALSE)</f>
        <v>#N/A</v>
      </c>
      <c r="H7163">
        <f>Table1[[#This Row],[Cantidad invertida]]+Table1[[#This Row],[Plus / minus]]</f>
        <v>0</v>
      </c>
    </row>
    <row r="7164" spans="2:8" x14ac:dyDescent="0.35">
      <c r="B7164" s="4"/>
      <c r="F7164" s="3" t="e">
        <f>VLOOKUP(B7164,Fondos!$A$1:$C$332,3,FALSE)</f>
        <v>#N/A</v>
      </c>
      <c r="H7164">
        <f>Table1[[#This Row],[Cantidad invertida]]+Table1[[#This Row],[Plus / minus]]</f>
        <v>0</v>
      </c>
    </row>
    <row r="7165" spans="2:8" x14ac:dyDescent="0.35">
      <c r="B7165" s="4"/>
      <c r="F7165" s="3" t="e">
        <f>VLOOKUP(B7165,Fondos!$A$1:$C$332,3,FALSE)</f>
        <v>#N/A</v>
      </c>
      <c r="H7165">
        <f>Table1[[#This Row],[Cantidad invertida]]+Table1[[#This Row],[Plus / minus]]</f>
        <v>0</v>
      </c>
    </row>
    <row r="7166" spans="2:8" x14ac:dyDescent="0.35">
      <c r="B7166" s="4"/>
      <c r="F7166" s="3" t="e">
        <f>VLOOKUP(B7166,Fondos!$A$1:$C$332,3,FALSE)</f>
        <v>#N/A</v>
      </c>
      <c r="H7166">
        <f>Table1[[#This Row],[Cantidad invertida]]+Table1[[#This Row],[Plus / minus]]</f>
        <v>0</v>
      </c>
    </row>
    <row r="7167" spans="2:8" x14ac:dyDescent="0.35">
      <c r="B7167" s="4"/>
      <c r="F7167" s="3" t="e">
        <f>VLOOKUP(B7167,Fondos!$A$1:$C$332,3,FALSE)</f>
        <v>#N/A</v>
      </c>
      <c r="H7167">
        <f>Table1[[#This Row],[Cantidad invertida]]+Table1[[#This Row],[Plus / minus]]</f>
        <v>0</v>
      </c>
    </row>
    <row r="7168" spans="2:8" x14ac:dyDescent="0.35">
      <c r="B7168" s="4"/>
      <c r="F7168" s="3" t="e">
        <f>VLOOKUP(B7168,Fondos!$A$1:$C$332,3,FALSE)</f>
        <v>#N/A</v>
      </c>
      <c r="H7168">
        <f>Table1[[#This Row],[Cantidad invertida]]+Table1[[#This Row],[Plus / minus]]</f>
        <v>0</v>
      </c>
    </row>
    <row r="7169" spans="2:8" x14ac:dyDescent="0.35">
      <c r="B7169" s="4"/>
      <c r="F7169" s="3" t="e">
        <f>VLOOKUP(B7169,Fondos!$A$1:$C$332,3,FALSE)</f>
        <v>#N/A</v>
      </c>
      <c r="H7169">
        <f>Table1[[#This Row],[Cantidad invertida]]+Table1[[#This Row],[Plus / minus]]</f>
        <v>0</v>
      </c>
    </row>
    <row r="7170" spans="2:8" x14ac:dyDescent="0.35">
      <c r="B7170" s="4"/>
      <c r="F7170" s="3" t="e">
        <f>VLOOKUP(B7170,Fondos!$A$1:$C$332,3,FALSE)</f>
        <v>#N/A</v>
      </c>
      <c r="H7170">
        <f>Table1[[#This Row],[Cantidad invertida]]+Table1[[#This Row],[Plus / minus]]</f>
        <v>0</v>
      </c>
    </row>
    <row r="7171" spans="2:8" x14ac:dyDescent="0.35">
      <c r="B7171" s="4"/>
      <c r="F7171" s="3" t="e">
        <f>VLOOKUP(B7171,Fondos!$A$1:$C$332,3,FALSE)</f>
        <v>#N/A</v>
      </c>
      <c r="H7171">
        <f>Table1[[#This Row],[Cantidad invertida]]+Table1[[#This Row],[Plus / minus]]</f>
        <v>0</v>
      </c>
    </row>
    <row r="7172" spans="2:8" x14ac:dyDescent="0.35">
      <c r="B7172" s="4"/>
      <c r="F7172" s="3" t="e">
        <f>VLOOKUP(B7172,Fondos!$A$1:$C$332,3,FALSE)</f>
        <v>#N/A</v>
      </c>
      <c r="H7172">
        <f>Table1[[#This Row],[Cantidad invertida]]+Table1[[#This Row],[Plus / minus]]</f>
        <v>0</v>
      </c>
    </row>
    <row r="7173" spans="2:8" x14ac:dyDescent="0.35">
      <c r="B7173" s="4"/>
      <c r="F7173" s="3" t="e">
        <f>VLOOKUP(B7173,Fondos!$A$1:$C$332,3,FALSE)</f>
        <v>#N/A</v>
      </c>
      <c r="H7173">
        <f>Table1[[#This Row],[Cantidad invertida]]+Table1[[#This Row],[Plus / minus]]</f>
        <v>0</v>
      </c>
    </row>
    <row r="7174" spans="2:8" x14ac:dyDescent="0.35">
      <c r="B7174" s="4"/>
      <c r="F7174" s="3" t="e">
        <f>VLOOKUP(B7174,Fondos!$A$1:$C$332,3,FALSE)</f>
        <v>#N/A</v>
      </c>
      <c r="H7174">
        <f>Table1[[#This Row],[Cantidad invertida]]+Table1[[#This Row],[Plus / minus]]</f>
        <v>0</v>
      </c>
    </row>
    <row r="7175" spans="2:8" x14ac:dyDescent="0.35">
      <c r="B7175" s="4"/>
      <c r="F7175" s="3" t="e">
        <f>VLOOKUP(B7175,Fondos!$A$1:$C$332,3,FALSE)</f>
        <v>#N/A</v>
      </c>
      <c r="H7175">
        <f>Table1[[#This Row],[Cantidad invertida]]+Table1[[#This Row],[Plus / minus]]</f>
        <v>0</v>
      </c>
    </row>
    <row r="7176" spans="2:8" x14ac:dyDescent="0.35">
      <c r="B7176" s="4"/>
      <c r="F7176" s="3" t="e">
        <f>VLOOKUP(B7176,Fondos!$A$1:$C$332,3,FALSE)</f>
        <v>#N/A</v>
      </c>
      <c r="H7176">
        <f>Table1[[#This Row],[Cantidad invertida]]+Table1[[#This Row],[Plus / minus]]</f>
        <v>0</v>
      </c>
    </row>
    <row r="7177" spans="2:8" x14ac:dyDescent="0.35">
      <c r="B7177" s="4"/>
      <c r="F7177" s="3" t="e">
        <f>VLOOKUP(B7177,Fondos!$A$1:$C$332,3,FALSE)</f>
        <v>#N/A</v>
      </c>
      <c r="H7177">
        <f>Table1[[#This Row],[Cantidad invertida]]+Table1[[#This Row],[Plus / minus]]</f>
        <v>0</v>
      </c>
    </row>
    <row r="7178" spans="2:8" x14ac:dyDescent="0.35">
      <c r="B7178" s="4"/>
      <c r="F7178" s="3" t="e">
        <f>VLOOKUP(B7178,Fondos!$A$1:$C$332,3,FALSE)</f>
        <v>#N/A</v>
      </c>
      <c r="H7178">
        <f>Table1[[#This Row],[Cantidad invertida]]+Table1[[#This Row],[Plus / minus]]</f>
        <v>0</v>
      </c>
    </row>
    <row r="7179" spans="2:8" x14ac:dyDescent="0.35">
      <c r="B7179" s="4"/>
      <c r="F7179" s="3" t="e">
        <f>VLOOKUP(B7179,Fondos!$A$1:$C$332,3,FALSE)</f>
        <v>#N/A</v>
      </c>
      <c r="H7179">
        <f>Table1[[#This Row],[Cantidad invertida]]+Table1[[#This Row],[Plus / minus]]</f>
        <v>0</v>
      </c>
    </row>
    <row r="7180" spans="2:8" x14ac:dyDescent="0.35">
      <c r="B7180" s="4"/>
      <c r="F7180" s="3" t="e">
        <f>VLOOKUP(B7180,Fondos!$A$1:$C$332,3,FALSE)</f>
        <v>#N/A</v>
      </c>
      <c r="H7180">
        <f>Table1[[#This Row],[Cantidad invertida]]+Table1[[#This Row],[Plus / minus]]</f>
        <v>0</v>
      </c>
    </row>
    <row r="7181" spans="2:8" x14ac:dyDescent="0.35">
      <c r="B7181" s="4"/>
      <c r="F7181" s="3" t="e">
        <f>VLOOKUP(B7181,Fondos!$A$1:$C$332,3,FALSE)</f>
        <v>#N/A</v>
      </c>
      <c r="H7181">
        <f>Table1[[#This Row],[Cantidad invertida]]+Table1[[#This Row],[Plus / minus]]</f>
        <v>0</v>
      </c>
    </row>
    <row r="7182" spans="2:8" x14ac:dyDescent="0.35">
      <c r="B7182" s="4"/>
      <c r="F7182" s="3" t="e">
        <f>VLOOKUP(B7182,Fondos!$A$1:$C$332,3,FALSE)</f>
        <v>#N/A</v>
      </c>
      <c r="H7182">
        <f>Table1[[#This Row],[Cantidad invertida]]+Table1[[#This Row],[Plus / minus]]</f>
        <v>0</v>
      </c>
    </row>
    <row r="7183" spans="2:8" x14ac:dyDescent="0.35">
      <c r="B7183" s="4"/>
      <c r="F7183" s="3" t="e">
        <f>VLOOKUP(B7183,Fondos!$A$1:$C$332,3,FALSE)</f>
        <v>#N/A</v>
      </c>
      <c r="H7183">
        <f>Table1[[#This Row],[Cantidad invertida]]+Table1[[#This Row],[Plus / minus]]</f>
        <v>0</v>
      </c>
    </row>
    <row r="7184" spans="2:8" x14ac:dyDescent="0.35">
      <c r="B7184" s="4"/>
      <c r="F7184" s="3" t="e">
        <f>VLOOKUP(B7184,Fondos!$A$1:$C$332,3,FALSE)</f>
        <v>#N/A</v>
      </c>
      <c r="H7184">
        <f>Table1[[#This Row],[Cantidad invertida]]+Table1[[#This Row],[Plus / minus]]</f>
        <v>0</v>
      </c>
    </row>
    <row r="7185" spans="2:8" x14ac:dyDescent="0.35">
      <c r="B7185" s="4"/>
      <c r="F7185" s="3" t="e">
        <f>VLOOKUP(B7185,Fondos!$A$1:$C$332,3,FALSE)</f>
        <v>#N/A</v>
      </c>
      <c r="H7185">
        <f>Table1[[#This Row],[Cantidad invertida]]+Table1[[#This Row],[Plus / minus]]</f>
        <v>0</v>
      </c>
    </row>
    <row r="7186" spans="2:8" x14ac:dyDescent="0.35">
      <c r="B7186" s="4"/>
      <c r="F7186" s="3" t="e">
        <f>VLOOKUP(B7186,Fondos!$A$1:$C$332,3,FALSE)</f>
        <v>#N/A</v>
      </c>
      <c r="H7186">
        <f>Table1[[#This Row],[Cantidad invertida]]+Table1[[#This Row],[Plus / minus]]</f>
        <v>0</v>
      </c>
    </row>
    <row r="7187" spans="2:8" x14ac:dyDescent="0.35">
      <c r="B7187" s="4"/>
      <c r="F7187" s="3" t="e">
        <f>VLOOKUP(B7187,Fondos!$A$1:$C$332,3,FALSE)</f>
        <v>#N/A</v>
      </c>
      <c r="H7187">
        <f>Table1[[#This Row],[Cantidad invertida]]+Table1[[#This Row],[Plus / minus]]</f>
        <v>0</v>
      </c>
    </row>
    <row r="7188" spans="2:8" x14ac:dyDescent="0.35">
      <c r="B7188" s="4"/>
      <c r="F7188" s="3" t="e">
        <f>VLOOKUP(B7188,Fondos!$A$1:$C$332,3,FALSE)</f>
        <v>#N/A</v>
      </c>
      <c r="H7188">
        <f>Table1[[#This Row],[Cantidad invertida]]+Table1[[#This Row],[Plus / minus]]</f>
        <v>0</v>
      </c>
    </row>
    <row r="7189" spans="2:8" x14ac:dyDescent="0.35">
      <c r="B7189" s="4"/>
      <c r="F7189" s="3" t="e">
        <f>VLOOKUP(B7189,Fondos!$A$1:$C$332,3,FALSE)</f>
        <v>#N/A</v>
      </c>
      <c r="H7189">
        <f>Table1[[#This Row],[Cantidad invertida]]+Table1[[#This Row],[Plus / minus]]</f>
        <v>0</v>
      </c>
    </row>
    <row r="7190" spans="2:8" x14ac:dyDescent="0.35">
      <c r="B7190" s="4"/>
      <c r="F7190" s="3" t="e">
        <f>VLOOKUP(B7190,Fondos!$A$1:$C$332,3,FALSE)</f>
        <v>#N/A</v>
      </c>
      <c r="H7190">
        <f>Table1[[#This Row],[Cantidad invertida]]+Table1[[#This Row],[Plus / minus]]</f>
        <v>0</v>
      </c>
    </row>
    <row r="7191" spans="2:8" x14ac:dyDescent="0.35">
      <c r="B7191" s="4"/>
      <c r="F7191" s="3" t="e">
        <f>VLOOKUP(B7191,Fondos!$A$1:$C$332,3,FALSE)</f>
        <v>#N/A</v>
      </c>
      <c r="H7191">
        <f>Table1[[#This Row],[Cantidad invertida]]+Table1[[#This Row],[Plus / minus]]</f>
        <v>0</v>
      </c>
    </row>
    <row r="7192" spans="2:8" x14ac:dyDescent="0.35">
      <c r="B7192" s="4"/>
      <c r="F7192" s="3" t="e">
        <f>VLOOKUP(B7192,Fondos!$A$1:$C$332,3,FALSE)</f>
        <v>#N/A</v>
      </c>
      <c r="H7192">
        <f>Table1[[#This Row],[Cantidad invertida]]+Table1[[#This Row],[Plus / minus]]</f>
        <v>0</v>
      </c>
    </row>
    <row r="7193" spans="2:8" x14ac:dyDescent="0.35">
      <c r="B7193" s="4"/>
      <c r="F7193" s="3" t="e">
        <f>VLOOKUP(B7193,Fondos!$A$1:$C$332,3,FALSE)</f>
        <v>#N/A</v>
      </c>
      <c r="H7193">
        <f>Table1[[#This Row],[Cantidad invertida]]+Table1[[#This Row],[Plus / minus]]</f>
        <v>0</v>
      </c>
    </row>
    <row r="7194" spans="2:8" x14ac:dyDescent="0.35">
      <c r="B7194" s="4"/>
      <c r="F7194" s="3" t="e">
        <f>VLOOKUP(B7194,Fondos!$A$1:$C$332,3,FALSE)</f>
        <v>#N/A</v>
      </c>
      <c r="H7194">
        <f>Table1[[#This Row],[Cantidad invertida]]+Table1[[#This Row],[Plus / minus]]</f>
        <v>0</v>
      </c>
    </row>
    <row r="7195" spans="2:8" x14ac:dyDescent="0.35">
      <c r="B7195" s="4"/>
      <c r="F7195" s="3" t="e">
        <f>VLOOKUP(B7195,Fondos!$A$1:$C$332,3,FALSE)</f>
        <v>#N/A</v>
      </c>
      <c r="H7195">
        <f>Table1[[#This Row],[Cantidad invertida]]+Table1[[#This Row],[Plus / minus]]</f>
        <v>0</v>
      </c>
    </row>
    <row r="7196" spans="2:8" x14ac:dyDescent="0.35">
      <c r="B7196" s="4"/>
      <c r="F7196" s="3" t="e">
        <f>VLOOKUP(B7196,Fondos!$A$1:$C$332,3,FALSE)</f>
        <v>#N/A</v>
      </c>
      <c r="H7196">
        <f>Table1[[#This Row],[Cantidad invertida]]+Table1[[#This Row],[Plus / minus]]</f>
        <v>0</v>
      </c>
    </row>
    <row r="7197" spans="2:8" x14ac:dyDescent="0.35">
      <c r="B7197" s="4"/>
      <c r="F7197" s="3" t="e">
        <f>VLOOKUP(B7197,Fondos!$A$1:$C$332,3,FALSE)</f>
        <v>#N/A</v>
      </c>
      <c r="H7197">
        <f>Table1[[#This Row],[Cantidad invertida]]+Table1[[#This Row],[Plus / minus]]</f>
        <v>0</v>
      </c>
    </row>
    <row r="7198" spans="2:8" x14ac:dyDescent="0.35">
      <c r="B7198" s="4"/>
      <c r="F7198" s="3" t="e">
        <f>VLOOKUP(B7198,Fondos!$A$1:$C$332,3,FALSE)</f>
        <v>#N/A</v>
      </c>
      <c r="H7198">
        <f>Table1[[#This Row],[Cantidad invertida]]+Table1[[#This Row],[Plus / minus]]</f>
        <v>0</v>
      </c>
    </row>
    <row r="7199" spans="2:8" x14ac:dyDescent="0.35">
      <c r="B7199" s="4"/>
      <c r="F7199" s="3" t="e">
        <f>VLOOKUP(B7199,Fondos!$A$1:$C$332,3,FALSE)</f>
        <v>#N/A</v>
      </c>
      <c r="H7199">
        <f>Table1[[#This Row],[Cantidad invertida]]+Table1[[#This Row],[Plus / minus]]</f>
        <v>0</v>
      </c>
    </row>
    <row r="7200" spans="2:8" x14ac:dyDescent="0.35">
      <c r="B7200" s="4"/>
      <c r="F7200" s="3" t="e">
        <f>VLOOKUP(B7200,Fondos!$A$1:$C$332,3,FALSE)</f>
        <v>#N/A</v>
      </c>
      <c r="H7200">
        <f>Table1[[#This Row],[Cantidad invertida]]+Table1[[#This Row],[Plus / minus]]</f>
        <v>0</v>
      </c>
    </row>
    <row r="7201" spans="2:8" x14ac:dyDescent="0.35">
      <c r="B7201" s="4"/>
      <c r="F7201" s="3" t="e">
        <f>VLOOKUP(B7201,Fondos!$A$1:$C$332,3,FALSE)</f>
        <v>#N/A</v>
      </c>
      <c r="H7201">
        <f>Table1[[#This Row],[Cantidad invertida]]+Table1[[#This Row],[Plus / minus]]</f>
        <v>0</v>
      </c>
    </row>
    <row r="7202" spans="2:8" x14ac:dyDescent="0.35">
      <c r="B7202" s="4"/>
      <c r="F7202" s="3" t="e">
        <f>VLOOKUP(B7202,Fondos!$A$1:$C$332,3,FALSE)</f>
        <v>#N/A</v>
      </c>
      <c r="H7202">
        <f>Table1[[#This Row],[Cantidad invertida]]+Table1[[#This Row],[Plus / minus]]</f>
        <v>0</v>
      </c>
    </row>
    <row r="7203" spans="2:8" x14ac:dyDescent="0.35">
      <c r="B7203" s="4"/>
      <c r="F7203" s="3" t="e">
        <f>VLOOKUP(B7203,Fondos!$A$1:$C$332,3,FALSE)</f>
        <v>#N/A</v>
      </c>
      <c r="H7203">
        <f>Table1[[#This Row],[Cantidad invertida]]+Table1[[#This Row],[Plus / minus]]</f>
        <v>0</v>
      </c>
    </row>
    <row r="7204" spans="2:8" x14ac:dyDescent="0.35">
      <c r="B7204" s="4"/>
      <c r="F7204" s="3" t="e">
        <f>VLOOKUP(B7204,Fondos!$A$1:$C$332,3,FALSE)</f>
        <v>#N/A</v>
      </c>
      <c r="H7204">
        <f>Table1[[#This Row],[Cantidad invertida]]+Table1[[#This Row],[Plus / minus]]</f>
        <v>0</v>
      </c>
    </row>
    <row r="7205" spans="2:8" x14ac:dyDescent="0.35">
      <c r="B7205" s="4"/>
      <c r="F7205" s="3" t="e">
        <f>VLOOKUP(B7205,Fondos!$A$1:$C$332,3,FALSE)</f>
        <v>#N/A</v>
      </c>
      <c r="H7205">
        <f>Table1[[#This Row],[Cantidad invertida]]+Table1[[#This Row],[Plus / minus]]</f>
        <v>0</v>
      </c>
    </row>
    <row r="7206" spans="2:8" x14ac:dyDescent="0.35">
      <c r="B7206" s="4"/>
      <c r="F7206" s="3" t="e">
        <f>VLOOKUP(B7206,Fondos!$A$1:$C$332,3,FALSE)</f>
        <v>#N/A</v>
      </c>
      <c r="H7206">
        <f>Table1[[#This Row],[Cantidad invertida]]+Table1[[#This Row],[Plus / minus]]</f>
        <v>0</v>
      </c>
    </row>
    <row r="7207" spans="2:8" x14ac:dyDescent="0.35">
      <c r="B7207" s="4"/>
      <c r="F7207" s="3" t="e">
        <f>VLOOKUP(B7207,Fondos!$A$1:$C$332,3,FALSE)</f>
        <v>#N/A</v>
      </c>
      <c r="H7207">
        <f>Table1[[#This Row],[Cantidad invertida]]+Table1[[#This Row],[Plus / minus]]</f>
        <v>0</v>
      </c>
    </row>
    <row r="7208" spans="2:8" x14ac:dyDescent="0.35">
      <c r="B7208" s="4"/>
      <c r="F7208" s="3" t="e">
        <f>VLOOKUP(B7208,Fondos!$A$1:$C$332,3,FALSE)</f>
        <v>#N/A</v>
      </c>
      <c r="H7208">
        <f>Table1[[#This Row],[Cantidad invertida]]+Table1[[#This Row],[Plus / minus]]</f>
        <v>0</v>
      </c>
    </row>
    <row r="7209" spans="2:8" x14ac:dyDescent="0.35">
      <c r="B7209" s="4"/>
      <c r="F7209" s="3" t="e">
        <f>VLOOKUP(B7209,Fondos!$A$1:$C$332,3,FALSE)</f>
        <v>#N/A</v>
      </c>
      <c r="H7209">
        <f>Table1[[#This Row],[Cantidad invertida]]+Table1[[#This Row],[Plus / minus]]</f>
        <v>0</v>
      </c>
    </row>
    <row r="7210" spans="2:8" x14ac:dyDescent="0.35">
      <c r="B7210" s="4"/>
      <c r="F7210" s="3" t="e">
        <f>VLOOKUP(B7210,Fondos!$A$1:$C$332,3,FALSE)</f>
        <v>#N/A</v>
      </c>
      <c r="H7210">
        <f>Table1[[#This Row],[Cantidad invertida]]+Table1[[#This Row],[Plus / minus]]</f>
        <v>0</v>
      </c>
    </row>
    <row r="7211" spans="2:8" x14ac:dyDescent="0.35">
      <c r="B7211" s="4"/>
      <c r="F7211" s="3" t="e">
        <f>VLOOKUP(B7211,Fondos!$A$1:$C$332,3,FALSE)</f>
        <v>#N/A</v>
      </c>
      <c r="H7211">
        <f>Table1[[#This Row],[Cantidad invertida]]+Table1[[#This Row],[Plus / minus]]</f>
        <v>0</v>
      </c>
    </row>
    <row r="7212" spans="2:8" x14ac:dyDescent="0.35">
      <c r="B7212" s="4"/>
      <c r="F7212" s="3" t="e">
        <f>VLOOKUP(B7212,Fondos!$A$1:$C$332,3,FALSE)</f>
        <v>#N/A</v>
      </c>
      <c r="H7212">
        <f>Table1[[#This Row],[Cantidad invertida]]+Table1[[#This Row],[Plus / minus]]</f>
        <v>0</v>
      </c>
    </row>
    <row r="7213" spans="2:8" x14ac:dyDescent="0.35">
      <c r="B7213" s="4"/>
      <c r="F7213" s="3" t="e">
        <f>VLOOKUP(B7213,Fondos!$A$1:$C$332,3,FALSE)</f>
        <v>#N/A</v>
      </c>
      <c r="H7213">
        <f>Table1[[#This Row],[Cantidad invertida]]+Table1[[#This Row],[Plus / minus]]</f>
        <v>0</v>
      </c>
    </row>
    <row r="7214" spans="2:8" x14ac:dyDescent="0.35">
      <c r="B7214" s="4"/>
      <c r="F7214" s="3" t="e">
        <f>VLOOKUP(B7214,Fondos!$A$1:$C$332,3,FALSE)</f>
        <v>#N/A</v>
      </c>
      <c r="H7214">
        <f>Table1[[#This Row],[Cantidad invertida]]+Table1[[#This Row],[Plus / minus]]</f>
        <v>0</v>
      </c>
    </row>
    <row r="7215" spans="2:8" x14ac:dyDescent="0.35">
      <c r="B7215" s="4"/>
      <c r="F7215" s="3" t="e">
        <f>VLOOKUP(B7215,Fondos!$A$1:$C$332,3,FALSE)</f>
        <v>#N/A</v>
      </c>
      <c r="H7215">
        <f>Table1[[#This Row],[Cantidad invertida]]+Table1[[#This Row],[Plus / minus]]</f>
        <v>0</v>
      </c>
    </row>
    <row r="7216" spans="2:8" x14ac:dyDescent="0.35">
      <c r="B7216" s="4"/>
      <c r="F7216" s="3" t="e">
        <f>VLOOKUP(B7216,Fondos!$A$1:$C$332,3,FALSE)</f>
        <v>#N/A</v>
      </c>
      <c r="H7216">
        <f>Table1[[#This Row],[Cantidad invertida]]+Table1[[#This Row],[Plus / minus]]</f>
        <v>0</v>
      </c>
    </row>
    <row r="7217" spans="2:8" x14ac:dyDescent="0.35">
      <c r="B7217" s="4"/>
      <c r="F7217" s="3" t="e">
        <f>VLOOKUP(B7217,Fondos!$A$1:$C$332,3,FALSE)</f>
        <v>#N/A</v>
      </c>
      <c r="H7217">
        <f>Table1[[#This Row],[Cantidad invertida]]+Table1[[#This Row],[Plus / minus]]</f>
        <v>0</v>
      </c>
    </row>
    <row r="7218" spans="2:8" x14ac:dyDescent="0.35">
      <c r="B7218" s="4"/>
      <c r="F7218" s="3" t="e">
        <f>VLOOKUP(B7218,Fondos!$A$1:$C$332,3,FALSE)</f>
        <v>#N/A</v>
      </c>
      <c r="H7218">
        <f>Table1[[#This Row],[Cantidad invertida]]+Table1[[#This Row],[Plus / minus]]</f>
        <v>0</v>
      </c>
    </row>
    <row r="7219" spans="2:8" x14ac:dyDescent="0.35">
      <c r="B7219" s="4"/>
      <c r="F7219" s="3" t="e">
        <f>VLOOKUP(B7219,Fondos!$A$1:$C$332,3,FALSE)</f>
        <v>#N/A</v>
      </c>
      <c r="H7219">
        <f>Table1[[#This Row],[Cantidad invertida]]+Table1[[#This Row],[Plus / minus]]</f>
        <v>0</v>
      </c>
    </row>
    <row r="7220" spans="2:8" x14ac:dyDescent="0.35">
      <c r="B7220" s="4"/>
      <c r="F7220" s="3" t="e">
        <f>VLOOKUP(B7220,Fondos!$A$1:$C$332,3,FALSE)</f>
        <v>#N/A</v>
      </c>
      <c r="H7220">
        <f>Table1[[#This Row],[Cantidad invertida]]+Table1[[#This Row],[Plus / minus]]</f>
        <v>0</v>
      </c>
    </row>
    <row r="7221" spans="2:8" x14ac:dyDescent="0.35">
      <c r="B7221" s="4"/>
      <c r="F7221" s="3" t="e">
        <f>VLOOKUP(B7221,Fondos!$A$1:$C$332,3,FALSE)</f>
        <v>#N/A</v>
      </c>
      <c r="H7221">
        <f>Table1[[#This Row],[Cantidad invertida]]+Table1[[#This Row],[Plus / minus]]</f>
        <v>0</v>
      </c>
    </row>
    <row r="7222" spans="2:8" x14ac:dyDescent="0.35">
      <c r="B7222" s="4"/>
      <c r="F7222" s="3" t="e">
        <f>VLOOKUP(B7222,Fondos!$A$1:$C$332,3,FALSE)</f>
        <v>#N/A</v>
      </c>
      <c r="H7222">
        <f>Table1[[#This Row],[Cantidad invertida]]+Table1[[#This Row],[Plus / minus]]</f>
        <v>0</v>
      </c>
    </row>
    <row r="7223" spans="2:8" x14ac:dyDescent="0.35">
      <c r="B7223" s="4"/>
      <c r="F7223" s="3" t="e">
        <f>VLOOKUP(B7223,Fondos!$A$1:$C$332,3,FALSE)</f>
        <v>#N/A</v>
      </c>
      <c r="H7223">
        <f>Table1[[#This Row],[Cantidad invertida]]+Table1[[#This Row],[Plus / minus]]</f>
        <v>0</v>
      </c>
    </row>
    <row r="7224" spans="2:8" x14ac:dyDescent="0.35">
      <c r="B7224" s="4"/>
      <c r="F7224" s="3" t="e">
        <f>VLOOKUP(B7224,Fondos!$A$1:$C$332,3,FALSE)</f>
        <v>#N/A</v>
      </c>
      <c r="H7224">
        <f>Table1[[#This Row],[Cantidad invertida]]+Table1[[#This Row],[Plus / minus]]</f>
        <v>0</v>
      </c>
    </row>
    <row r="7225" spans="2:8" x14ac:dyDescent="0.35">
      <c r="B7225" s="4"/>
      <c r="F7225" s="3" t="e">
        <f>VLOOKUP(B7225,Fondos!$A$1:$C$332,3,FALSE)</f>
        <v>#N/A</v>
      </c>
      <c r="H7225">
        <f>Table1[[#This Row],[Cantidad invertida]]+Table1[[#This Row],[Plus / minus]]</f>
        <v>0</v>
      </c>
    </row>
    <row r="7226" spans="2:8" x14ac:dyDescent="0.35">
      <c r="B7226" s="4"/>
      <c r="F7226" s="3" t="e">
        <f>VLOOKUP(B7226,Fondos!$A$1:$C$332,3,FALSE)</f>
        <v>#N/A</v>
      </c>
      <c r="H7226">
        <f>Table1[[#This Row],[Cantidad invertida]]+Table1[[#This Row],[Plus / minus]]</f>
        <v>0</v>
      </c>
    </row>
    <row r="7227" spans="2:8" x14ac:dyDescent="0.35">
      <c r="B7227" s="4"/>
      <c r="F7227" s="3" t="e">
        <f>VLOOKUP(B7227,Fondos!$A$1:$C$332,3,FALSE)</f>
        <v>#N/A</v>
      </c>
      <c r="H7227">
        <f>Table1[[#This Row],[Cantidad invertida]]+Table1[[#This Row],[Plus / minus]]</f>
        <v>0</v>
      </c>
    </row>
    <row r="7228" spans="2:8" x14ac:dyDescent="0.35">
      <c r="B7228" s="4"/>
      <c r="F7228" s="3" t="e">
        <f>VLOOKUP(B7228,Fondos!$A$1:$C$332,3,FALSE)</f>
        <v>#N/A</v>
      </c>
      <c r="H7228">
        <f>Table1[[#This Row],[Cantidad invertida]]+Table1[[#This Row],[Plus / minus]]</f>
        <v>0</v>
      </c>
    </row>
    <row r="7229" spans="2:8" x14ac:dyDescent="0.35">
      <c r="B7229" s="4"/>
      <c r="F7229" s="3" t="e">
        <f>VLOOKUP(B7229,Fondos!$A$1:$C$332,3,FALSE)</f>
        <v>#N/A</v>
      </c>
      <c r="H7229">
        <f>Table1[[#This Row],[Cantidad invertida]]+Table1[[#This Row],[Plus / minus]]</f>
        <v>0</v>
      </c>
    </row>
    <row r="7230" spans="2:8" x14ac:dyDescent="0.35">
      <c r="B7230" s="4"/>
      <c r="F7230" s="3" t="e">
        <f>VLOOKUP(B7230,Fondos!$A$1:$C$332,3,FALSE)</f>
        <v>#N/A</v>
      </c>
      <c r="H7230">
        <f>Table1[[#This Row],[Cantidad invertida]]+Table1[[#This Row],[Plus / minus]]</f>
        <v>0</v>
      </c>
    </row>
    <row r="7231" spans="2:8" x14ac:dyDescent="0.35">
      <c r="B7231" s="4"/>
      <c r="F7231" s="3" t="e">
        <f>VLOOKUP(B7231,Fondos!$A$1:$C$332,3,FALSE)</f>
        <v>#N/A</v>
      </c>
      <c r="H7231">
        <f>Table1[[#This Row],[Cantidad invertida]]+Table1[[#This Row],[Plus / minus]]</f>
        <v>0</v>
      </c>
    </row>
    <row r="7232" spans="2:8" x14ac:dyDescent="0.35">
      <c r="B7232" s="4"/>
      <c r="F7232" s="3" t="e">
        <f>VLOOKUP(B7232,Fondos!$A$1:$C$332,3,FALSE)</f>
        <v>#N/A</v>
      </c>
      <c r="H7232">
        <f>Table1[[#This Row],[Cantidad invertida]]+Table1[[#This Row],[Plus / minus]]</f>
        <v>0</v>
      </c>
    </row>
    <row r="7233" spans="2:8" x14ac:dyDescent="0.35">
      <c r="B7233" s="4"/>
      <c r="F7233" s="3" t="e">
        <f>VLOOKUP(B7233,Fondos!$A$1:$C$332,3,FALSE)</f>
        <v>#N/A</v>
      </c>
      <c r="H7233">
        <f>Table1[[#This Row],[Cantidad invertida]]+Table1[[#This Row],[Plus / minus]]</f>
        <v>0</v>
      </c>
    </row>
    <row r="7234" spans="2:8" x14ac:dyDescent="0.35">
      <c r="B7234" s="4"/>
      <c r="F7234" s="3" t="e">
        <f>VLOOKUP(B7234,Fondos!$A$1:$C$332,3,FALSE)</f>
        <v>#N/A</v>
      </c>
      <c r="H7234">
        <f>Table1[[#This Row],[Cantidad invertida]]+Table1[[#This Row],[Plus / minus]]</f>
        <v>0</v>
      </c>
    </row>
    <row r="7235" spans="2:8" x14ac:dyDescent="0.35">
      <c r="B7235" s="4"/>
      <c r="F7235" s="3" t="e">
        <f>VLOOKUP(B7235,Fondos!$A$1:$C$332,3,FALSE)</f>
        <v>#N/A</v>
      </c>
      <c r="H7235">
        <f>Table1[[#This Row],[Cantidad invertida]]+Table1[[#This Row],[Plus / minus]]</f>
        <v>0</v>
      </c>
    </row>
    <row r="7236" spans="2:8" x14ac:dyDescent="0.35">
      <c r="B7236" s="4"/>
      <c r="F7236" s="3" t="e">
        <f>VLOOKUP(B7236,Fondos!$A$1:$C$332,3,FALSE)</f>
        <v>#N/A</v>
      </c>
      <c r="H7236">
        <f>Table1[[#This Row],[Cantidad invertida]]+Table1[[#This Row],[Plus / minus]]</f>
        <v>0</v>
      </c>
    </row>
    <row r="7237" spans="2:8" x14ac:dyDescent="0.35">
      <c r="B7237" s="4"/>
      <c r="F7237" s="3" t="e">
        <f>VLOOKUP(B7237,Fondos!$A$1:$C$332,3,FALSE)</f>
        <v>#N/A</v>
      </c>
      <c r="H7237">
        <f>Table1[[#This Row],[Cantidad invertida]]+Table1[[#This Row],[Plus / minus]]</f>
        <v>0</v>
      </c>
    </row>
    <row r="7238" spans="2:8" x14ac:dyDescent="0.35">
      <c r="B7238" s="4"/>
      <c r="F7238" s="3" t="e">
        <f>VLOOKUP(B7238,Fondos!$A$1:$C$332,3,FALSE)</f>
        <v>#N/A</v>
      </c>
      <c r="H7238">
        <f>Table1[[#This Row],[Cantidad invertida]]+Table1[[#This Row],[Plus / minus]]</f>
        <v>0</v>
      </c>
    </row>
    <row r="7239" spans="2:8" x14ac:dyDescent="0.35">
      <c r="B7239" s="4"/>
      <c r="F7239" s="3" t="e">
        <f>VLOOKUP(B7239,Fondos!$A$1:$C$332,3,FALSE)</f>
        <v>#N/A</v>
      </c>
      <c r="H7239">
        <f>Table1[[#This Row],[Cantidad invertida]]+Table1[[#This Row],[Plus / minus]]</f>
        <v>0</v>
      </c>
    </row>
    <row r="7240" spans="2:8" x14ac:dyDescent="0.35">
      <c r="B7240" s="4"/>
      <c r="F7240" s="3" t="e">
        <f>VLOOKUP(B7240,Fondos!$A$1:$C$332,3,FALSE)</f>
        <v>#N/A</v>
      </c>
      <c r="H7240">
        <f>Table1[[#This Row],[Cantidad invertida]]+Table1[[#This Row],[Plus / minus]]</f>
        <v>0</v>
      </c>
    </row>
    <row r="7241" spans="2:8" x14ac:dyDescent="0.35">
      <c r="B7241" s="4"/>
      <c r="F7241" s="3" t="e">
        <f>VLOOKUP(B7241,Fondos!$A$1:$C$332,3,FALSE)</f>
        <v>#N/A</v>
      </c>
      <c r="H7241">
        <f>Table1[[#This Row],[Cantidad invertida]]+Table1[[#This Row],[Plus / minus]]</f>
        <v>0</v>
      </c>
    </row>
    <row r="7242" spans="2:8" x14ac:dyDescent="0.35">
      <c r="B7242" s="4"/>
      <c r="F7242" s="3" t="e">
        <f>VLOOKUP(B7242,Fondos!$A$1:$C$332,3,FALSE)</f>
        <v>#N/A</v>
      </c>
      <c r="H7242">
        <f>Table1[[#This Row],[Cantidad invertida]]+Table1[[#This Row],[Plus / minus]]</f>
        <v>0</v>
      </c>
    </row>
    <row r="7243" spans="2:8" x14ac:dyDescent="0.35">
      <c r="B7243" s="4"/>
      <c r="F7243" s="3" t="e">
        <f>VLOOKUP(B7243,Fondos!$A$1:$C$332,3,FALSE)</f>
        <v>#N/A</v>
      </c>
      <c r="H7243">
        <f>Table1[[#This Row],[Cantidad invertida]]+Table1[[#This Row],[Plus / minus]]</f>
        <v>0</v>
      </c>
    </row>
    <row r="7244" spans="2:8" x14ac:dyDescent="0.35">
      <c r="B7244" s="4"/>
      <c r="F7244" s="3" t="e">
        <f>VLOOKUP(B7244,Fondos!$A$1:$C$332,3,FALSE)</f>
        <v>#N/A</v>
      </c>
      <c r="H7244">
        <f>Table1[[#This Row],[Cantidad invertida]]+Table1[[#This Row],[Plus / minus]]</f>
        <v>0</v>
      </c>
    </row>
    <row r="7245" spans="2:8" x14ac:dyDescent="0.35">
      <c r="B7245" s="4"/>
      <c r="F7245" s="3" t="e">
        <f>VLOOKUP(B7245,Fondos!$A$1:$C$332,3,FALSE)</f>
        <v>#N/A</v>
      </c>
      <c r="H7245">
        <f>Table1[[#This Row],[Cantidad invertida]]+Table1[[#This Row],[Plus / minus]]</f>
        <v>0</v>
      </c>
    </row>
    <row r="7246" spans="2:8" x14ac:dyDescent="0.35">
      <c r="B7246" s="4"/>
      <c r="F7246" s="3" t="e">
        <f>VLOOKUP(B7246,Fondos!$A$1:$C$332,3,FALSE)</f>
        <v>#N/A</v>
      </c>
      <c r="H7246">
        <f>Table1[[#This Row],[Cantidad invertida]]+Table1[[#This Row],[Plus / minus]]</f>
        <v>0</v>
      </c>
    </row>
    <row r="7247" spans="2:8" x14ac:dyDescent="0.35">
      <c r="B7247" s="4"/>
      <c r="F7247" s="3" t="e">
        <f>VLOOKUP(B7247,Fondos!$A$1:$C$332,3,FALSE)</f>
        <v>#N/A</v>
      </c>
      <c r="H7247">
        <f>Table1[[#This Row],[Cantidad invertida]]+Table1[[#This Row],[Plus / minus]]</f>
        <v>0</v>
      </c>
    </row>
    <row r="7248" spans="2:8" x14ac:dyDescent="0.35">
      <c r="B7248" s="4"/>
      <c r="F7248" s="3" t="e">
        <f>VLOOKUP(B7248,Fondos!$A$1:$C$332,3,FALSE)</f>
        <v>#N/A</v>
      </c>
      <c r="H7248">
        <f>Table1[[#This Row],[Cantidad invertida]]+Table1[[#This Row],[Plus / minus]]</f>
        <v>0</v>
      </c>
    </row>
    <row r="7249" spans="2:8" x14ac:dyDescent="0.35">
      <c r="B7249" s="4"/>
      <c r="F7249" s="3" t="e">
        <f>VLOOKUP(B7249,Fondos!$A$1:$C$332,3,FALSE)</f>
        <v>#N/A</v>
      </c>
      <c r="H7249">
        <f>Table1[[#This Row],[Cantidad invertida]]+Table1[[#This Row],[Plus / minus]]</f>
        <v>0</v>
      </c>
    </row>
    <row r="7250" spans="2:8" x14ac:dyDescent="0.35">
      <c r="B7250" s="4"/>
      <c r="F7250" s="3" t="e">
        <f>VLOOKUP(B7250,Fondos!$A$1:$C$332,3,FALSE)</f>
        <v>#N/A</v>
      </c>
      <c r="H7250">
        <f>Table1[[#This Row],[Cantidad invertida]]+Table1[[#This Row],[Plus / minus]]</f>
        <v>0</v>
      </c>
    </row>
    <row r="7251" spans="2:8" x14ac:dyDescent="0.35">
      <c r="B7251" s="4"/>
      <c r="F7251" s="3" t="e">
        <f>VLOOKUP(B7251,Fondos!$A$1:$C$332,3,FALSE)</f>
        <v>#N/A</v>
      </c>
      <c r="H7251">
        <f>Table1[[#This Row],[Cantidad invertida]]+Table1[[#This Row],[Plus / minus]]</f>
        <v>0</v>
      </c>
    </row>
    <row r="7252" spans="2:8" x14ac:dyDescent="0.35">
      <c r="B7252" s="4"/>
      <c r="F7252" s="3" t="e">
        <f>VLOOKUP(B7252,Fondos!$A$1:$C$332,3,FALSE)</f>
        <v>#N/A</v>
      </c>
      <c r="H7252">
        <f>Table1[[#This Row],[Cantidad invertida]]+Table1[[#This Row],[Plus / minus]]</f>
        <v>0</v>
      </c>
    </row>
    <row r="7253" spans="2:8" x14ac:dyDescent="0.35">
      <c r="B7253" s="4"/>
      <c r="F7253" s="3" t="e">
        <f>VLOOKUP(B7253,Fondos!$A$1:$C$332,3,FALSE)</f>
        <v>#N/A</v>
      </c>
      <c r="H7253">
        <f>Table1[[#This Row],[Cantidad invertida]]+Table1[[#This Row],[Plus / minus]]</f>
        <v>0</v>
      </c>
    </row>
    <row r="7254" spans="2:8" x14ac:dyDescent="0.35">
      <c r="B7254" s="4"/>
      <c r="F7254" s="3" t="e">
        <f>VLOOKUP(B7254,Fondos!$A$1:$C$332,3,FALSE)</f>
        <v>#N/A</v>
      </c>
      <c r="H7254">
        <f>Table1[[#This Row],[Cantidad invertida]]+Table1[[#This Row],[Plus / minus]]</f>
        <v>0</v>
      </c>
    </row>
    <row r="7255" spans="2:8" x14ac:dyDescent="0.35">
      <c r="B7255" s="4"/>
      <c r="F7255" s="3" t="e">
        <f>VLOOKUP(B7255,Fondos!$A$1:$C$332,3,FALSE)</f>
        <v>#N/A</v>
      </c>
      <c r="H7255">
        <f>Table1[[#This Row],[Cantidad invertida]]+Table1[[#This Row],[Plus / minus]]</f>
        <v>0</v>
      </c>
    </row>
    <row r="7256" spans="2:8" x14ac:dyDescent="0.35">
      <c r="B7256" s="4"/>
      <c r="F7256" s="3" t="e">
        <f>VLOOKUP(B7256,Fondos!$A$1:$C$332,3,FALSE)</f>
        <v>#N/A</v>
      </c>
      <c r="H7256">
        <f>Table1[[#This Row],[Cantidad invertida]]+Table1[[#This Row],[Plus / minus]]</f>
        <v>0</v>
      </c>
    </row>
    <row r="7257" spans="2:8" x14ac:dyDescent="0.35">
      <c r="B7257" s="4"/>
      <c r="F7257" s="3" t="e">
        <f>VLOOKUP(B7257,Fondos!$A$1:$C$332,3,FALSE)</f>
        <v>#N/A</v>
      </c>
      <c r="H7257">
        <f>Table1[[#This Row],[Cantidad invertida]]+Table1[[#This Row],[Plus / minus]]</f>
        <v>0</v>
      </c>
    </row>
    <row r="7258" spans="2:8" x14ac:dyDescent="0.35">
      <c r="B7258" s="4"/>
      <c r="F7258" s="3" t="e">
        <f>VLOOKUP(B7258,Fondos!$A$1:$C$332,3,FALSE)</f>
        <v>#N/A</v>
      </c>
      <c r="H7258">
        <f>Table1[[#This Row],[Cantidad invertida]]+Table1[[#This Row],[Plus / minus]]</f>
        <v>0</v>
      </c>
    </row>
    <row r="7259" spans="2:8" x14ac:dyDescent="0.35">
      <c r="B7259" s="4"/>
      <c r="F7259" s="3" t="e">
        <f>VLOOKUP(B7259,Fondos!$A$1:$C$332,3,FALSE)</f>
        <v>#N/A</v>
      </c>
      <c r="H7259">
        <f>Table1[[#This Row],[Cantidad invertida]]+Table1[[#This Row],[Plus / minus]]</f>
        <v>0</v>
      </c>
    </row>
    <row r="7260" spans="2:8" x14ac:dyDescent="0.35">
      <c r="B7260" s="4"/>
      <c r="F7260" s="3" t="e">
        <f>VLOOKUP(B7260,Fondos!$A$1:$C$332,3,FALSE)</f>
        <v>#N/A</v>
      </c>
      <c r="H7260">
        <f>Table1[[#This Row],[Cantidad invertida]]+Table1[[#This Row],[Plus / minus]]</f>
        <v>0</v>
      </c>
    </row>
    <row r="7261" spans="2:8" x14ac:dyDescent="0.35">
      <c r="B7261" s="4"/>
      <c r="F7261" s="3" t="e">
        <f>VLOOKUP(B7261,Fondos!$A$1:$C$332,3,FALSE)</f>
        <v>#N/A</v>
      </c>
      <c r="H7261">
        <f>Table1[[#This Row],[Cantidad invertida]]+Table1[[#This Row],[Plus / minus]]</f>
        <v>0</v>
      </c>
    </row>
    <row r="7262" spans="2:8" x14ac:dyDescent="0.35">
      <c r="B7262" s="4"/>
      <c r="F7262" s="3" t="e">
        <f>VLOOKUP(B7262,Fondos!$A$1:$C$332,3,FALSE)</f>
        <v>#N/A</v>
      </c>
      <c r="H7262">
        <f>Table1[[#This Row],[Cantidad invertida]]+Table1[[#This Row],[Plus / minus]]</f>
        <v>0</v>
      </c>
    </row>
    <row r="7263" spans="2:8" x14ac:dyDescent="0.35">
      <c r="B7263" s="4"/>
      <c r="F7263" s="3" t="e">
        <f>VLOOKUP(B7263,Fondos!$A$1:$C$332,3,FALSE)</f>
        <v>#N/A</v>
      </c>
      <c r="H7263">
        <f>Table1[[#This Row],[Cantidad invertida]]+Table1[[#This Row],[Plus / minus]]</f>
        <v>0</v>
      </c>
    </row>
    <row r="7264" spans="2:8" x14ac:dyDescent="0.35">
      <c r="B7264" s="4"/>
      <c r="F7264" s="3" t="e">
        <f>VLOOKUP(B7264,Fondos!$A$1:$C$332,3,FALSE)</f>
        <v>#N/A</v>
      </c>
      <c r="H7264">
        <f>Table1[[#This Row],[Cantidad invertida]]+Table1[[#This Row],[Plus / minus]]</f>
        <v>0</v>
      </c>
    </row>
    <row r="7265" spans="2:8" x14ac:dyDescent="0.35">
      <c r="B7265" s="4"/>
      <c r="F7265" s="3" t="e">
        <f>VLOOKUP(B7265,Fondos!$A$1:$C$332,3,FALSE)</f>
        <v>#N/A</v>
      </c>
      <c r="H7265">
        <f>Table1[[#This Row],[Cantidad invertida]]+Table1[[#This Row],[Plus / minus]]</f>
        <v>0</v>
      </c>
    </row>
    <row r="7266" spans="2:8" x14ac:dyDescent="0.35">
      <c r="B7266" s="4"/>
      <c r="F7266" s="3" t="e">
        <f>VLOOKUP(B7266,Fondos!$A$1:$C$332,3,FALSE)</f>
        <v>#N/A</v>
      </c>
      <c r="H7266">
        <f>Table1[[#This Row],[Cantidad invertida]]+Table1[[#This Row],[Plus / minus]]</f>
        <v>0</v>
      </c>
    </row>
    <row r="7267" spans="2:8" x14ac:dyDescent="0.35">
      <c r="B7267" s="4"/>
      <c r="F7267" s="3" t="e">
        <f>VLOOKUP(B7267,Fondos!$A$1:$C$332,3,FALSE)</f>
        <v>#N/A</v>
      </c>
      <c r="H7267">
        <f>Table1[[#This Row],[Cantidad invertida]]+Table1[[#This Row],[Plus / minus]]</f>
        <v>0</v>
      </c>
    </row>
    <row r="7268" spans="2:8" x14ac:dyDescent="0.35">
      <c r="B7268" s="4"/>
      <c r="F7268" s="3" t="e">
        <f>VLOOKUP(B7268,Fondos!$A$1:$C$332,3,FALSE)</f>
        <v>#N/A</v>
      </c>
      <c r="H7268">
        <f>Table1[[#This Row],[Cantidad invertida]]+Table1[[#This Row],[Plus / minus]]</f>
        <v>0</v>
      </c>
    </row>
    <row r="7269" spans="2:8" x14ac:dyDescent="0.35">
      <c r="B7269" s="4"/>
      <c r="F7269" s="3" t="e">
        <f>VLOOKUP(B7269,Fondos!$A$1:$C$332,3,FALSE)</f>
        <v>#N/A</v>
      </c>
      <c r="H7269">
        <f>Table1[[#This Row],[Cantidad invertida]]+Table1[[#This Row],[Plus / minus]]</f>
        <v>0</v>
      </c>
    </row>
    <row r="7270" spans="2:8" x14ac:dyDescent="0.35">
      <c r="B7270" s="4"/>
      <c r="F7270" s="3" t="e">
        <f>VLOOKUP(B7270,Fondos!$A$1:$C$332,3,FALSE)</f>
        <v>#N/A</v>
      </c>
      <c r="H7270">
        <f>Table1[[#This Row],[Cantidad invertida]]+Table1[[#This Row],[Plus / minus]]</f>
        <v>0</v>
      </c>
    </row>
    <row r="7271" spans="2:8" x14ac:dyDescent="0.35">
      <c r="B7271" s="4"/>
      <c r="F7271" s="3" t="e">
        <f>VLOOKUP(B7271,Fondos!$A$1:$C$332,3,FALSE)</f>
        <v>#N/A</v>
      </c>
      <c r="H7271">
        <f>Table1[[#This Row],[Cantidad invertida]]+Table1[[#This Row],[Plus / minus]]</f>
        <v>0</v>
      </c>
    </row>
    <row r="7272" spans="2:8" x14ac:dyDescent="0.35">
      <c r="B7272" s="4"/>
      <c r="F7272" s="3" t="e">
        <f>VLOOKUP(B7272,Fondos!$A$1:$C$332,3,FALSE)</f>
        <v>#N/A</v>
      </c>
      <c r="H7272">
        <f>Table1[[#This Row],[Cantidad invertida]]+Table1[[#This Row],[Plus / minus]]</f>
        <v>0</v>
      </c>
    </row>
    <row r="7273" spans="2:8" x14ac:dyDescent="0.35">
      <c r="B7273" s="4"/>
      <c r="F7273" s="3" t="e">
        <f>VLOOKUP(B7273,Fondos!$A$1:$C$332,3,FALSE)</f>
        <v>#N/A</v>
      </c>
      <c r="H7273">
        <f>Table1[[#This Row],[Cantidad invertida]]+Table1[[#This Row],[Plus / minus]]</f>
        <v>0</v>
      </c>
    </row>
    <row r="7274" spans="2:8" x14ac:dyDescent="0.35">
      <c r="B7274" s="4"/>
      <c r="F7274" s="3" t="e">
        <f>VLOOKUP(B7274,Fondos!$A$1:$C$332,3,FALSE)</f>
        <v>#N/A</v>
      </c>
      <c r="H7274">
        <f>Table1[[#This Row],[Cantidad invertida]]+Table1[[#This Row],[Plus / minus]]</f>
        <v>0</v>
      </c>
    </row>
    <row r="7275" spans="2:8" x14ac:dyDescent="0.35">
      <c r="B7275" s="4"/>
      <c r="F7275" s="3" t="e">
        <f>VLOOKUP(B7275,Fondos!$A$1:$C$332,3,FALSE)</f>
        <v>#N/A</v>
      </c>
      <c r="H7275">
        <f>Table1[[#This Row],[Cantidad invertida]]+Table1[[#This Row],[Plus / minus]]</f>
        <v>0</v>
      </c>
    </row>
    <row r="7276" spans="2:8" x14ac:dyDescent="0.35">
      <c r="B7276" s="4"/>
      <c r="F7276" s="3" t="e">
        <f>VLOOKUP(B7276,Fondos!$A$1:$C$332,3,FALSE)</f>
        <v>#N/A</v>
      </c>
      <c r="H7276">
        <f>Table1[[#This Row],[Cantidad invertida]]+Table1[[#This Row],[Plus / minus]]</f>
        <v>0</v>
      </c>
    </row>
    <row r="7277" spans="2:8" x14ac:dyDescent="0.35">
      <c r="B7277" s="4"/>
      <c r="F7277" s="3" t="e">
        <f>VLOOKUP(B7277,Fondos!$A$1:$C$332,3,FALSE)</f>
        <v>#N/A</v>
      </c>
      <c r="H7277">
        <f>Table1[[#This Row],[Cantidad invertida]]+Table1[[#This Row],[Plus / minus]]</f>
        <v>0</v>
      </c>
    </row>
    <row r="7278" spans="2:8" x14ac:dyDescent="0.35">
      <c r="B7278" s="4"/>
      <c r="F7278" s="3" t="e">
        <f>VLOOKUP(B7278,Fondos!$A$1:$C$332,3,FALSE)</f>
        <v>#N/A</v>
      </c>
      <c r="H7278">
        <f>Table1[[#This Row],[Cantidad invertida]]+Table1[[#This Row],[Plus / minus]]</f>
        <v>0</v>
      </c>
    </row>
    <row r="7279" spans="2:8" x14ac:dyDescent="0.35">
      <c r="B7279" s="4"/>
      <c r="F7279" s="3" t="e">
        <f>VLOOKUP(B7279,Fondos!$A$1:$C$332,3,FALSE)</f>
        <v>#N/A</v>
      </c>
      <c r="H7279">
        <f>Table1[[#This Row],[Cantidad invertida]]+Table1[[#This Row],[Plus / minus]]</f>
        <v>0</v>
      </c>
    </row>
    <row r="7280" spans="2:8" x14ac:dyDescent="0.35">
      <c r="B7280" s="4"/>
      <c r="F7280" s="3" t="e">
        <f>VLOOKUP(B7280,Fondos!$A$1:$C$332,3,FALSE)</f>
        <v>#N/A</v>
      </c>
      <c r="H7280">
        <f>Table1[[#This Row],[Cantidad invertida]]+Table1[[#This Row],[Plus / minus]]</f>
        <v>0</v>
      </c>
    </row>
    <row r="7281" spans="2:8" x14ac:dyDescent="0.35">
      <c r="B7281" s="4"/>
      <c r="F7281" s="3" t="e">
        <f>VLOOKUP(B7281,Fondos!$A$1:$C$332,3,FALSE)</f>
        <v>#N/A</v>
      </c>
      <c r="H7281">
        <f>Table1[[#This Row],[Cantidad invertida]]+Table1[[#This Row],[Plus / minus]]</f>
        <v>0</v>
      </c>
    </row>
    <row r="7282" spans="2:8" x14ac:dyDescent="0.35">
      <c r="B7282" s="4"/>
      <c r="F7282" s="3" t="e">
        <f>VLOOKUP(B7282,Fondos!$A$1:$C$332,3,FALSE)</f>
        <v>#N/A</v>
      </c>
      <c r="H7282">
        <f>Table1[[#This Row],[Cantidad invertida]]+Table1[[#This Row],[Plus / minus]]</f>
        <v>0</v>
      </c>
    </row>
    <row r="7283" spans="2:8" x14ac:dyDescent="0.35">
      <c r="B7283" s="4"/>
      <c r="F7283" s="3" t="e">
        <f>VLOOKUP(B7283,Fondos!$A$1:$C$332,3,FALSE)</f>
        <v>#N/A</v>
      </c>
      <c r="H7283">
        <f>Table1[[#This Row],[Cantidad invertida]]+Table1[[#This Row],[Plus / minus]]</f>
        <v>0</v>
      </c>
    </row>
    <row r="7284" spans="2:8" x14ac:dyDescent="0.35">
      <c r="B7284" s="4"/>
      <c r="F7284" s="3" t="e">
        <f>VLOOKUP(B7284,Fondos!$A$1:$C$332,3,FALSE)</f>
        <v>#N/A</v>
      </c>
      <c r="H7284">
        <f>Table1[[#This Row],[Cantidad invertida]]+Table1[[#This Row],[Plus / minus]]</f>
        <v>0</v>
      </c>
    </row>
    <row r="7285" spans="2:8" x14ac:dyDescent="0.35">
      <c r="B7285" s="4"/>
      <c r="F7285" s="3" t="e">
        <f>VLOOKUP(B7285,Fondos!$A$1:$C$332,3,FALSE)</f>
        <v>#N/A</v>
      </c>
      <c r="H7285">
        <f>Table1[[#This Row],[Cantidad invertida]]+Table1[[#This Row],[Plus / minus]]</f>
        <v>0</v>
      </c>
    </row>
    <row r="7286" spans="2:8" x14ac:dyDescent="0.35">
      <c r="B7286" s="4"/>
      <c r="F7286" s="3" t="e">
        <f>VLOOKUP(B7286,Fondos!$A$1:$C$332,3,FALSE)</f>
        <v>#N/A</v>
      </c>
      <c r="H7286">
        <f>Table1[[#This Row],[Cantidad invertida]]+Table1[[#This Row],[Plus / minus]]</f>
        <v>0</v>
      </c>
    </row>
    <row r="7287" spans="2:8" x14ac:dyDescent="0.35">
      <c r="B7287" s="4"/>
      <c r="F7287" s="3" t="e">
        <f>VLOOKUP(B7287,Fondos!$A$1:$C$332,3,FALSE)</f>
        <v>#N/A</v>
      </c>
      <c r="H7287">
        <f>Table1[[#This Row],[Cantidad invertida]]+Table1[[#This Row],[Plus / minus]]</f>
        <v>0</v>
      </c>
    </row>
    <row r="7288" spans="2:8" x14ac:dyDescent="0.35">
      <c r="B7288" s="4"/>
      <c r="F7288" s="3" t="e">
        <f>VLOOKUP(B7288,Fondos!$A$1:$C$332,3,FALSE)</f>
        <v>#N/A</v>
      </c>
      <c r="H7288">
        <f>Table1[[#This Row],[Cantidad invertida]]+Table1[[#This Row],[Plus / minus]]</f>
        <v>0</v>
      </c>
    </row>
    <row r="7289" spans="2:8" x14ac:dyDescent="0.35">
      <c r="B7289" s="4"/>
      <c r="F7289" s="3" t="e">
        <f>VLOOKUP(B7289,Fondos!$A$1:$C$332,3,FALSE)</f>
        <v>#N/A</v>
      </c>
      <c r="H7289">
        <f>Table1[[#This Row],[Cantidad invertida]]+Table1[[#This Row],[Plus / minus]]</f>
        <v>0</v>
      </c>
    </row>
    <row r="7290" spans="2:8" x14ac:dyDescent="0.35">
      <c r="B7290" s="4"/>
      <c r="F7290" s="3" t="e">
        <f>VLOOKUP(B7290,Fondos!$A$1:$C$332,3,FALSE)</f>
        <v>#N/A</v>
      </c>
      <c r="H7290">
        <f>Table1[[#This Row],[Cantidad invertida]]+Table1[[#This Row],[Plus / minus]]</f>
        <v>0</v>
      </c>
    </row>
    <row r="7291" spans="2:8" x14ac:dyDescent="0.35">
      <c r="B7291" s="4"/>
      <c r="F7291" s="3" t="e">
        <f>VLOOKUP(B7291,Fondos!$A$1:$C$332,3,FALSE)</f>
        <v>#N/A</v>
      </c>
      <c r="H7291">
        <f>Table1[[#This Row],[Cantidad invertida]]+Table1[[#This Row],[Plus / minus]]</f>
        <v>0</v>
      </c>
    </row>
    <row r="7292" spans="2:8" x14ac:dyDescent="0.35">
      <c r="B7292" s="4"/>
      <c r="F7292" s="3" t="e">
        <f>VLOOKUP(B7292,Fondos!$A$1:$C$332,3,FALSE)</f>
        <v>#N/A</v>
      </c>
      <c r="H7292">
        <f>Table1[[#This Row],[Cantidad invertida]]+Table1[[#This Row],[Plus / minus]]</f>
        <v>0</v>
      </c>
    </row>
    <row r="7293" spans="2:8" x14ac:dyDescent="0.35">
      <c r="B7293" s="4"/>
      <c r="F7293" s="3" t="e">
        <f>VLOOKUP(B7293,Fondos!$A$1:$C$332,3,FALSE)</f>
        <v>#N/A</v>
      </c>
      <c r="H7293">
        <f>Table1[[#This Row],[Cantidad invertida]]+Table1[[#This Row],[Plus / minus]]</f>
        <v>0</v>
      </c>
    </row>
    <row r="7294" spans="2:8" x14ac:dyDescent="0.35">
      <c r="B7294" s="4"/>
      <c r="F7294" s="3" t="e">
        <f>VLOOKUP(B7294,Fondos!$A$1:$C$332,3,FALSE)</f>
        <v>#N/A</v>
      </c>
      <c r="H7294">
        <f>Table1[[#This Row],[Cantidad invertida]]+Table1[[#This Row],[Plus / minus]]</f>
        <v>0</v>
      </c>
    </row>
    <row r="7295" spans="2:8" x14ac:dyDescent="0.35">
      <c r="B7295" s="4"/>
      <c r="F7295" s="3" t="e">
        <f>VLOOKUP(B7295,Fondos!$A$1:$C$332,3,FALSE)</f>
        <v>#N/A</v>
      </c>
      <c r="H7295">
        <f>Table1[[#This Row],[Cantidad invertida]]+Table1[[#This Row],[Plus / minus]]</f>
        <v>0</v>
      </c>
    </row>
    <row r="7296" spans="2:8" x14ac:dyDescent="0.35">
      <c r="B7296" s="4"/>
      <c r="F7296" s="3" t="e">
        <f>VLOOKUP(B7296,Fondos!$A$1:$C$332,3,FALSE)</f>
        <v>#N/A</v>
      </c>
      <c r="H7296">
        <f>Table1[[#This Row],[Cantidad invertida]]+Table1[[#This Row],[Plus / minus]]</f>
        <v>0</v>
      </c>
    </row>
    <row r="7297" spans="2:8" x14ac:dyDescent="0.35">
      <c r="B7297" s="4"/>
      <c r="F7297" s="3" t="e">
        <f>VLOOKUP(B7297,Fondos!$A$1:$C$332,3,FALSE)</f>
        <v>#N/A</v>
      </c>
      <c r="H7297">
        <f>Table1[[#This Row],[Cantidad invertida]]+Table1[[#This Row],[Plus / minus]]</f>
        <v>0</v>
      </c>
    </row>
    <row r="7298" spans="2:8" x14ac:dyDescent="0.35">
      <c r="B7298" s="4"/>
      <c r="F7298" s="3" t="e">
        <f>VLOOKUP(B7298,Fondos!$A$1:$C$332,3,FALSE)</f>
        <v>#N/A</v>
      </c>
      <c r="H7298">
        <f>Table1[[#This Row],[Cantidad invertida]]+Table1[[#This Row],[Plus / minus]]</f>
        <v>0</v>
      </c>
    </row>
    <row r="7299" spans="2:8" x14ac:dyDescent="0.35">
      <c r="B7299" s="4"/>
      <c r="F7299" s="3" t="e">
        <f>VLOOKUP(B7299,Fondos!$A$1:$C$332,3,FALSE)</f>
        <v>#N/A</v>
      </c>
      <c r="H7299">
        <f>Table1[[#This Row],[Cantidad invertida]]+Table1[[#This Row],[Plus / minus]]</f>
        <v>0</v>
      </c>
    </row>
    <row r="7300" spans="2:8" x14ac:dyDescent="0.35">
      <c r="B7300" s="4"/>
      <c r="F7300" s="3" t="e">
        <f>VLOOKUP(B7300,Fondos!$A$1:$C$332,3,FALSE)</f>
        <v>#N/A</v>
      </c>
      <c r="H7300">
        <f>Table1[[#This Row],[Cantidad invertida]]+Table1[[#This Row],[Plus / minus]]</f>
        <v>0</v>
      </c>
    </row>
    <row r="7301" spans="2:8" x14ac:dyDescent="0.35">
      <c r="B7301" s="4"/>
      <c r="F7301" s="3" t="e">
        <f>VLOOKUP(B7301,Fondos!$A$1:$C$332,3,FALSE)</f>
        <v>#N/A</v>
      </c>
      <c r="H7301">
        <f>Table1[[#This Row],[Cantidad invertida]]+Table1[[#This Row],[Plus / minus]]</f>
        <v>0</v>
      </c>
    </row>
    <row r="7302" spans="2:8" x14ac:dyDescent="0.35">
      <c r="B7302" s="4"/>
      <c r="F7302" s="3" t="e">
        <f>VLOOKUP(B7302,Fondos!$A$1:$C$332,3,FALSE)</f>
        <v>#N/A</v>
      </c>
      <c r="H7302">
        <f>Table1[[#This Row],[Cantidad invertida]]+Table1[[#This Row],[Plus / minus]]</f>
        <v>0</v>
      </c>
    </row>
    <row r="7303" spans="2:8" x14ac:dyDescent="0.35">
      <c r="B7303" s="4"/>
      <c r="F7303" s="3" t="e">
        <f>VLOOKUP(B7303,Fondos!$A$1:$C$332,3,FALSE)</f>
        <v>#N/A</v>
      </c>
      <c r="H7303">
        <f>Table1[[#This Row],[Cantidad invertida]]+Table1[[#This Row],[Plus / minus]]</f>
        <v>0</v>
      </c>
    </row>
    <row r="7304" spans="2:8" x14ac:dyDescent="0.35">
      <c r="B7304" s="4"/>
      <c r="F7304" s="3" t="e">
        <f>VLOOKUP(B7304,Fondos!$A$1:$C$332,3,FALSE)</f>
        <v>#N/A</v>
      </c>
      <c r="H7304">
        <f>Table1[[#This Row],[Cantidad invertida]]+Table1[[#This Row],[Plus / minus]]</f>
        <v>0</v>
      </c>
    </row>
    <row r="7305" spans="2:8" x14ac:dyDescent="0.35">
      <c r="B7305" s="4"/>
      <c r="F7305" s="3" t="e">
        <f>VLOOKUP(B7305,Fondos!$A$1:$C$332,3,FALSE)</f>
        <v>#N/A</v>
      </c>
      <c r="H7305">
        <f>Table1[[#This Row],[Cantidad invertida]]+Table1[[#This Row],[Plus / minus]]</f>
        <v>0</v>
      </c>
    </row>
    <row r="7306" spans="2:8" x14ac:dyDescent="0.35">
      <c r="B7306" s="4"/>
      <c r="F7306" s="3" t="e">
        <f>VLOOKUP(B7306,Fondos!$A$1:$C$332,3,FALSE)</f>
        <v>#N/A</v>
      </c>
      <c r="H7306">
        <f>Table1[[#This Row],[Cantidad invertida]]+Table1[[#This Row],[Plus / minus]]</f>
        <v>0</v>
      </c>
    </row>
    <row r="7307" spans="2:8" x14ac:dyDescent="0.35">
      <c r="B7307" s="4"/>
      <c r="F7307" s="3" t="e">
        <f>VLOOKUP(B7307,Fondos!$A$1:$C$332,3,FALSE)</f>
        <v>#N/A</v>
      </c>
      <c r="H7307">
        <f>Table1[[#This Row],[Cantidad invertida]]+Table1[[#This Row],[Plus / minus]]</f>
        <v>0</v>
      </c>
    </row>
    <row r="7308" spans="2:8" x14ac:dyDescent="0.35">
      <c r="B7308" s="4"/>
      <c r="F7308" s="3" t="e">
        <f>VLOOKUP(B7308,Fondos!$A$1:$C$332,3,FALSE)</f>
        <v>#N/A</v>
      </c>
      <c r="H7308">
        <f>Table1[[#This Row],[Cantidad invertida]]+Table1[[#This Row],[Plus / minus]]</f>
        <v>0</v>
      </c>
    </row>
    <row r="7309" spans="2:8" x14ac:dyDescent="0.35">
      <c r="B7309" s="4"/>
      <c r="F7309" s="3" t="e">
        <f>VLOOKUP(B7309,Fondos!$A$1:$C$332,3,FALSE)</f>
        <v>#N/A</v>
      </c>
      <c r="H7309">
        <f>Table1[[#This Row],[Cantidad invertida]]+Table1[[#This Row],[Plus / minus]]</f>
        <v>0</v>
      </c>
    </row>
    <row r="7310" spans="2:8" x14ac:dyDescent="0.35">
      <c r="B7310" s="4"/>
      <c r="F7310" s="3" t="e">
        <f>VLOOKUP(B7310,Fondos!$A$1:$C$332,3,FALSE)</f>
        <v>#N/A</v>
      </c>
      <c r="H7310">
        <f>Table1[[#This Row],[Cantidad invertida]]+Table1[[#This Row],[Plus / minus]]</f>
        <v>0</v>
      </c>
    </row>
    <row r="7311" spans="2:8" x14ac:dyDescent="0.35">
      <c r="B7311" s="4"/>
      <c r="F7311" s="3" t="e">
        <f>VLOOKUP(B7311,Fondos!$A$1:$C$332,3,FALSE)</f>
        <v>#N/A</v>
      </c>
      <c r="H7311">
        <f>Table1[[#This Row],[Cantidad invertida]]+Table1[[#This Row],[Plus / minus]]</f>
        <v>0</v>
      </c>
    </row>
    <row r="7312" spans="2:8" x14ac:dyDescent="0.35">
      <c r="B7312" s="4"/>
      <c r="F7312" s="3" t="e">
        <f>VLOOKUP(B7312,Fondos!$A$1:$C$332,3,FALSE)</f>
        <v>#N/A</v>
      </c>
      <c r="H7312">
        <f>Table1[[#This Row],[Cantidad invertida]]+Table1[[#This Row],[Plus / minus]]</f>
        <v>0</v>
      </c>
    </row>
    <row r="7313" spans="2:8" x14ac:dyDescent="0.35">
      <c r="B7313" s="4"/>
      <c r="F7313" s="3" t="e">
        <f>VLOOKUP(B7313,Fondos!$A$1:$C$332,3,FALSE)</f>
        <v>#N/A</v>
      </c>
      <c r="H7313">
        <f>Table1[[#This Row],[Cantidad invertida]]+Table1[[#This Row],[Plus / minus]]</f>
        <v>0</v>
      </c>
    </row>
    <row r="7314" spans="2:8" x14ac:dyDescent="0.35">
      <c r="B7314" s="4"/>
      <c r="F7314" s="3" t="e">
        <f>VLOOKUP(B7314,Fondos!$A$1:$C$332,3,FALSE)</f>
        <v>#N/A</v>
      </c>
      <c r="H7314">
        <f>Table1[[#This Row],[Cantidad invertida]]+Table1[[#This Row],[Plus / minus]]</f>
        <v>0</v>
      </c>
    </row>
    <row r="7315" spans="2:8" x14ac:dyDescent="0.35">
      <c r="B7315" s="4"/>
      <c r="F7315" s="3" t="e">
        <f>VLOOKUP(B7315,Fondos!$A$1:$C$332,3,FALSE)</f>
        <v>#N/A</v>
      </c>
      <c r="H7315">
        <f>Table1[[#This Row],[Cantidad invertida]]+Table1[[#This Row],[Plus / minus]]</f>
        <v>0</v>
      </c>
    </row>
    <row r="7316" spans="2:8" x14ac:dyDescent="0.35">
      <c r="B7316" s="4"/>
      <c r="F7316" s="3" t="e">
        <f>VLOOKUP(B7316,Fondos!$A$1:$C$332,3,FALSE)</f>
        <v>#N/A</v>
      </c>
      <c r="H7316">
        <f>Table1[[#This Row],[Cantidad invertida]]+Table1[[#This Row],[Plus / minus]]</f>
        <v>0</v>
      </c>
    </row>
    <row r="7317" spans="2:8" x14ac:dyDescent="0.35">
      <c r="B7317" s="4"/>
      <c r="F7317" s="3" t="e">
        <f>VLOOKUP(B7317,Fondos!$A$1:$C$332,3,FALSE)</f>
        <v>#N/A</v>
      </c>
      <c r="H7317">
        <f>Table1[[#This Row],[Cantidad invertida]]+Table1[[#This Row],[Plus / minus]]</f>
        <v>0</v>
      </c>
    </row>
    <row r="7318" spans="2:8" x14ac:dyDescent="0.35">
      <c r="B7318" s="4"/>
      <c r="F7318" s="3" t="e">
        <f>VLOOKUP(B7318,Fondos!$A$1:$C$332,3,FALSE)</f>
        <v>#N/A</v>
      </c>
      <c r="H7318">
        <f>Table1[[#This Row],[Cantidad invertida]]+Table1[[#This Row],[Plus / minus]]</f>
        <v>0</v>
      </c>
    </row>
    <row r="7319" spans="2:8" x14ac:dyDescent="0.35">
      <c r="B7319" s="4"/>
      <c r="F7319" s="3" t="e">
        <f>VLOOKUP(B7319,Fondos!$A$1:$C$332,3,FALSE)</f>
        <v>#N/A</v>
      </c>
      <c r="H7319">
        <f>Table1[[#This Row],[Cantidad invertida]]+Table1[[#This Row],[Plus / minus]]</f>
        <v>0</v>
      </c>
    </row>
    <row r="7320" spans="2:8" x14ac:dyDescent="0.35">
      <c r="B7320" s="4"/>
      <c r="F7320" s="3" t="e">
        <f>VLOOKUP(B7320,Fondos!$A$1:$C$332,3,FALSE)</f>
        <v>#N/A</v>
      </c>
      <c r="H7320">
        <f>Table1[[#This Row],[Cantidad invertida]]+Table1[[#This Row],[Plus / minus]]</f>
        <v>0</v>
      </c>
    </row>
    <row r="7321" spans="2:8" x14ac:dyDescent="0.35">
      <c r="B7321" s="4"/>
      <c r="F7321" s="3" t="e">
        <f>VLOOKUP(B7321,Fondos!$A$1:$C$332,3,FALSE)</f>
        <v>#N/A</v>
      </c>
      <c r="H7321">
        <f>Table1[[#This Row],[Cantidad invertida]]+Table1[[#This Row],[Plus / minus]]</f>
        <v>0</v>
      </c>
    </row>
    <row r="7322" spans="2:8" x14ac:dyDescent="0.35">
      <c r="B7322" s="4"/>
      <c r="F7322" s="3" t="e">
        <f>VLOOKUP(B7322,Fondos!$A$1:$C$332,3,FALSE)</f>
        <v>#N/A</v>
      </c>
      <c r="H7322">
        <f>Table1[[#This Row],[Cantidad invertida]]+Table1[[#This Row],[Plus / minus]]</f>
        <v>0</v>
      </c>
    </row>
    <row r="7323" spans="2:8" x14ac:dyDescent="0.35">
      <c r="B7323" s="4"/>
      <c r="F7323" s="3" t="e">
        <f>VLOOKUP(B7323,Fondos!$A$1:$C$332,3,FALSE)</f>
        <v>#N/A</v>
      </c>
      <c r="H7323">
        <f>Table1[[#This Row],[Cantidad invertida]]+Table1[[#This Row],[Plus / minus]]</f>
        <v>0</v>
      </c>
    </row>
    <row r="7324" spans="2:8" x14ac:dyDescent="0.35">
      <c r="B7324" s="4"/>
      <c r="F7324" s="3" t="e">
        <f>VLOOKUP(B7324,Fondos!$A$1:$C$332,3,FALSE)</f>
        <v>#N/A</v>
      </c>
      <c r="H7324">
        <f>Table1[[#This Row],[Cantidad invertida]]+Table1[[#This Row],[Plus / minus]]</f>
        <v>0</v>
      </c>
    </row>
    <row r="7325" spans="2:8" x14ac:dyDescent="0.35">
      <c r="B7325" s="4"/>
      <c r="F7325" s="3" t="e">
        <f>VLOOKUP(B7325,Fondos!$A$1:$C$332,3,FALSE)</f>
        <v>#N/A</v>
      </c>
      <c r="H7325">
        <f>Table1[[#This Row],[Cantidad invertida]]+Table1[[#This Row],[Plus / minus]]</f>
        <v>0</v>
      </c>
    </row>
    <row r="7326" spans="2:8" x14ac:dyDescent="0.35">
      <c r="B7326" s="4"/>
      <c r="F7326" s="3" t="e">
        <f>VLOOKUP(B7326,Fondos!$A$1:$C$332,3,FALSE)</f>
        <v>#N/A</v>
      </c>
      <c r="H7326">
        <f>Table1[[#This Row],[Cantidad invertida]]+Table1[[#This Row],[Plus / minus]]</f>
        <v>0</v>
      </c>
    </row>
    <row r="7327" spans="2:8" x14ac:dyDescent="0.35">
      <c r="B7327" s="4"/>
      <c r="F7327" s="3" t="e">
        <f>VLOOKUP(B7327,Fondos!$A$1:$C$332,3,FALSE)</f>
        <v>#N/A</v>
      </c>
      <c r="H7327">
        <f>Table1[[#This Row],[Cantidad invertida]]+Table1[[#This Row],[Plus / minus]]</f>
        <v>0</v>
      </c>
    </row>
    <row r="7328" spans="2:8" x14ac:dyDescent="0.35">
      <c r="B7328" s="4"/>
      <c r="F7328" s="3" t="e">
        <f>VLOOKUP(B7328,Fondos!$A$1:$C$332,3,FALSE)</f>
        <v>#N/A</v>
      </c>
      <c r="H7328">
        <f>Table1[[#This Row],[Cantidad invertida]]+Table1[[#This Row],[Plus / minus]]</f>
        <v>0</v>
      </c>
    </row>
    <row r="7329" spans="2:8" x14ac:dyDescent="0.35">
      <c r="B7329" s="4"/>
      <c r="F7329" s="3" t="e">
        <f>VLOOKUP(B7329,Fondos!$A$1:$C$332,3,FALSE)</f>
        <v>#N/A</v>
      </c>
      <c r="H7329">
        <f>Table1[[#This Row],[Cantidad invertida]]+Table1[[#This Row],[Plus / minus]]</f>
        <v>0</v>
      </c>
    </row>
    <row r="7330" spans="2:8" x14ac:dyDescent="0.35">
      <c r="B7330" s="4"/>
      <c r="F7330" s="3" t="e">
        <f>VLOOKUP(B7330,Fondos!$A$1:$C$332,3,FALSE)</f>
        <v>#N/A</v>
      </c>
      <c r="H7330">
        <f>Table1[[#This Row],[Cantidad invertida]]+Table1[[#This Row],[Plus / minus]]</f>
        <v>0</v>
      </c>
    </row>
    <row r="7331" spans="2:8" x14ac:dyDescent="0.35">
      <c r="B7331" s="4"/>
      <c r="F7331" s="3" t="e">
        <f>VLOOKUP(B7331,Fondos!$A$1:$C$332,3,FALSE)</f>
        <v>#N/A</v>
      </c>
      <c r="H7331">
        <f>Table1[[#This Row],[Cantidad invertida]]+Table1[[#This Row],[Plus / minus]]</f>
        <v>0</v>
      </c>
    </row>
    <row r="7332" spans="2:8" x14ac:dyDescent="0.35">
      <c r="B7332" s="4"/>
      <c r="F7332" s="3" t="e">
        <f>VLOOKUP(B7332,Fondos!$A$1:$C$332,3,FALSE)</f>
        <v>#N/A</v>
      </c>
      <c r="H7332">
        <f>Table1[[#This Row],[Cantidad invertida]]+Table1[[#This Row],[Plus / minus]]</f>
        <v>0</v>
      </c>
    </row>
    <row r="7333" spans="2:8" x14ac:dyDescent="0.35">
      <c r="B7333" s="4"/>
      <c r="F7333" s="3" t="e">
        <f>VLOOKUP(B7333,Fondos!$A$1:$C$332,3,FALSE)</f>
        <v>#N/A</v>
      </c>
      <c r="H7333">
        <f>Table1[[#This Row],[Cantidad invertida]]+Table1[[#This Row],[Plus / minus]]</f>
        <v>0</v>
      </c>
    </row>
    <row r="7334" spans="2:8" x14ac:dyDescent="0.35">
      <c r="B7334" s="4"/>
      <c r="F7334" s="3" t="e">
        <f>VLOOKUP(B7334,Fondos!$A$1:$C$332,3,FALSE)</f>
        <v>#N/A</v>
      </c>
      <c r="H7334">
        <f>Table1[[#This Row],[Cantidad invertida]]+Table1[[#This Row],[Plus / minus]]</f>
        <v>0</v>
      </c>
    </row>
    <row r="7335" spans="2:8" x14ac:dyDescent="0.35">
      <c r="B7335" s="4"/>
      <c r="F7335" s="3" t="e">
        <f>VLOOKUP(B7335,Fondos!$A$1:$C$332,3,FALSE)</f>
        <v>#N/A</v>
      </c>
      <c r="H7335">
        <f>Table1[[#This Row],[Cantidad invertida]]+Table1[[#This Row],[Plus / minus]]</f>
        <v>0</v>
      </c>
    </row>
    <row r="7336" spans="2:8" x14ac:dyDescent="0.35">
      <c r="B7336" s="4"/>
      <c r="F7336" s="3" t="e">
        <f>VLOOKUP(B7336,Fondos!$A$1:$C$332,3,FALSE)</f>
        <v>#N/A</v>
      </c>
      <c r="H7336">
        <f>Table1[[#This Row],[Cantidad invertida]]+Table1[[#This Row],[Plus / minus]]</f>
        <v>0</v>
      </c>
    </row>
    <row r="7337" spans="2:8" x14ac:dyDescent="0.35">
      <c r="B7337" s="4"/>
      <c r="F7337" s="3" t="e">
        <f>VLOOKUP(B7337,Fondos!$A$1:$C$332,3,FALSE)</f>
        <v>#N/A</v>
      </c>
      <c r="H7337">
        <f>Table1[[#This Row],[Cantidad invertida]]+Table1[[#This Row],[Plus / minus]]</f>
        <v>0</v>
      </c>
    </row>
    <row r="7338" spans="2:8" x14ac:dyDescent="0.35">
      <c r="B7338" s="4"/>
      <c r="F7338" s="3" t="e">
        <f>VLOOKUP(B7338,Fondos!$A$1:$C$332,3,FALSE)</f>
        <v>#N/A</v>
      </c>
      <c r="H7338">
        <f>Table1[[#This Row],[Cantidad invertida]]+Table1[[#This Row],[Plus / minus]]</f>
        <v>0</v>
      </c>
    </row>
    <row r="7339" spans="2:8" x14ac:dyDescent="0.35">
      <c r="B7339" s="4"/>
      <c r="F7339" s="3" t="e">
        <f>VLOOKUP(B7339,Fondos!$A$1:$C$332,3,FALSE)</f>
        <v>#N/A</v>
      </c>
      <c r="H7339">
        <f>Table1[[#This Row],[Cantidad invertida]]+Table1[[#This Row],[Plus / minus]]</f>
        <v>0</v>
      </c>
    </row>
    <row r="7340" spans="2:8" x14ac:dyDescent="0.35">
      <c r="B7340" s="4"/>
      <c r="F7340" s="3" t="e">
        <f>VLOOKUP(B7340,Fondos!$A$1:$C$332,3,FALSE)</f>
        <v>#N/A</v>
      </c>
      <c r="H7340">
        <f>Table1[[#This Row],[Cantidad invertida]]+Table1[[#This Row],[Plus / minus]]</f>
        <v>0</v>
      </c>
    </row>
    <row r="7341" spans="2:8" x14ac:dyDescent="0.35">
      <c r="B7341" s="4"/>
      <c r="F7341" s="3" t="e">
        <f>VLOOKUP(B7341,Fondos!$A$1:$C$332,3,FALSE)</f>
        <v>#N/A</v>
      </c>
      <c r="H7341">
        <f>Table1[[#This Row],[Cantidad invertida]]+Table1[[#This Row],[Plus / minus]]</f>
        <v>0</v>
      </c>
    </row>
    <row r="7342" spans="2:8" x14ac:dyDescent="0.35">
      <c r="B7342" s="4"/>
      <c r="F7342" s="3" t="e">
        <f>VLOOKUP(B7342,Fondos!$A$1:$C$332,3,FALSE)</f>
        <v>#N/A</v>
      </c>
      <c r="H7342">
        <f>Table1[[#This Row],[Cantidad invertida]]+Table1[[#This Row],[Plus / minus]]</f>
        <v>0</v>
      </c>
    </row>
    <row r="7343" spans="2:8" x14ac:dyDescent="0.35">
      <c r="B7343" s="4"/>
      <c r="F7343" s="3" t="e">
        <f>VLOOKUP(B7343,Fondos!$A$1:$C$332,3,FALSE)</f>
        <v>#N/A</v>
      </c>
      <c r="H7343">
        <f>Table1[[#This Row],[Cantidad invertida]]+Table1[[#This Row],[Plus / minus]]</f>
        <v>0</v>
      </c>
    </row>
    <row r="7344" spans="2:8" x14ac:dyDescent="0.35">
      <c r="B7344" s="4"/>
      <c r="F7344" s="3" t="e">
        <f>VLOOKUP(B7344,Fondos!$A$1:$C$332,3,FALSE)</f>
        <v>#N/A</v>
      </c>
      <c r="H7344">
        <f>Table1[[#This Row],[Cantidad invertida]]+Table1[[#This Row],[Plus / minus]]</f>
        <v>0</v>
      </c>
    </row>
    <row r="7345" spans="2:8" x14ac:dyDescent="0.35">
      <c r="B7345" s="4"/>
      <c r="F7345" s="3" t="e">
        <f>VLOOKUP(B7345,Fondos!$A$1:$C$332,3,FALSE)</f>
        <v>#N/A</v>
      </c>
      <c r="H7345">
        <f>Table1[[#This Row],[Cantidad invertida]]+Table1[[#This Row],[Plus / minus]]</f>
        <v>0</v>
      </c>
    </row>
    <row r="7346" spans="2:8" x14ac:dyDescent="0.35">
      <c r="B7346" s="4"/>
      <c r="F7346" s="3" t="e">
        <f>VLOOKUP(B7346,Fondos!$A$1:$C$332,3,FALSE)</f>
        <v>#N/A</v>
      </c>
      <c r="H7346">
        <f>Table1[[#This Row],[Cantidad invertida]]+Table1[[#This Row],[Plus / minus]]</f>
        <v>0</v>
      </c>
    </row>
    <row r="7347" spans="2:8" x14ac:dyDescent="0.35">
      <c r="B7347" s="4"/>
      <c r="F7347" s="3" t="e">
        <f>VLOOKUP(B7347,Fondos!$A$1:$C$332,3,FALSE)</f>
        <v>#N/A</v>
      </c>
      <c r="H7347">
        <f>Table1[[#This Row],[Cantidad invertida]]+Table1[[#This Row],[Plus / minus]]</f>
        <v>0</v>
      </c>
    </row>
    <row r="7348" spans="2:8" x14ac:dyDescent="0.35">
      <c r="B7348" s="4"/>
      <c r="F7348" s="3" t="e">
        <f>VLOOKUP(B7348,Fondos!$A$1:$C$332,3,FALSE)</f>
        <v>#N/A</v>
      </c>
      <c r="H7348">
        <f>Table1[[#This Row],[Cantidad invertida]]+Table1[[#This Row],[Plus / minus]]</f>
        <v>0</v>
      </c>
    </row>
    <row r="7349" spans="2:8" x14ac:dyDescent="0.35">
      <c r="B7349" s="4"/>
      <c r="F7349" s="3" t="e">
        <f>VLOOKUP(B7349,Fondos!$A$1:$C$332,3,FALSE)</f>
        <v>#N/A</v>
      </c>
      <c r="H7349">
        <f>Table1[[#This Row],[Cantidad invertida]]+Table1[[#This Row],[Plus / minus]]</f>
        <v>0</v>
      </c>
    </row>
    <row r="7350" spans="2:8" x14ac:dyDescent="0.35">
      <c r="B7350" s="4"/>
      <c r="F7350" s="3" t="e">
        <f>VLOOKUP(B7350,Fondos!$A$1:$C$332,3,FALSE)</f>
        <v>#N/A</v>
      </c>
      <c r="H7350">
        <f>Table1[[#This Row],[Cantidad invertida]]+Table1[[#This Row],[Plus / minus]]</f>
        <v>0</v>
      </c>
    </row>
    <row r="7351" spans="2:8" x14ac:dyDescent="0.35">
      <c r="B7351" s="4"/>
      <c r="F7351" s="3" t="e">
        <f>VLOOKUP(B7351,Fondos!$A$1:$C$332,3,FALSE)</f>
        <v>#N/A</v>
      </c>
      <c r="H7351">
        <f>Table1[[#This Row],[Cantidad invertida]]+Table1[[#This Row],[Plus / minus]]</f>
        <v>0</v>
      </c>
    </row>
    <row r="7352" spans="2:8" x14ac:dyDescent="0.35">
      <c r="B7352" s="4"/>
      <c r="F7352" s="3" t="e">
        <f>VLOOKUP(B7352,Fondos!$A$1:$C$332,3,FALSE)</f>
        <v>#N/A</v>
      </c>
      <c r="H7352">
        <f>Table1[[#This Row],[Cantidad invertida]]+Table1[[#This Row],[Plus / minus]]</f>
        <v>0</v>
      </c>
    </row>
    <row r="7353" spans="2:8" x14ac:dyDescent="0.35">
      <c r="B7353" s="4"/>
      <c r="F7353" s="3" t="e">
        <f>VLOOKUP(B7353,Fondos!$A$1:$C$332,3,FALSE)</f>
        <v>#N/A</v>
      </c>
      <c r="H7353">
        <f>Table1[[#This Row],[Cantidad invertida]]+Table1[[#This Row],[Plus / minus]]</f>
        <v>0</v>
      </c>
    </row>
    <row r="7354" spans="2:8" x14ac:dyDescent="0.35">
      <c r="B7354" s="4"/>
      <c r="F7354" s="3" t="e">
        <f>VLOOKUP(B7354,Fondos!$A$1:$C$332,3,FALSE)</f>
        <v>#N/A</v>
      </c>
      <c r="H7354">
        <f>Table1[[#This Row],[Cantidad invertida]]+Table1[[#This Row],[Plus / minus]]</f>
        <v>0</v>
      </c>
    </row>
    <row r="7355" spans="2:8" x14ac:dyDescent="0.35">
      <c r="B7355" s="4"/>
      <c r="F7355" s="3" t="e">
        <f>VLOOKUP(B7355,Fondos!$A$1:$C$332,3,FALSE)</f>
        <v>#N/A</v>
      </c>
      <c r="H7355">
        <f>Table1[[#This Row],[Cantidad invertida]]+Table1[[#This Row],[Plus / minus]]</f>
        <v>0</v>
      </c>
    </row>
    <row r="7356" spans="2:8" x14ac:dyDescent="0.35">
      <c r="B7356" s="4"/>
      <c r="F7356" s="3" t="e">
        <f>VLOOKUP(B7356,Fondos!$A$1:$C$332,3,FALSE)</f>
        <v>#N/A</v>
      </c>
      <c r="H7356">
        <f>Table1[[#This Row],[Cantidad invertida]]+Table1[[#This Row],[Plus / minus]]</f>
        <v>0</v>
      </c>
    </row>
    <row r="7357" spans="2:8" x14ac:dyDescent="0.35">
      <c r="B7357" s="4"/>
      <c r="F7357" s="3" t="e">
        <f>VLOOKUP(B7357,Fondos!$A$1:$C$332,3,FALSE)</f>
        <v>#N/A</v>
      </c>
      <c r="H7357">
        <f>Table1[[#This Row],[Cantidad invertida]]+Table1[[#This Row],[Plus / minus]]</f>
        <v>0</v>
      </c>
    </row>
    <row r="7358" spans="2:8" x14ac:dyDescent="0.35">
      <c r="B7358" s="4"/>
      <c r="F7358" s="3" t="e">
        <f>VLOOKUP(B7358,Fondos!$A$1:$C$332,3,FALSE)</f>
        <v>#N/A</v>
      </c>
      <c r="H7358">
        <f>Table1[[#This Row],[Cantidad invertida]]+Table1[[#This Row],[Plus / minus]]</f>
        <v>0</v>
      </c>
    </row>
    <row r="7359" spans="2:8" x14ac:dyDescent="0.35">
      <c r="B7359" s="4"/>
      <c r="F7359" s="3" t="e">
        <f>VLOOKUP(B7359,Fondos!$A$1:$C$332,3,FALSE)</f>
        <v>#N/A</v>
      </c>
      <c r="H7359">
        <f>Table1[[#This Row],[Cantidad invertida]]+Table1[[#This Row],[Plus / minus]]</f>
        <v>0</v>
      </c>
    </row>
    <row r="7360" spans="2:8" x14ac:dyDescent="0.35">
      <c r="B7360" s="4"/>
      <c r="F7360" s="3" t="e">
        <f>VLOOKUP(B7360,Fondos!$A$1:$C$332,3,FALSE)</f>
        <v>#N/A</v>
      </c>
      <c r="H7360">
        <f>Table1[[#This Row],[Cantidad invertida]]+Table1[[#This Row],[Plus / minus]]</f>
        <v>0</v>
      </c>
    </row>
    <row r="7361" spans="2:8" x14ac:dyDescent="0.35">
      <c r="B7361" s="4"/>
      <c r="F7361" s="3" t="e">
        <f>VLOOKUP(B7361,Fondos!$A$1:$C$332,3,FALSE)</f>
        <v>#N/A</v>
      </c>
      <c r="H7361">
        <f>Table1[[#This Row],[Cantidad invertida]]+Table1[[#This Row],[Plus / minus]]</f>
        <v>0</v>
      </c>
    </row>
    <row r="7362" spans="2:8" x14ac:dyDescent="0.35">
      <c r="B7362" s="4"/>
      <c r="F7362" s="3" t="e">
        <f>VLOOKUP(B7362,Fondos!$A$1:$C$332,3,FALSE)</f>
        <v>#N/A</v>
      </c>
      <c r="H7362">
        <f>Table1[[#This Row],[Cantidad invertida]]+Table1[[#This Row],[Plus / minus]]</f>
        <v>0</v>
      </c>
    </row>
    <row r="7363" spans="2:8" x14ac:dyDescent="0.35">
      <c r="B7363" s="4"/>
      <c r="F7363" s="3" t="e">
        <f>VLOOKUP(B7363,Fondos!$A$1:$C$332,3,FALSE)</f>
        <v>#N/A</v>
      </c>
      <c r="H7363">
        <f>Table1[[#This Row],[Cantidad invertida]]+Table1[[#This Row],[Plus / minus]]</f>
        <v>0</v>
      </c>
    </row>
    <row r="7364" spans="2:8" x14ac:dyDescent="0.35">
      <c r="B7364" s="4"/>
      <c r="F7364" s="3" t="e">
        <f>VLOOKUP(B7364,Fondos!$A$1:$C$332,3,FALSE)</f>
        <v>#N/A</v>
      </c>
      <c r="H7364">
        <f>Table1[[#This Row],[Cantidad invertida]]+Table1[[#This Row],[Plus / minus]]</f>
        <v>0</v>
      </c>
    </row>
    <row r="7365" spans="2:8" x14ac:dyDescent="0.35">
      <c r="B7365" s="4"/>
      <c r="F7365" s="3" t="e">
        <f>VLOOKUP(B7365,Fondos!$A$1:$C$332,3,FALSE)</f>
        <v>#N/A</v>
      </c>
      <c r="H7365">
        <f>Table1[[#This Row],[Cantidad invertida]]+Table1[[#This Row],[Plus / minus]]</f>
        <v>0</v>
      </c>
    </row>
    <row r="7366" spans="2:8" x14ac:dyDescent="0.35">
      <c r="B7366" s="4"/>
      <c r="F7366" s="3" t="e">
        <f>VLOOKUP(B7366,Fondos!$A$1:$C$332,3,FALSE)</f>
        <v>#N/A</v>
      </c>
      <c r="H7366">
        <f>Table1[[#This Row],[Cantidad invertida]]+Table1[[#This Row],[Plus / minus]]</f>
        <v>0</v>
      </c>
    </row>
    <row r="7367" spans="2:8" x14ac:dyDescent="0.35">
      <c r="B7367" s="4"/>
      <c r="F7367" s="3" t="e">
        <f>VLOOKUP(B7367,Fondos!$A$1:$C$332,3,FALSE)</f>
        <v>#N/A</v>
      </c>
      <c r="H7367">
        <f>Table1[[#This Row],[Cantidad invertida]]+Table1[[#This Row],[Plus / minus]]</f>
        <v>0</v>
      </c>
    </row>
    <row r="7368" spans="2:8" x14ac:dyDescent="0.35">
      <c r="B7368" s="4"/>
      <c r="F7368" s="3" t="e">
        <f>VLOOKUP(B7368,Fondos!$A$1:$C$332,3,FALSE)</f>
        <v>#N/A</v>
      </c>
      <c r="H7368">
        <f>Table1[[#This Row],[Cantidad invertida]]+Table1[[#This Row],[Plus / minus]]</f>
        <v>0</v>
      </c>
    </row>
    <row r="7369" spans="2:8" x14ac:dyDescent="0.35">
      <c r="B7369" s="4"/>
      <c r="F7369" s="3" t="e">
        <f>VLOOKUP(B7369,Fondos!$A$1:$C$332,3,FALSE)</f>
        <v>#N/A</v>
      </c>
      <c r="H7369">
        <f>Table1[[#This Row],[Cantidad invertida]]+Table1[[#This Row],[Plus / minus]]</f>
        <v>0</v>
      </c>
    </row>
    <row r="7370" spans="2:8" x14ac:dyDescent="0.35">
      <c r="B7370" s="4"/>
      <c r="F7370" s="3" t="e">
        <f>VLOOKUP(B7370,Fondos!$A$1:$C$332,3,FALSE)</f>
        <v>#N/A</v>
      </c>
      <c r="H7370">
        <f>Table1[[#This Row],[Cantidad invertida]]+Table1[[#This Row],[Plus / minus]]</f>
        <v>0</v>
      </c>
    </row>
    <row r="7371" spans="2:8" x14ac:dyDescent="0.35">
      <c r="B7371" s="4"/>
      <c r="F7371" s="3" t="e">
        <f>VLOOKUP(B7371,Fondos!$A$1:$C$332,3,FALSE)</f>
        <v>#N/A</v>
      </c>
      <c r="H7371">
        <f>Table1[[#This Row],[Cantidad invertida]]+Table1[[#This Row],[Plus / minus]]</f>
        <v>0</v>
      </c>
    </row>
    <row r="7372" spans="2:8" x14ac:dyDescent="0.35">
      <c r="B7372" s="4"/>
      <c r="F7372" s="3" t="e">
        <f>VLOOKUP(B7372,Fondos!$A$1:$C$332,3,FALSE)</f>
        <v>#N/A</v>
      </c>
      <c r="H7372">
        <f>Table1[[#This Row],[Cantidad invertida]]+Table1[[#This Row],[Plus / minus]]</f>
        <v>0</v>
      </c>
    </row>
    <row r="7373" spans="2:8" x14ac:dyDescent="0.35">
      <c r="B7373" s="4"/>
      <c r="F7373" s="3" t="e">
        <f>VLOOKUP(B7373,Fondos!$A$1:$C$332,3,FALSE)</f>
        <v>#N/A</v>
      </c>
      <c r="H7373">
        <f>Table1[[#This Row],[Cantidad invertida]]+Table1[[#This Row],[Plus / minus]]</f>
        <v>0</v>
      </c>
    </row>
    <row r="7374" spans="2:8" x14ac:dyDescent="0.35">
      <c r="B7374" s="4"/>
      <c r="F7374" s="3" t="e">
        <f>VLOOKUP(B7374,Fondos!$A$1:$C$332,3,FALSE)</f>
        <v>#N/A</v>
      </c>
      <c r="H7374">
        <f>Table1[[#This Row],[Cantidad invertida]]+Table1[[#This Row],[Plus / minus]]</f>
        <v>0</v>
      </c>
    </row>
    <row r="7375" spans="2:8" x14ac:dyDescent="0.35">
      <c r="B7375" s="4"/>
      <c r="F7375" s="3" t="e">
        <f>VLOOKUP(B7375,Fondos!$A$1:$C$332,3,FALSE)</f>
        <v>#N/A</v>
      </c>
      <c r="H7375">
        <f>Table1[[#This Row],[Cantidad invertida]]+Table1[[#This Row],[Plus / minus]]</f>
        <v>0</v>
      </c>
    </row>
    <row r="7376" spans="2:8" x14ac:dyDescent="0.35">
      <c r="B7376" s="4"/>
      <c r="F7376" s="3" t="e">
        <f>VLOOKUP(B7376,Fondos!$A$1:$C$332,3,FALSE)</f>
        <v>#N/A</v>
      </c>
      <c r="H7376">
        <f>Table1[[#This Row],[Cantidad invertida]]+Table1[[#This Row],[Plus / minus]]</f>
        <v>0</v>
      </c>
    </row>
    <row r="7377" spans="2:8" x14ac:dyDescent="0.35">
      <c r="B7377" s="4"/>
      <c r="F7377" s="3" t="e">
        <f>VLOOKUP(B7377,Fondos!$A$1:$C$332,3,FALSE)</f>
        <v>#N/A</v>
      </c>
      <c r="H7377">
        <f>Table1[[#This Row],[Cantidad invertida]]+Table1[[#This Row],[Plus / minus]]</f>
        <v>0</v>
      </c>
    </row>
    <row r="7378" spans="2:8" x14ac:dyDescent="0.35">
      <c r="B7378" s="4"/>
      <c r="F7378" s="3" t="e">
        <f>VLOOKUP(B7378,Fondos!$A$1:$C$332,3,FALSE)</f>
        <v>#N/A</v>
      </c>
      <c r="H7378">
        <f>Table1[[#This Row],[Cantidad invertida]]+Table1[[#This Row],[Plus / minus]]</f>
        <v>0</v>
      </c>
    </row>
    <row r="7379" spans="2:8" x14ac:dyDescent="0.35">
      <c r="B7379" s="4"/>
      <c r="F7379" s="3" t="e">
        <f>VLOOKUP(B7379,Fondos!$A$1:$C$332,3,FALSE)</f>
        <v>#N/A</v>
      </c>
      <c r="H7379">
        <f>Table1[[#This Row],[Cantidad invertida]]+Table1[[#This Row],[Plus / minus]]</f>
        <v>0</v>
      </c>
    </row>
    <row r="7380" spans="2:8" x14ac:dyDescent="0.35">
      <c r="B7380" s="4"/>
      <c r="F7380" s="3" t="e">
        <f>VLOOKUP(B7380,Fondos!$A$1:$C$332,3,FALSE)</f>
        <v>#N/A</v>
      </c>
      <c r="H7380">
        <f>Table1[[#This Row],[Cantidad invertida]]+Table1[[#This Row],[Plus / minus]]</f>
        <v>0</v>
      </c>
    </row>
    <row r="7381" spans="2:8" x14ac:dyDescent="0.35">
      <c r="B7381" s="4"/>
      <c r="F7381" s="3" t="e">
        <f>VLOOKUP(B7381,Fondos!$A$1:$C$332,3,FALSE)</f>
        <v>#N/A</v>
      </c>
      <c r="H7381">
        <f>Table1[[#This Row],[Cantidad invertida]]+Table1[[#This Row],[Plus / minus]]</f>
        <v>0</v>
      </c>
    </row>
    <row r="7382" spans="2:8" x14ac:dyDescent="0.35">
      <c r="B7382" s="4"/>
      <c r="F7382" s="3" t="e">
        <f>VLOOKUP(B7382,Fondos!$A$1:$C$332,3,FALSE)</f>
        <v>#N/A</v>
      </c>
      <c r="H7382">
        <f>Table1[[#This Row],[Cantidad invertida]]+Table1[[#This Row],[Plus / minus]]</f>
        <v>0</v>
      </c>
    </row>
    <row r="7383" spans="2:8" x14ac:dyDescent="0.35">
      <c r="B7383" s="4"/>
      <c r="F7383" s="3" t="e">
        <f>VLOOKUP(B7383,Fondos!$A$1:$C$332,3,FALSE)</f>
        <v>#N/A</v>
      </c>
      <c r="H7383">
        <f>Table1[[#This Row],[Cantidad invertida]]+Table1[[#This Row],[Plus / minus]]</f>
        <v>0</v>
      </c>
    </row>
    <row r="7384" spans="2:8" x14ac:dyDescent="0.35">
      <c r="B7384" s="4"/>
      <c r="F7384" s="3" t="e">
        <f>VLOOKUP(B7384,Fondos!$A$1:$C$332,3,FALSE)</f>
        <v>#N/A</v>
      </c>
      <c r="H7384">
        <f>Table1[[#This Row],[Cantidad invertida]]+Table1[[#This Row],[Plus / minus]]</f>
        <v>0</v>
      </c>
    </row>
    <row r="7385" spans="2:8" x14ac:dyDescent="0.35">
      <c r="B7385" s="4"/>
      <c r="F7385" s="3" t="e">
        <f>VLOOKUP(B7385,Fondos!$A$1:$C$332,3,FALSE)</f>
        <v>#N/A</v>
      </c>
      <c r="H7385">
        <f>Table1[[#This Row],[Cantidad invertida]]+Table1[[#This Row],[Plus / minus]]</f>
        <v>0</v>
      </c>
    </row>
    <row r="7386" spans="2:8" x14ac:dyDescent="0.35">
      <c r="B7386" s="4"/>
      <c r="F7386" s="3" t="e">
        <f>VLOOKUP(B7386,Fondos!$A$1:$C$332,3,FALSE)</f>
        <v>#N/A</v>
      </c>
      <c r="H7386">
        <f>Table1[[#This Row],[Cantidad invertida]]+Table1[[#This Row],[Plus / minus]]</f>
        <v>0</v>
      </c>
    </row>
    <row r="7387" spans="2:8" x14ac:dyDescent="0.35">
      <c r="B7387" s="4"/>
      <c r="F7387" s="3" t="e">
        <f>VLOOKUP(B7387,Fondos!$A$1:$C$332,3,FALSE)</f>
        <v>#N/A</v>
      </c>
      <c r="H7387">
        <f>Table1[[#This Row],[Cantidad invertida]]+Table1[[#This Row],[Plus / minus]]</f>
        <v>0</v>
      </c>
    </row>
    <row r="7388" spans="2:8" x14ac:dyDescent="0.35">
      <c r="B7388" s="4"/>
      <c r="F7388" s="3" t="e">
        <f>VLOOKUP(B7388,Fondos!$A$1:$C$332,3,FALSE)</f>
        <v>#N/A</v>
      </c>
      <c r="H7388">
        <f>Table1[[#This Row],[Cantidad invertida]]+Table1[[#This Row],[Plus / minus]]</f>
        <v>0</v>
      </c>
    </row>
    <row r="7389" spans="2:8" x14ac:dyDescent="0.35">
      <c r="B7389" s="4"/>
      <c r="F7389" s="3" t="e">
        <f>VLOOKUP(B7389,Fondos!$A$1:$C$332,3,FALSE)</f>
        <v>#N/A</v>
      </c>
      <c r="H7389">
        <f>Table1[[#This Row],[Cantidad invertida]]+Table1[[#This Row],[Plus / minus]]</f>
        <v>0</v>
      </c>
    </row>
    <row r="7390" spans="2:8" x14ac:dyDescent="0.35">
      <c r="B7390" s="4"/>
      <c r="F7390" s="3" t="e">
        <f>VLOOKUP(B7390,Fondos!$A$1:$C$332,3,FALSE)</f>
        <v>#N/A</v>
      </c>
      <c r="H7390">
        <f>Table1[[#This Row],[Cantidad invertida]]+Table1[[#This Row],[Plus / minus]]</f>
        <v>0</v>
      </c>
    </row>
    <row r="7391" spans="2:8" x14ac:dyDescent="0.35">
      <c r="B7391" s="4"/>
      <c r="F7391" s="3" t="e">
        <f>VLOOKUP(B7391,Fondos!$A$1:$C$332,3,FALSE)</f>
        <v>#N/A</v>
      </c>
      <c r="H7391">
        <f>Table1[[#This Row],[Cantidad invertida]]+Table1[[#This Row],[Plus / minus]]</f>
        <v>0</v>
      </c>
    </row>
    <row r="7392" spans="2:8" x14ac:dyDescent="0.35">
      <c r="B7392" s="4"/>
      <c r="F7392" s="3" t="e">
        <f>VLOOKUP(B7392,Fondos!$A$1:$C$332,3,FALSE)</f>
        <v>#N/A</v>
      </c>
      <c r="H7392">
        <f>Table1[[#This Row],[Cantidad invertida]]+Table1[[#This Row],[Plus / minus]]</f>
        <v>0</v>
      </c>
    </row>
    <row r="7393" spans="2:8" x14ac:dyDescent="0.35">
      <c r="B7393" s="4"/>
      <c r="F7393" s="3" t="e">
        <f>VLOOKUP(B7393,Fondos!$A$1:$C$332,3,FALSE)</f>
        <v>#N/A</v>
      </c>
      <c r="H7393">
        <f>Table1[[#This Row],[Cantidad invertida]]+Table1[[#This Row],[Plus / minus]]</f>
        <v>0</v>
      </c>
    </row>
    <row r="7394" spans="2:8" x14ac:dyDescent="0.35">
      <c r="B7394" s="4"/>
      <c r="F7394" s="3" t="e">
        <f>VLOOKUP(B7394,Fondos!$A$1:$C$332,3,FALSE)</f>
        <v>#N/A</v>
      </c>
      <c r="H7394">
        <f>Table1[[#This Row],[Cantidad invertida]]+Table1[[#This Row],[Plus / minus]]</f>
        <v>0</v>
      </c>
    </row>
    <row r="7395" spans="2:8" x14ac:dyDescent="0.35">
      <c r="B7395" s="4"/>
      <c r="F7395" s="3" t="e">
        <f>VLOOKUP(B7395,Fondos!$A$1:$C$332,3,FALSE)</f>
        <v>#N/A</v>
      </c>
      <c r="H7395">
        <f>Table1[[#This Row],[Cantidad invertida]]+Table1[[#This Row],[Plus / minus]]</f>
        <v>0</v>
      </c>
    </row>
    <row r="7396" spans="2:8" x14ac:dyDescent="0.35">
      <c r="B7396" s="4"/>
      <c r="F7396" s="3" t="e">
        <f>VLOOKUP(B7396,Fondos!$A$1:$C$332,3,FALSE)</f>
        <v>#N/A</v>
      </c>
      <c r="H7396">
        <f>Table1[[#This Row],[Cantidad invertida]]+Table1[[#This Row],[Plus / minus]]</f>
        <v>0</v>
      </c>
    </row>
    <row r="7397" spans="2:8" x14ac:dyDescent="0.35">
      <c r="B7397" s="4"/>
      <c r="F7397" s="3" t="e">
        <f>VLOOKUP(B7397,Fondos!$A$1:$C$332,3,FALSE)</f>
        <v>#N/A</v>
      </c>
      <c r="H7397">
        <f>Table1[[#This Row],[Cantidad invertida]]+Table1[[#This Row],[Plus / minus]]</f>
        <v>0</v>
      </c>
    </row>
    <row r="7398" spans="2:8" x14ac:dyDescent="0.35">
      <c r="B7398" s="4"/>
      <c r="F7398" s="3" t="e">
        <f>VLOOKUP(B7398,Fondos!$A$1:$C$332,3,FALSE)</f>
        <v>#N/A</v>
      </c>
      <c r="H7398">
        <f>Table1[[#This Row],[Cantidad invertida]]+Table1[[#This Row],[Plus / minus]]</f>
        <v>0</v>
      </c>
    </row>
    <row r="7399" spans="2:8" x14ac:dyDescent="0.35">
      <c r="B7399" s="4"/>
      <c r="F7399" s="3" t="e">
        <f>VLOOKUP(B7399,Fondos!$A$1:$C$332,3,FALSE)</f>
        <v>#N/A</v>
      </c>
      <c r="H7399">
        <f>Table1[[#This Row],[Cantidad invertida]]+Table1[[#This Row],[Plus / minus]]</f>
        <v>0</v>
      </c>
    </row>
    <row r="7400" spans="2:8" x14ac:dyDescent="0.35">
      <c r="B7400" s="4"/>
      <c r="F7400" s="3" t="e">
        <f>VLOOKUP(B7400,Fondos!$A$1:$C$332,3,FALSE)</f>
        <v>#N/A</v>
      </c>
      <c r="H7400">
        <f>Table1[[#This Row],[Cantidad invertida]]+Table1[[#This Row],[Plus / minus]]</f>
        <v>0</v>
      </c>
    </row>
    <row r="7401" spans="2:8" x14ac:dyDescent="0.35">
      <c r="B7401" s="4"/>
      <c r="F7401" s="3" t="e">
        <f>VLOOKUP(B7401,Fondos!$A$1:$C$332,3,FALSE)</f>
        <v>#N/A</v>
      </c>
      <c r="H7401">
        <f>Table1[[#This Row],[Cantidad invertida]]+Table1[[#This Row],[Plus / minus]]</f>
        <v>0</v>
      </c>
    </row>
    <row r="7402" spans="2:8" x14ac:dyDescent="0.35">
      <c r="B7402" s="4"/>
      <c r="F7402" s="3" t="e">
        <f>VLOOKUP(B7402,Fondos!$A$1:$C$332,3,FALSE)</f>
        <v>#N/A</v>
      </c>
      <c r="H7402">
        <f>Table1[[#This Row],[Cantidad invertida]]+Table1[[#This Row],[Plus / minus]]</f>
        <v>0</v>
      </c>
    </row>
    <row r="7403" spans="2:8" x14ac:dyDescent="0.35">
      <c r="B7403" s="4"/>
      <c r="F7403" s="3" t="e">
        <f>VLOOKUP(B7403,Fondos!$A$1:$C$332,3,FALSE)</f>
        <v>#N/A</v>
      </c>
      <c r="H7403">
        <f>Table1[[#This Row],[Cantidad invertida]]+Table1[[#This Row],[Plus / minus]]</f>
        <v>0</v>
      </c>
    </row>
    <row r="7404" spans="2:8" x14ac:dyDescent="0.35">
      <c r="B7404" s="4"/>
      <c r="F7404" s="3" t="e">
        <f>VLOOKUP(B7404,Fondos!$A$1:$C$332,3,FALSE)</f>
        <v>#N/A</v>
      </c>
      <c r="H7404">
        <f>Table1[[#This Row],[Cantidad invertida]]+Table1[[#This Row],[Plus / minus]]</f>
        <v>0</v>
      </c>
    </row>
    <row r="7405" spans="2:8" x14ac:dyDescent="0.35">
      <c r="B7405" s="4"/>
      <c r="F7405" s="3" t="e">
        <f>VLOOKUP(B7405,Fondos!$A$1:$C$332,3,FALSE)</f>
        <v>#N/A</v>
      </c>
      <c r="H7405">
        <f>Table1[[#This Row],[Cantidad invertida]]+Table1[[#This Row],[Plus / minus]]</f>
        <v>0</v>
      </c>
    </row>
    <row r="7406" spans="2:8" x14ac:dyDescent="0.35">
      <c r="B7406" s="4"/>
      <c r="F7406" s="3" t="e">
        <f>VLOOKUP(B7406,Fondos!$A$1:$C$332,3,FALSE)</f>
        <v>#N/A</v>
      </c>
      <c r="H7406">
        <f>Table1[[#This Row],[Cantidad invertida]]+Table1[[#This Row],[Plus / minus]]</f>
        <v>0</v>
      </c>
    </row>
    <row r="7407" spans="2:8" x14ac:dyDescent="0.35">
      <c r="B7407" s="4"/>
      <c r="F7407" s="3" t="e">
        <f>VLOOKUP(B7407,Fondos!$A$1:$C$332,3,FALSE)</f>
        <v>#N/A</v>
      </c>
      <c r="H7407">
        <f>Table1[[#This Row],[Cantidad invertida]]+Table1[[#This Row],[Plus / minus]]</f>
        <v>0</v>
      </c>
    </row>
    <row r="7408" spans="2:8" x14ac:dyDescent="0.35">
      <c r="B7408" s="4"/>
      <c r="F7408" s="3" t="e">
        <f>VLOOKUP(B7408,Fondos!$A$1:$C$332,3,FALSE)</f>
        <v>#N/A</v>
      </c>
      <c r="H7408">
        <f>Table1[[#This Row],[Cantidad invertida]]+Table1[[#This Row],[Plus / minus]]</f>
        <v>0</v>
      </c>
    </row>
    <row r="7409" spans="2:8" x14ac:dyDescent="0.35">
      <c r="B7409" s="4"/>
      <c r="F7409" s="3" t="e">
        <f>VLOOKUP(B7409,Fondos!$A$1:$C$332,3,FALSE)</f>
        <v>#N/A</v>
      </c>
      <c r="H7409">
        <f>Table1[[#This Row],[Cantidad invertida]]+Table1[[#This Row],[Plus / minus]]</f>
        <v>0</v>
      </c>
    </row>
    <row r="7410" spans="2:8" x14ac:dyDescent="0.35">
      <c r="B7410" s="4"/>
      <c r="F7410" s="3" t="e">
        <f>VLOOKUP(B7410,Fondos!$A$1:$C$332,3,FALSE)</f>
        <v>#N/A</v>
      </c>
      <c r="H7410">
        <f>Table1[[#This Row],[Cantidad invertida]]+Table1[[#This Row],[Plus / minus]]</f>
        <v>0</v>
      </c>
    </row>
    <row r="7411" spans="2:8" x14ac:dyDescent="0.35">
      <c r="B7411" s="4"/>
      <c r="F7411" s="3" t="e">
        <f>VLOOKUP(B7411,Fondos!$A$1:$C$332,3,FALSE)</f>
        <v>#N/A</v>
      </c>
      <c r="H7411">
        <f>Table1[[#This Row],[Cantidad invertida]]+Table1[[#This Row],[Plus / minus]]</f>
        <v>0</v>
      </c>
    </row>
    <row r="7412" spans="2:8" x14ac:dyDescent="0.35">
      <c r="B7412" s="4"/>
      <c r="F7412" s="3" t="e">
        <f>VLOOKUP(B7412,Fondos!$A$1:$C$332,3,FALSE)</f>
        <v>#N/A</v>
      </c>
      <c r="H7412">
        <f>Table1[[#This Row],[Cantidad invertida]]+Table1[[#This Row],[Plus / minus]]</f>
        <v>0</v>
      </c>
    </row>
    <row r="7413" spans="2:8" x14ac:dyDescent="0.35">
      <c r="B7413" s="4"/>
      <c r="F7413" s="3" t="e">
        <f>VLOOKUP(B7413,Fondos!$A$1:$C$332,3,FALSE)</f>
        <v>#N/A</v>
      </c>
      <c r="H7413">
        <f>Table1[[#This Row],[Cantidad invertida]]+Table1[[#This Row],[Plus / minus]]</f>
        <v>0</v>
      </c>
    </row>
    <row r="7414" spans="2:8" x14ac:dyDescent="0.35">
      <c r="B7414" s="4"/>
      <c r="F7414" s="3" t="e">
        <f>VLOOKUP(B7414,Fondos!$A$1:$C$332,3,FALSE)</f>
        <v>#N/A</v>
      </c>
      <c r="H7414">
        <f>Table1[[#This Row],[Cantidad invertida]]+Table1[[#This Row],[Plus / minus]]</f>
        <v>0</v>
      </c>
    </row>
    <row r="7415" spans="2:8" x14ac:dyDescent="0.35">
      <c r="B7415" s="4"/>
      <c r="F7415" s="3" t="e">
        <f>VLOOKUP(B7415,Fondos!$A$1:$C$332,3,FALSE)</f>
        <v>#N/A</v>
      </c>
      <c r="H7415">
        <f>Table1[[#This Row],[Cantidad invertida]]+Table1[[#This Row],[Plus / minus]]</f>
        <v>0</v>
      </c>
    </row>
    <row r="7416" spans="2:8" x14ac:dyDescent="0.35">
      <c r="B7416" s="4"/>
      <c r="F7416" s="3" t="e">
        <f>VLOOKUP(B7416,Fondos!$A$1:$C$332,3,FALSE)</f>
        <v>#N/A</v>
      </c>
      <c r="H7416">
        <f>Table1[[#This Row],[Cantidad invertida]]+Table1[[#This Row],[Plus / minus]]</f>
        <v>0</v>
      </c>
    </row>
    <row r="7417" spans="2:8" x14ac:dyDescent="0.35">
      <c r="B7417" s="4"/>
      <c r="F7417" s="3" t="e">
        <f>VLOOKUP(B7417,Fondos!$A$1:$C$332,3,FALSE)</f>
        <v>#N/A</v>
      </c>
      <c r="H7417">
        <f>Table1[[#This Row],[Cantidad invertida]]+Table1[[#This Row],[Plus / minus]]</f>
        <v>0</v>
      </c>
    </row>
    <row r="7418" spans="2:8" x14ac:dyDescent="0.35">
      <c r="B7418" s="4"/>
      <c r="F7418" s="3" t="e">
        <f>VLOOKUP(B7418,Fondos!$A$1:$C$332,3,FALSE)</f>
        <v>#N/A</v>
      </c>
      <c r="H7418">
        <f>Table1[[#This Row],[Cantidad invertida]]+Table1[[#This Row],[Plus / minus]]</f>
        <v>0</v>
      </c>
    </row>
    <row r="7419" spans="2:8" x14ac:dyDescent="0.35">
      <c r="B7419" s="4"/>
      <c r="F7419" s="3" t="e">
        <f>VLOOKUP(B7419,Fondos!$A$1:$C$332,3,FALSE)</f>
        <v>#N/A</v>
      </c>
      <c r="H7419">
        <f>Table1[[#This Row],[Cantidad invertida]]+Table1[[#This Row],[Plus / minus]]</f>
        <v>0</v>
      </c>
    </row>
    <row r="7420" spans="2:8" x14ac:dyDescent="0.35">
      <c r="B7420" s="4"/>
      <c r="F7420" s="3" t="e">
        <f>VLOOKUP(B7420,Fondos!$A$1:$C$332,3,FALSE)</f>
        <v>#N/A</v>
      </c>
      <c r="H7420">
        <f>Table1[[#This Row],[Cantidad invertida]]+Table1[[#This Row],[Plus / minus]]</f>
        <v>0</v>
      </c>
    </row>
    <row r="7421" spans="2:8" x14ac:dyDescent="0.35">
      <c r="B7421" s="4"/>
      <c r="F7421" s="3" t="e">
        <f>VLOOKUP(B7421,Fondos!$A$1:$C$332,3,FALSE)</f>
        <v>#N/A</v>
      </c>
      <c r="H7421">
        <f>Table1[[#This Row],[Cantidad invertida]]+Table1[[#This Row],[Plus / minus]]</f>
        <v>0</v>
      </c>
    </row>
    <row r="7422" spans="2:8" x14ac:dyDescent="0.35">
      <c r="B7422" s="4"/>
      <c r="F7422" s="3" t="e">
        <f>VLOOKUP(B7422,Fondos!$A$1:$C$332,3,FALSE)</f>
        <v>#N/A</v>
      </c>
      <c r="H7422">
        <f>Table1[[#This Row],[Cantidad invertida]]+Table1[[#This Row],[Plus / minus]]</f>
        <v>0</v>
      </c>
    </row>
    <row r="7423" spans="2:8" x14ac:dyDescent="0.35">
      <c r="B7423" s="4"/>
      <c r="F7423" s="3" t="e">
        <f>VLOOKUP(B7423,Fondos!$A$1:$C$332,3,FALSE)</f>
        <v>#N/A</v>
      </c>
      <c r="H7423">
        <f>Table1[[#This Row],[Cantidad invertida]]+Table1[[#This Row],[Plus / minus]]</f>
        <v>0</v>
      </c>
    </row>
    <row r="7424" spans="2:8" x14ac:dyDescent="0.35">
      <c r="B7424" s="4"/>
      <c r="F7424" s="3" t="e">
        <f>VLOOKUP(B7424,Fondos!$A$1:$C$332,3,FALSE)</f>
        <v>#N/A</v>
      </c>
      <c r="H7424">
        <f>Table1[[#This Row],[Cantidad invertida]]+Table1[[#This Row],[Plus / minus]]</f>
        <v>0</v>
      </c>
    </row>
    <row r="7425" spans="2:8" x14ac:dyDescent="0.35">
      <c r="B7425" s="4"/>
      <c r="F7425" s="3" t="e">
        <f>VLOOKUP(B7425,Fondos!$A$1:$C$332,3,FALSE)</f>
        <v>#N/A</v>
      </c>
      <c r="H7425">
        <f>Table1[[#This Row],[Cantidad invertida]]+Table1[[#This Row],[Plus / minus]]</f>
        <v>0</v>
      </c>
    </row>
    <row r="7426" spans="2:8" x14ac:dyDescent="0.35">
      <c r="B7426" s="4"/>
      <c r="F7426" s="3" t="e">
        <f>VLOOKUP(B7426,Fondos!$A$1:$C$332,3,FALSE)</f>
        <v>#N/A</v>
      </c>
      <c r="H7426">
        <f>Table1[[#This Row],[Cantidad invertida]]+Table1[[#This Row],[Plus / minus]]</f>
        <v>0</v>
      </c>
    </row>
    <row r="7427" spans="2:8" x14ac:dyDescent="0.35">
      <c r="B7427" s="4"/>
      <c r="F7427" s="3" t="e">
        <f>VLOOKUP(B7427,Fondos!$A$1:$C$332,3,FALSE)</f>
        <v>#N/A</v>
      </c>
      <c r="H7427">
        <f>Table1[[#This Row],[Cantidad invertida]]+Table1[[#This Row],[Plus / minus]]</f>
        <v>0</v>
      </c>
    </row>
    <row r="7428" spans="2:8" x14ac:dyDescent="0.35">
      <c r="B7428" s="4"/>
      <c r="F7428" s="3" t="e">
        <f>VLOOKUP(B7428,Fondos!$A$1:$C$332,3,FALSE)</f>
        <v>#N/A</v>
      </c>
      <c r="H7428">
        <f>Table1[[#This Row],[Cantidad invertida]]+Table1[[#This Row],[Plus / minus]]</f>
        <v>0</v>
      </c>
    </row>
    <row r="7429" spans="2:8" x14ac:dyDescent="0.35">
      <c r="B7429" s="4"/>
      <c r="F7429" s="3" t="e">
        <f>VLOOKUP(B7429,Fondos!$A$1:$C$332,3,FALSE)</f>
        <v>#N/A</v>
      </c>
      <c r="H7429">
        <f>Table1[[#This Row],[Cantidad invertida]]+Table1[[#This Row],[Plus / minus]]</f>
        <v>0</v>
      </c>
    </row>
    <row r="7430" spans="2:8" x14ac:dyDescent="0.35">
      <c r="B7430" s="4"/>
      <c r="F7430" s="3" t="e">
        <f>VLOOKUP(B7430,Fondos!$A$1:$C$332,3,FALSE)</f>
        <v>#N/A</v>
      </c>
      <c r="H7430">
        <f>Table1[[#This Row],[Cantidad invertida]]+Table1[[#This Row],[Plus / minus]]</f>
        <v>0</v>
      </c>
    </row>
    <row r="7431" spans="2:8" x14ac:dyDescent="0.35">
      <c r="B7431" s="4"/>
      <c r="F7431" s="3" t="e">
        <f>VLOOKUP(B7431,Fondos!$A$1:$C$332,3,FALSE)</f>
        <v>#N/A</v>
      </c>
      <c r="H7431">
        <f>Table1[[#This Row],[Cantidad invertida]]+Table1[[#This Row],[Plus / minus]]</f>
        <v>0</v>
      </c>
    </row>
    <row r="7432" spans="2:8" x14ac:dyDescent="0.35">
      <c r="B7432" s="4"/>
      <c r="F7432" s="3" t="e">
        <f>VLOOKUP(B7432,Fondos!$A$1:$C$332,3,FALSE)</f>
        <v>#N/A</v>
      </c>
      <c r="H7432">
        <f>Table1[[#This Row],[Cantidad invertida]]+Table1[[#This Row],[Plus / minus]]</f>
        <v>0</v>
      </c>
    </row>
    <row r="7433" spans="2:8" x14ac:dyDescent="0.35">
      <c r="B7433" s="4"/>
      <c r="F7433" s="3" t="e">
        <f>VLOOKUP(B7433,Fondos!$A$1:$C$332,3,FALSE)</f>
        <v>#N/A</v>
      </c>
      <c r="H7433">
        <f>Table1[[#This Row],[Cantidad invertida]]+Table1[[#This Row],[Plus / minus]]</f>
        <v>0</v>
      </c>
    </row>
    <row r="7434" spans="2:8" x14ac:dyDescent="0.35">
      <c r="B7434" s="4"/>
      <c r="F7434" s="3" t="e">
        <f>VLOOKUP(B7434,Fondos!$A$1:$C$332,3,FALSE)</f>
        <v>#N/A</v>
      </c>
      <c r="H7434">
        <f>Table1[[#This Row],[Cantidad invertida]]+Table1[[#This Row],[Plus / minus]]</f>
        <v>0</v>
      </c>
    </row>
    <row r="7435" spans="2:8" x14ac:dyDescent="0.35">
      <c r="B7435" s="4"/>
      <c r="F7435" s="3" t="e">
        <f>VLOOKUP(B7435,Fondos!$A$1:$C$332,3,FALSE)</f>
        <v>#N/A</v>
      </c>
      <c r="H7435">
        <f>Table1[[#This Row],[Cantidad invertida]]+Table1[[#This Row],[Plus / minus]]</f>
        <v>0</v>
      </c>
    </row>
    <row r="7436" spans="2:8" x14ac:dyDescent="0.35">
      <c r="B7436" s="4"/>
      <c r="F7436" s="3" t="e">
        <f>VLOOKUP(B7436,Fondos!$A$1:$C$332,3,FALSE)</f>
        <v>#N/A</v>
      </c>
      <c r="H7436">
        <f>Table1[[#This Row],[Cantidad invertida]]+Table1[[#This Row],[Plus / minus]]</f>
        <v>0</v>
      </c>
    </row>
    <row r="7437" spans="2:8" x14ac:dyDescent="0.35">
      <c r="B7437" s="4"/>
      <c r="F7437" s="3" t="e">
        <f>VLOOKUP(B7437,Fondos!$A$1:$C$332,3,FALSE)</f>
        <v>#N/A</v>
      </c>
      <c r="H7437">
        <f>Table1[[#This Row],[Cantidad invertida]]+Table1[[#This Row],[Plus / minus]]</f>
        <v>0</v>
      </c>
    </row>
    <row r="7438" spans="2:8" x14ac:dyDescent="0.35">
      <c r="B7438" s="4"/>
      <c r="F7438" s="3" t="e">
        <f>VLOOKUP(B7438,Fondos!$A$1:$C$332,3,FALSE)</f>
        <v>#N/A</v>
      </c>
      <c r="H7438">
        <f>Table1[[#This Row],[Cantidad invertida]]+Table1[[#This Row],[Plus / minus]]</f>
        <v>0</v>
      </c>
    </row>
    <row r="7439" spans="2:8" x14ac:dyDescent="0.35">
      <c r="B7439" s="4"/>
      <c r="F7439" s="3" t="e">
        <f>VLOOKUP(B7439,Fondos!$A$1:$C$332,3,FALSE)</f>
        <v>#N/A</v>
      </c>
      <c r="H7439">
        <f>Table1[[#This Row],[Cantidad invertida]]+Table1[[#This Row],[Plus / minus]]</f>
        <v>0</v>
      </c>
    </row>
    <row r="7440" spans="2:8" x14ac:dyDescent="0.35">
      <c r="B7440" s="4"/>
      <c r="F7440" s="3" t="e">
        <f>VLOOKUP(B7440,Fondos!$A$1:$C$332,3,FALSE)</f>
        <v>#N/A</v>
      </c>
      <c r="H7440">
        <f>Table1[[#This Row],[Cantidad invertida]]+Table1[[#This Row],[Plus / minus]]</f>
        <v>0</v>
      </c>
    </row>
    <row r="7441" spans="2:8" x14ac:dyDescent="0.35">
      <c r="B7441" s="4"/>
      <c r="F7441" s="3" t="e">
        <f>VLOOKUP(B7441,Fondos!$A$1:$C$332,3,FALSE)</f>
        <v>#N/A</v>
      </c>
      <c r="H7441">
        <f>Table1[[#This Row],[Cantidad invertida]]+Table1[[#This Row],[Plus / minus]]</f>
        <v>0</v>
      </c>
    </row>
    <row r="7442" spans="2:8" x14ac:dyDescent="0.35">
      <c r="B7442" s="4"/>
      <c r="F7442" s="3" t="e">
        <f>VLOOKUP(B7442,Fondos!$A$1:$C$332,3,FALSE)</f>
        <v>#N/A</v>
      </c>
      <c r="H7442">
        <f>Table1[[#This Row],[Cantidad invertida]]+Table1[[#This Row],[Plus / minus]]</f>
        <v>0</v>
      </c>
    </row>
    <row r="7443" spans="2:8" x14ac:dyDescent="0.35">
      <c r="B7443" s="4"/>
      <c r="F7443" s="3" t="e">
        <f>VLOOKUP(B7443,Fondos!$A$1:$C$332,3,FALSE)</f>
        <v>#N/A</v>
      </c>
      <c r="H7443">
        <f>Table1[[#This Row],[Cantidad invertida]]+Table1[[#This Row],[Plus / minus]]</f>
        <v>0</v>
      </c>
    </row>
    <row r="7444" spans="2:8" x14ac:dyDescent="0.35">
      <c r="B7444" s="4"/>
      <c r="F7444" s="3" t="e">
        <f>VLOOKUP(B7444,Fondos!$A$1:$C$332,3,FALSE)</f>
        <v>#N/A</v>
      </c>
      <c r="H7444">
        <f>Table1[[#This Row],[Cantidad invertida]]+Table1[[#This Row],[Plus / minus]]</f>
        <v>0</v>
      </c>
    </row>
    <row r="7445" spans="2:8" x14ac:dyDescent="0.35">
      <c r="B7445" s="4"/>
      <c r="F7445" s="3" t="e">
        <f>VLOOKUP(B7445,Fondos!$A$1:$C$332,3,FALSE)</f>
        <v>#N/A</v>
      </c>
      <c r="H7445">
        <f>Table1[[#This Row],[Cantidad invertida]]+Table1[[#This Row],[Plus / minus]]</f>
        <v>0</v>
      </c>
    </row>
    <row r="7446" spans="2:8" x14ac:dyDescent="0.35">
      <c r="B7446" s="4"/>
      <c r="F7446" s="3" t="e">
        <f>VLOOKUP(B7446,Fondos!$A$1:$C$332,3,FALSE)</f>
        <v>#N/A</v>
      </c>
      <c r="H7446">
        <f>Table1[[#This Row],[Cantidad invertida]]+Table1[[#This Row],[Plus / minus]]</f>
        <v>0</v>
      </c>
    </row>
    <row r="7447" spans="2:8" x14ac:dyDescent="0.35">
      <c r="B7447" s="4"/>
      <c r="F7447" s="3" t="e">
        <f>VLOOKUP(B7447,Fondos!$A$1:$C$332,3,FALSE)</f>
        <v>#N/A</v>
      </c>
      <c r="H7447">
        <f>Table1[[#This Row],[Cantidad invertida]]+Table1[[#This Row],[Plus / minus]]</f>
        <v>0</v>
      </c>
    </row>
    <row r="7448" spans="2:8" x14ac:dyDescent="0.35">
      <c r="B7448" s="4"/>
      <c r="F7448" s="3" t="e">
        <f>VLOOKUP(B7448,Fondos!$A$1:$C$332,3,FALSE)</f>
        <v>#N/A</v>
      </c>
      <c r="H7448">
        <f>Table1[[#This Row],[Cantidad invertida]]+Table1[[#This Row],[Plus / minus]]</f>
        <v>0</v>
      </c>
    </row>
    <row r="7449" spans="2:8" x14ac:dyDescent="0.35">
      <c r="B7449" s="4"/>
      <c r="F7449" s="3" t="e">
        <f>VLOOKUP(B7449,Fondos!$A$1:$C$332,3,FALSE)</f>
        <v>#N/A</v>
      </c>
      <c r="H7449">
        <f>Table1[[#This Row],[Cantidad invertida]]+Table1[[#This Row],[Plus / minus]]</f>
        <v>0</v>
      </c>
    </row>
    <row r="7450" spans="2:8" x14ac:dyDescent="0.35">
      <c r="B7450" s="4"/>
      <c r="F7450" s="3" t="e">
        <f>VLOOKUP(B7450,Fondos!$A$1:$C$332,3,FALSE)</f>
        <v>#N/A</v>
      </c>
      <c r="H7450">
        <f>Table1[[#This Row],[Cantidad invertida]]+Table1[[#This Row],[Plus / minus]]</f>
        <v>0</v>
      </c>
    </row>
    <row r="7451" spans="2:8" x14ac:dyDescent="0.35">
      <c r="B7451" s="4"/>
      <c r="F7451" s="3" t="e">
        <f>VLOOKUP(B7451,Fondos!$A$1:$C$332,3,FALSE)</f>
        <v>#N/A</v>
      </c>
      <c r="H7451">
        <f>Table1[[#This Row],[Cantidad invertida]]+Table1[[#This Row],[Plus / minus]]</f>
        <v>0</v>
      </c>
    </row>
    <row r="7452" spans="2:8" x14ac:dyDescent="0.35">
      <c r="B7452" s="4"/>
      <c r="F7452" s="3" t="e">
        <f>VLOOKUP(B7452,Fondos!$A$1:$C$332,3,FALSE)</f>
        <v>#N/A</v>
      </c>
      <c r="H7452">
        <f>Table1[[#This Row],[Cantidad invertida]]+Table1[[#This Row],[Plus / minus]]</f>
        <v>0</v>
      </c>
    </row>
    <row r="7453" spans="2:8" x14ac:dyDescent="0.35">
      <c r="B7453" s="4"/>
      <c r="F7453" s="3" t="e">
        <f>VLOOKUP(B7453,Fondos!$A$1:$C$332,3,FALSE)</f>
        <v>#N/A</v>
      </c>
      <c r="H7453">
        <f>Table1[[#This Row],[Cantidad invertida]]+Table1[[#This Row],[Plus / minus]]</f>
        <v>0</v>
      </c>
    </row>
    <row r="7454" spans="2:8" x14ac:dyDescent="0.35">
      <c r="B7454" s="4"/>
      <c r="F7454" s="3" t="e">
        <f>VLOOKUP(B7454,Fondos!$A$1:$C$332,3,FALSE)</f>
        <v>#N/A</v>
      </c>
      <c r="H7454">
        <f>Table1[[#This Row],[Cantidad invertida]]+Table1[[#This Row],[Plus / minus]]</f>
        <v>0</v>
      </c>
    </row>
    <row r="7455" spans="2:8" x14ac:dyDescent="0.35">
      <c r="B7455" s="4"/>
      <c r="F7455" s="3" t="e">
        <f>VLOOKUP(B7455,Fondos!$A$1:$C$332,3,FALSE)</f>
        <v>#N/A</v>
      </c>
      <c r="H7455">
        <f>Table1[[#This Row],[Cantidad invertida]]+Table1[[#This Row],[Plus / minus]]</f>
        <v>0</v>
      </c>
    </row>
    <row r="7456" spans="2:8" x14ac:dyDescent="0.35">
      <c r="B7456" s="4"/>
      <c r="F7456" s="3" t="e">
        <f>VLOOKUP(B7456,Fondos!$A$1:$C$332,3,FALSE)</f>
        <v>#N/A</v>
      </c>
      <c r="H7456">
        <f>Table1[[#This Row],[Cantidad invertida]]+Table1[[#This Row],[Plus / minus]]</f>
        <v>0</v>
      </c>
    </row>
    <row r="7457" spans="2:8" x14ac:dyDescent="0.35">
      <c r="B7457" s="4"/>
      <c r="F7457" s="3" t="e">
        <f>VLOOKUP(B7457,Fondos!$A$1:$C$332,3,FALSE)</f>
        <v>#N/A</v>
      </c>
      <c r="H7457">
        <f>Table1[[#This Row],[Cantidad invertida]]+Table1[[#This Row],[Plus / minus]]</f>
        <v>0</v>
      </c>
    </row>
    <row r="7458" spans="2:8" x14ac:dyDescent="0.35">
      <c r="B7458" s="4"/>
      <c r="F7458" s="3" t="e">
        <f>VLOOKUP(B7458,Fondos!$A$1:$C$332,3,FALSE)</f>
        <v>#N/A</v>
      </c>
      <c r="H7458">
        <f>Table1[[#This Row],[Cantidad invertida]]+Table1[[#This Row],[Plus / minus]]</f>
        <v>0</v>
      </c>
    </row>
    <row r="7459" spans="2:8" x14ac:dyDescent="0.35">
      <c r="B7459" s="4"/>
      <c r="F7459" s="3" t="e">
        <f>VLOOKUP(B7459,Fondos!$A$1:$C$332,3,FALSE)</f>
        <v>#N/A</v>
      </c>
      <c r="H7459">
        <f>Table1[[#This Row],[Cantidad invertida]]+Table1[[#This Row],[Plus / minus]]</f>
        <v>0</v>
      </c>
    </row>
    <row r="7460" spans="2:8" x14ac:dyDescent="0.35">
      <c r="B7460" s="4"/>
      <c r="F7460" s="3" t="e">
        <f>VLOOKUP(B7460,Fondos!$A$1:$C$332,3,FALSE)</f>
        <v>#N/A</v>
      </c>
      <c r="H7460">
        <f>Table1[[#This Row],[Cantidad invertida]]+Table1[[#This Row],[Plus / minus]]</f>
        <v>0</v>
      </c>
    </row>
    <row r="7461" spans="2:8" x14ac:dyDescent="0.35">
      <c r="B7461" s="4"/>
      <c r="F7461" s="3" t="e">
        <f>VLOOKUP(B7461,Fondos!$A$1:$C$332,3,FALSE)</f>
        <v>#N/A</v>
      </c>
      <c r="H7461">
        <f>Table1[[#This Row],[Cantidad invertida]]+Table1[[#This Row],[Plus / minus]]</f>
        <v>0</v>
      </c>
    </row>
    <row r="7462" spans="2:8" x14ac:dyDescent="0.35">
      <c r="B7462" s="4"/>
      <c r="F7462" s="3" t="e">
        <f>VLOOKUP(B7462,Fondos!$A$1:$C$332,3,FALSE)</f>
        <v>#N/A</v>
      </c>
      <c r="H7462">
        <f>Table1[[#This Row],[Cantidad invertida]]+Table1[[#This Row],[Plus / minus]]</f>
        <v>0</v>
      </c>
    </row>
    <row r="7463" spans="2:8" x14ac:dyDescent="0.35">
      <c r="B7463" s="4"/>
      <c r="F7463" s="3" t="e">
        <f>VLOOKUP(B7463,Fondos!$A$1:$C$332,3,FALSE)</f>
        <v>#N/A</v>
      </c>
      <c r="H7463">
        <f>Table1[[#This Row],[Cantidad invertida]]+Table1[[#This Row],[Plus / minus]]</f>
        <v>0</v>
      </c>
    </row>
    <row r="7464" spans="2:8" x14ac:dyDescent="0.35">
      <c r="B7464" s="4"/>
      <c r="F7464" s="3" t="e">
        <f>VLOOKUP(B7464,Fondos!$A$1:$C$332,3,FALSE)</f>
        <v>#N/A</v>
      </c>
      <c r="H7464">
        <f>Table1[[#This Row],[Cantidad invertida]]+Table1[[#This Row],[Plus / minus]]</f>
        <v>0</v>
      </c>
    </row>
    <row r="7465" spans="2:8" x14ac:dyDescent="0.35">
      <c r="B7465" s="4"/>
      <c r="F7465" s="3" t="e">
        <f>VLOOKUP(B7465,Fondos!$A$1:$C$332,3,FALSE)</f>
        <v>#N/A</v>
      </c>
      <c r="H7465">
        <f>Table1[[#This Row],[Cantidad invertida]]+Table1[[#This Row],[Plus / minus]]</f>
        <v>0</v>
      </c>
    </row>
    <row r="7466" spans="2:8" x14ac:dyDescent="0.35">
      <c r="B7466" s="4"/>
      <c r="F7466" s="3" t="e">
        <f>VLOOKUP(B7466,Fondos!$A$1:$C$332,3,FALSE)</f>
        <v>#N/A</v>
      </c>
      <c r="H7466">
        <f>Table1[[#This Row],[Cantidad invertida]]+Table1[[#This Row],[Plus / minus]]</f>
        <v>0</v>
      </c>
    </row>
    <row r="7467" spans="2:8" x14ac:dyDescent="0.35">
      <c r="B7467" s="4"/>
      <c r="F7467" s="3" t="e">
        <f>VLOOKUP(B7467,Fondos!$A$1:$C$332,3,FALSE)</f>
        <v>#N/A</v>
      </c>
      <c r="H7467">
        <f>Table1[[#This Row],[Cantidad invertida]]+Table1[[#This Row],[Plus / minus]]</f>
        <v>0</v>
      </c>
    </row>
    <row r="7468" spans="2:8" x14ac:dyDescent="0.35">
      <c r="B7468" s="4"/>
      <c r="F7468" s="3" t="e">
        <f>VLOOKUP(B7468,Fondos!$A$1:$C$332,3,FALSE)</f>
        <v>#N/A</v>
      </c>
      <c r="H7468">
        <f>Table1[[#This Row],[Cantidad invertida]]+Table1[[#This Row],[Plus / minus]]</f>
        <v>0</v>
      </c>
    </row>
    <row r="7469" spans="2:8" x14ac:dyDescent="0.35">
      <c r="B7469" s="4"/>
      <c r="F7469" s="3" t="e">
        <f>VLOOKUP(B7469,Fondos!$A$1:$C$332,3,FALSE)</f>
        <v>#N/A</v>
      </c>
      <c r="H7469">
        <f>Table1[[#This Row],[Cantidad invertida]]+Table1[[#This Row],[Plus / minus]]</f>
        <v>0</v>
      </c>
    </row>
    <row r="7470" spans="2:8" x14ac:dyDescent="0.35">
      <c r="B7470" s="4"/>
      <c r="F7470" s="3" t="e">
        <f>VLOOKUP(B7470,Fondos!$A$1:$C$332,3,FALSE)</f>
        <v>#N/A</v>
      </c>
      <c r="H7470">
        <f>Table1[[#This Row],[Cantidad invertida]]+Table1[[#This Row],[Plus / minus]]</f>
        <v>0</v>
      </c>
    </row>
    <row r="7471" spans="2:8" x14ac:dyDescent="0.35">
      <c r="B7471" s="4"/>
      <c r="F7471" s="3" t="e">
        <f>VLOOKUP(B7471,Fondos!$A$1:$C$332,3,FALSE)</f>
        <v>#N/A</v>
      </c>
      <c r="H7471">
        <f>Table1[[#This Row],[Cantidad invertida]]+Table1[[#This Row],[Plus / minus]]</f>
        <v>0</v>
      </c>
    </row>
    <row r="7472" spans="2:8" x14ac:dyDescent="0.35">
      <c r="B7472" s="4"/>
      <c r="F7472" s="3" t="e">
        <f>VLOOKUP(B7472,Fondos!$A$1:$C$332,3,FALSE)</f>
        <v>#N/A</v>
      </c>
      <c r="H7472">
        <f>Table1[[#This Row],[Cantidad invertida]]+Table1[[#This Row],[Plus / minus]]</f>
        <v>0</v>
      </c>
    </row>
    <row r="7473" spans="2:8" x14ac:dyDescent="0.35">
      <c r="B7473" s="4"/>
      <c r="F7473" s="3" t="e">
        <f>VLOOKUP(B7473,Fondos!$A$1:$C$332,3,FALSE)</f>
        <v>#N/A</v>
      </c>
      <c r="H7473">
        <f>Table1[[#This Row],[Cantidad invertida]]+Table1[[#This Row],[Plus / minus]]</f>
        <v>0</v>
      </c>
    </row>
    <row r="7474" spans="2:8" x14ac:dyDescent="0.35">
      <c r="B7474" s="4"/>
      <c r="F7474" s="3" t="e">
        <f>VLOOKUP(B7474,Fondos!$A$1:$C$332,3,FALSE)</f>
        <v>#N/A</v>
      </c>
      <c r="H7474">
        <f>Table1[[#This Row],[Cantidad invertida]]+Table1[[#This Row],[Plus / minus]]</f>
        <v>0</v>
      </c>
    </row>
    <row r="7475" spans="2:8" x14ac:dyDescent="0.35">
      <c r="B7475" s="4"/>
      <c r="F7475" s="3" t="e">
        <f>VLOOKUP(B7475,Fondos!$A$1:$C$332,3,FALSE)</f>
        <v>#N/A</v>
      </c>
      <c r="H7475">
        <f>Table1[[#This Row],[Cantidad invertida]]+Table1[[#This Row],[Plus / minus]]</f>
        <v>0</v>
      </c>
    </row>
    <row r="7476" spans="2:8" x14ac:dyDescent="0.35">
      <c r="B7476" s="4"/>
      <c r="F7476" s="3" t="e">
        <f>VLOOKUP(B7476,Fondos!$A$1:$C$332,3,FALSE)</f>
        <v>#N/A</v>
      </c>
      <c r="H7476">
        <f>Table1[[#This Row],[Cantidad invertida]]+Table1[[#This Row],[Plus / minus]]</f>
        <v>0</v>
      </c>
    </row>
    <row r="7477" spans="2:8" x14ac:dyDescent="0.35">
      <c r="B7477" s="4"/>
      <c r="F7477" s="3" t="e">
        <f>VLOOKUP(B7477,Fondos!$A$1:$C$332,3,FALSE)</f>
        <v>#N/A</v>
      </c>
      <c r="H7477">
        <f>Table1[[#This Row],[Cantidad invertida]]+Table1[[#This Row],[Plus / minus]]</f>
        <v>0</v>
      </c>
    </row>
    <row r="7478" spans="2:8" x14ac:dyDescent="0.35">
      <c r="B7478" s="4"/>
      <c r="F7478" s="3" t="e">
        <f>VLOOKUP(B7478,Fondos!$A$1:$C$332,3,FALSE)</f>
        <v>#N/A</v>
      </c>
      <c r="H7478">
        <f>Table1[[#This Row],[Cantidad invertida]]+Table1[[#This Row],[Plus / minus]]</f>
        <v>0</v>
      </c>
    </row>
    <row r="7479" spans="2:8" x14ac:dyDescent="0.35">
      <c r="B7479" s="4"/>
      <c r="F7479" s="3" t="e">
        <f>VLOOKUP(B7479,Fondos!$A$1:$C$332,3,FALSE)</f>
        <v>#N/A</v>
      </c>
      <c r="H7479">
        <f>Table1[[#This Row],[Cantidad invertida]]+Table1[[#This Row],[Plus / minus]]</f>
        <v>0</v>
      </c>
    </row>
    <row r="7480" spans="2:8" x14ac:dyDescent="0.35">
      <c r="B7480" s="4"/>
      <c r="F7480" s="3" t="e">
        <f>VLOOKUP(B7480,Fondos!$A$1:$C$332,3,FALSE)</f>
        <v>#N/A</v>
      </c>
      <c r="H7480">
        <f>Table1[[#This Row],[Cantidad invertida]]+Table1[[#This Row],[Plus / minus]]</f>
        <v>0</v>
      </c>
    </row>
    <row r="7481" spans="2:8" x14ac:dyDescent="0.35">
      <c r="B7481" s="4"/>
      <c r="F7481" s="3" t="e">
        <f>VLOOKUP(B7481,Fondos!$A$1:$C$332,3,FALSE)</f>
        <v>#N/A</v>
      </c>
      <c r="H7481">
        <f>Table1[[#This Row],[Cantidad invertida]]+Table1[[#This Row],[Plus / minus]]</f>
        <v>0</v>
      </c>
    </row>
    <row r="7482" spans="2:8" x14ac:dyDescent="0.35">
      <c r="B7482" s="4"/>
      <c r="F7482" s="3" t="e">
        <f>VLOOKUP(B7482,Fondos!$A$1:$C$332,3,FALSE)</f>
        <v>#N/A</v>
      </c>
      <c r="H7482">
        <f>Table1[[#This Row],[Cantidad invertida]]+Table1[[#This Row],[Plus / minus]]</f>
        <v>0</v>
      </c>
    </row>
    <row r="7483" spans="2:8" x14ac:dyDescent="0.35">
      <c r="B7483" s="4"/>
      <c r="F7483" s="3" t="e">
        <f>VLOOKUP(B7483,Fondos!$A$1:$C$332,3,FALSE)</f>
        <v>#N/A</v>
      </c>
      <c r="H7483">
        <f>Table1[[#This Row],[Cantidad invertida]]+Table1[[#This Row],[Plus / minus]]</f>
        <v>0</v>
      </c>
    </row>
    <row r="7484" spans="2:8" x14ac:dyDescent="0.35">
      <c r="B7484" s="4"/>
      <c r="F7484" s="3" t="e">
        <f>VLOOKUP(B7484,Fondos!$A$1:$C$332,3,FALSE)</f>
        <v>#N/A</v>
      </c>
      <c r="H7484">
        <f>Table1[[#This Row],[Cantidad invertida]]+Table1[[#This Row],[Plus / minus]]</f>
        <v>0</v>
      </c>
    </row>
    <row r="7485" spans="2:8" x14ac:dyDescent="0.35">
      <c r="B7485" s="4"/>
      <c r="F7485" s="3" t="e">
        <f>VLOOKUP(B7485,Fondos!$A$1:$C$332,3,FALSE)</f>
        <v>#N/A</v>
      </c>
      <c r="H7485">
        <f>Table1[[#This Row],[Cantidad invertida]]+Table1[[#This Row],[Plus / minus]]</f>
        <v>0</v>
      </c>
    </row>
    <row r="7486" spans="2:8" x14ac:dyDescent="0.35">
      <c r="B7486" s="4"/>
      <c r="F7486" s="3" t="e">
        <f>VLOOKUP(B7486,Fondos!$A$1:$C$332,3,FALSE)</f>
        <v>#N/A</v>
      </c>
      <c r="H7486">
        <f>Table1[[#This Row],[Cantidad invertida]]+Table1[[#This Row],[Plus / minus]]</f>
        <v>0</v>
      </c>
    </row>
    <row r="7487" spans="2:8" x14ac:dyDescent="0.35">
      <c r="B7487" s="4"/>
      <c r="F7487" s="3" t="e">
        <f>VLOOKUP(B7487,Fondos!$A$1:$C$332,3,FALSE)</f>
        <v>#N/A</v>
      </c>
      <c r="H7487">
        <f>Table1[[#This Row],[Cantidad invertida]]+Table1[[#This Row],[Plus / minus]]</f>
        <v>0</v>
      </c>
    </row>
    <row r="7488" spans="2:8" x14ac:dyDescent="0.35">
      <c r="B7488" s="4"/>
      <c r="F7488" s="3" t="e">
        <f>VLOOKUP(B7488,Fondos!$A$1:$C$332,3,FALSE)</f>
        <v>#N/A</v>
      </c>
      <c r="H7488">
        <f>Table1[[#This Row],[Cantidad invertida]]+Table1[[#This Row],[Plus / minus]]</f>
        <v>0</v>
      </c>
    </row>
    <row r="7489" spans="2:8" x14ac:dyDescent="0.35">
      <c r="B7489" s="4"/>
      <c r="F7489" s="3" t="e">
        <f>VLOOKUP(B7489,Fondos!$A$1:$C$332,3,FALSE)</f>
        <v>#N/A</v>
      </c>
      <c r="H7489">
        <f>Table1[[#This Row],[Cantidad invertida]]+Table1[[#This Row],[Plus / minus]]</f>
        <v>0</v>
      </c>
    </row>
    <row r="7490" spans="2:8" x14ac:dyDescent="0.35">
      <c r="B7490" s="4"/>
      <c r="F7490" s="3" t="e">
        <f>VLOOKUP(B7490,Fondos!$A$1:$C$332,3,FALSE)</f>
        <v>#N/A</v>
      </c>
      <c r="H7490">
        <f>Table1[[#This Row],[Cantidad invertida]]+Table1[[#This Row],[Plus / minus]]</f>
        <v>0</v>
      </c>
    </row>
    <row r="7491" spans="2:8" x14ac:dyDescent="0.35">
      <c r="B7491" s="4"/>
      <c r="F7491" s="3" t="e">
        <f>VLOOKUP(B7491,Fondos!$A$1:$C$332,3,FALSE)</f>
        <v>#N/A</v>
      </c>
      <c r="H7491">
        <f>Table1[[#This Row],[Cantidad invertida]]+Table1[[#This Row],[Plus / minus]]</f>
        <v>0</v>
      </c>
    </row>
    <row r="7492" spans="2:8" x14ac:dyDescent="0.35">
      <c r="B7492" s="4"/>
      <c r="F7492" s="3" t="e">
        <f>VLOOKUP(B7492,Fondos!$A$1:$C$332,3,FALSE)</f>
        <v>#N/A</v>
      </c>
      <c r="H7492">
        <f>Table1[[#This Row],[Cantidad invertida]]+Table1[[#This Row],[Plus / minus]]</f>
        <v>0</v>
      </c>
    </row>
    <row r="7493" spans="2:8" x14ac:dyDescent="0.35">
      <c r="B7493" s="4"/>
      <c r="F7493" s="3" t="e">
        <f>VLOOKUP(B7493,Fondos!$A$1:$C$332,3,FALSE)</f>
        <v>#N/A</v>
      </c>
      <c r="H7493">
        <f>Table1[[#This Row],[Cantidad invertida]]+Table1[[#This Row],[Plus / minus]]</f>
        <v>0</v>
      </c>
    </row>
    <row r="7494" spans="2:8" x14ac:dyDescent="0.35">
      <c r="B7494" s="4"/>
      <c r="F7494" s="3" t="e">
        <f>VLOOKUP(B7494,Fondos!$A$1:$C$332,3,FALSE)</f>
        <v>#N/A</v>
      </c>
      <c r="H7494">
        <f>Table1[[#This Row],[Cantidad invertida]]+Table1[[#This Row],[Plus / minus]]</f>
        <v>0</v>
      </c>
    </row>
    <row r="7495" spans="2:8" x14ac:dyDescent="0.35">
      <c r="B7495" s="4"/>
      <c r="F7495" s="3" t="e">
        <f>VLOOKUP(B7495,Fondos!$A$1:$C$332,3,FALSE)</f>
        <v>#N/A</v>
      </c>
      <c r="H7495">
        <f>Table1[[#This Row],[Cantidad invertida]]+Table1[[#This Row],[Plus / minus]]</f>
        <v>0</v>
      </c>
    </row>
    <row r="7496" spans="2:8" x14ac:dyDescent="0.35">
      <c r="B7496" s="4"/>
      <c r="F7496" s="3" t="e">
        <f>VLOOKUP(B7496,Fondos!$A$1:$C$332,3,FALSE)</f>
        <v>#N/A</v>
      </c>
      <c r="H7496">
        <f>Table1[[#This Row],[Cantidad invertida]]+Table1[[#This Row],[Plus / minus]]</f>
        <v>0</v>
      </c>
    </row>
    <row r="7497" spans="2:8" x14ac:dyDescent="0.35">
      <c r="B7497" s="4"/>
      <c r="F7497" s="3" t="e">
        <f>VLOOKUP(B7497,Fondos!$A$1:$C$332,3,FALSE)</f>
        <v>#N/A</v>
      </c>
      <c r="H7497">
        <f>Table1[[#This Row],[Cantidad invertida]]+Table1[[#This Row],[Plus / minus]]</f>
        <v>0</v>
      </c>
    </row>
    <row r="7498" spans="2:8" x14ac:dyDescent="0.35">
      <c r="B7498" s="4"/>
      <c r="F7498" s="3" t="e">
        <f>VLOOKUP(B7498,Fondos!$A$1:$C$332,3,FALSE)</f>
        <v>#N/A</v>
      </c>
      <c r="H7498">
        <f>Table1[[#This Row],[Cantidad invertida]]+Table1[[#This Row],[Plus / minus]]</f>
        <v>0</v>
      </c>
    </row>
    <row r="7499" spans="2:8" x14ac:dyDescent="0.35">
      <c r="B7499" s="4"/>
      <c r="F7499" s="3" t="e">
        <f>VLOOKUP(B7499,Fondos!$A$1:$C$332,3,FALSE)</f>
        <v>#N/A</v>
      </c>
      <c r="H7499">
        <f>Table1[[#This Row],[Cantidad invertida]]+Table1[[#This Row],[Plus / minus]]</f>
        <v>0</v>
      </c>
    </row>
    <row r="7500" spans="2:8" x14ac:dyDescent="0.35">
      <c r="B7500" s="4"/>
      <c r="F7500" s="3" t="e">
        <f>VLOOKUP(B7500,Fondos!$A$1:$C$332,3,FALSE)</f>
        <v>#N/A</v>
      </c>
      <c r="H7500">
        <f>Table1[[#This Row],[Cantidad invertida]]+Table1[[#This Row],[Plus / minus]]</f>
        <v>0</v>
      </c>
    </row>
    <row r="7501" spans="2:8" x14ac:dyDescent="0.35">
      <c r="B7501" s="4"/>
      <c r="F7501" s="3" t="e">
        <f>VLOOKUP(B7501,Fondos!$A$1:$C$332,3,FALSE)</f>
        <v>#N/A</v>
      </c>
      <c r="H7501">
        <f>Table1[[#This Row],[Cantidad invertida]]+Table1[[#This Row],[Plus / minus]]</f>
        <v>0</v>
      </c>
    </row>
    <row r="7502" spans="2:8" x14ac:dyDescent="0.35">
      <c r="B7502" s="4"/>
      <c r="F7502" s="3" t="e">
        <f>VLOOKUP(B7502,Fondos!$A$1:$C$332,3,FALSE)</f>
        <v>#N/A</v>
      </c>
      <c r="H7502">
        <f>Table1[[#This Row],[Cantidad invertida]]+Table1[[#This Row],[Plus / minus]]</f>
        <v>0</v>
      </c>
    </row>
    <row r="7503" spans="2:8" x14ac:dyDescent="0.35">
      <c r="B7503" s="4"/>
      <c r="F7503" s="3" t="e">
        <f>VLOOKUP(B7503,Fondos!$A$1:$C$332,3,FALSE)</f>
        <v>#N/A</v>
      </c>
      <c r="H7503">
        <f>Table1[[#This Row],[Cantidad invertida]]+Table1[[#This Row],[Plus / minus]]</f>
        <v>0</v>
      </c>
    </row>
    <row r="7504" spans="2:8" x14ac:dyDescent="0.35">
      <c r="B7504" s="4"/>
      <c r="F7504" s="3" t="e">
        <f>VLOOKUP(B7504,Fondos!$A$1:$C$332,3,FALSE)</f>
        <v>#N/A</v>
      </c>
      <c r="H7504">
        <f>Table1[[#This Row],[Cantidad invertida]]+Table1[[#This Row],[Plus / minus]]</f>
        <v>0</v>
      </c>
    </row>
    <row r="7505" spans="2:8" x14ac:dyDescent="0.35">
      <c r="B7505" s="4"/>
      <c r="F7505" s="3" t="e">
        <f>VLOOKUP(B7505,Fondos!$A$1:$C$332,3,FALSE)</f>
        <v>#N/A</v>
      </c>
      <c r="H7505">
        <f>Table1[[#This Row],[Cantidad invertida]]+Table1[[#This Row],[Plus / minus]]</f>
        <v>0</v>
      </c>
    </row>
    <row r="7506" spans="2:8" x14ac:dyDescent="0.35">
      <c r="B7506" s="4"/>
      <c r="F7506" s="3" t="e">
        <f>VLOOKUP(B7506,Fondos!$A$1:$C$332,3,FALSE)</f>
        <v>#N/A</v>
      </c>
      <c r="H7506">
        <f>Table1[[#This Row],[Cantidad invertida]]+Table1[[#This Row],[Plus / minus]]</f>
        <v>0</v>
      </c>
    </row>
    <row r="7507" spans="2:8" x14ac:dyDescent="0.35">
      <c r="B7507" s="4"/>
      <c r="F7507" s="3" t="e">
        <f>VLOOKUP(B7507,Fondos!$A$1:$C$332,3,FALSE)</f>
        <v>#N/A</v>
      </c>
      <c r="H7507">
        <f>Table1[[#This Row],[Cantidad invertida]]+Table1[[#This Row],[Plus / minus]]</f>
        <v>0</v>
      </c>
    </row>
    <row r="7508" spans="2:8" x14ac:dyDescent="0.35">
      <c r="B7508" s="4"/>
      <c r="F7508" s="3" t="e">
        <f>VLOOKUP(B7508,Fondos!$A$1:$C$332,3,FALSE)</f>
        <v>#N/A</v>
      </c>
      <c r="H7508">
        <f>Table1[[#This Row],[Cantidad invertida]]+Table1[[#This Row],[Plus / minus]]</f>
        <v>0</v>
      </c>
    </row>
    <row r="7509" spans="2:8" x14ac:dyDescent="0.35">
      <c r="B7509" s="4"/>
      <c r="F7509" s="3" t="e">
        <f>VLOOKUP(B7509,Fondos!$A$1:$C$332,3,FALSE)</f>
        <v>#N/A</v>
      </c>
      <c r="H7509">
        <f>Table1[[#This Row],[Cantidad invertida]]+Table1[[#This Row],[Plus / minus]]</f>
        <v>0</v>
      </c>
    </row>
    <row r="7510" spans="2:8" x14ac:dyDescent="0.35">
      <c r="B7510" s="4"/>
      <c r="F7510" s="3" t="e">
        <f>VLOOKUP(B7510,Fondos!$A$1:$C$332,3,FALSE)</f>
        <v>#N/A</v>
      </c>
      <c r="H7510">
        <f>Table1[[#This Row],[Cantidad invertida]]+Table1[[#This Row],[Plus / minus]]</f>
        <v>0</v>
      </c>
    </row>
    <row r="7511" spans="2:8" x14ac:dyDescent="0.35">
      <c r="B7511" s="4"/>
      <c r="F7511" s="3" t="e">
        <f>VLOOKUP(B7511,Fondos!$A$1:$C$332,3,FALSE)</f>
        <v>#N/A</v>
      </c>
      <c r="H7511">
        <f>Table1[[#This Row],[Cantidad invertida]]+Table1[[#This Row],[Plus / minus]]</f>
        <v>0</v>
      </c>
    </row>
    <row r="7512" spans="2:8" x14ac:dyDescent="0.35">
      <c r="B7512" s="4"/>
      <c r="F7512" s="3" t="e">
        <f>VLOOKUP(B7512,Fondos!$A$1:$C$332,3,FALSE)</f>
        <v>#N/A</v>
      </c>
      <c r="H7512">
        <f>Table1[[#This Row],[Cantidad invertida]]+Table1[[#This Row],[Plus / minus]]</f>
        <v>0</v>
      </c>
    </row>
    <row r="7513" spans="2:8" x14ac:dyDescent="0.35">
      <c r="B7513" s="4"/>
      <c r="F7513" s="3" t="e">
        <f>VLOOKUP(B7513,Fondos!$A$1:$C$332,3,FALSE)</f>
        <v>#N/A</v>
      </c>
      <c r="H7513">
        <f>Table1[[#This Row],[Cantidad invertida]]+Table1[[#This Row],[Plus / minus]]</f>
        <v>0</v>
      </c>
    </row>
    <row r="7514" spans="2:8" x14ac:dyDescent="0.35">
      <c r="B7514" s="4"/>
      <c r="F7514" s="3" t="e">
        <f>VLOOKUP(B7514,Fondos!$A$1:$C$332,3,FALSE)</f>
        <v>#N/A</v>
      </c>
      <c r="H7514">
        <f>Table1[[#This Row],[Cantidad invertida]]+Table1[[#This Row],[Plus / minus]]</f>
        <v>0</v>
      </c>
    </row>
    <row r="7515" spans="2:8" x14ac:dyDescent="0.35">
      <c r="B7515" s="4"/>
      <c r="F7515" s="3" t="e">
        <f>VLOOKUP(B7515,Fondos!$A$1:$C$332,3,FALSE)</f>
        <v>#N/A</v>
      </c>
      <c r="H7515">
        <f>Table1[[#This Row],[Cantidad invertida]]+Table1[[#This Row],[Plus / minus]]</f>
        <v>0</v>
      </c>
    </row>
    <row r="7516" spans="2:8" x14ac:dyDescent="0.35">
      <c r="B7516" s="4"/>
      <c r="F7516" s="3" t="e">
        <f>VLOOKUP(B7516,Fondos!$A$1:$C$332,3,FALSE)</f>
        <v>#N/A</v>
      </c>
      <c r="H7516">
        <f>Table1[[#This Row],[Cantidad invertida]]+Table1[[#This Row],[Plus / minus]]</f>
        <v>0</v>
      </c>
    </row>
    <row r="7517" spans="2:8" x14ac:dyDescent="0.35">
      <c r="B7517" s="4"/>
      <c r="F7517" s="3" t="e">
        <f>VLOOKUP(B7517,Fondos!$A$1:$C$332,3,FALSE)</f>
        <v>#N/A</v>
      </c>
      <c r="H7517">
        <f>Table1[[#This Row],[Cantidad invertida]]+Table1[[#This Row],[Plus / minus]]</f>
        <v>0</v>
      </c>
    </row>
    <row r="7518" spans="2:8" x14ac:dyDescent="0.35">
      <c r="B7518" s="4"/>
      <c r="F7518" s="3" t="e">
        <f>VLOOKUP(B7518,Fondos!$A$1:$C$332,3,FALSE)</f>
        <v>#N/A</v>
      </c>
      <c r="H7518">
        <f>Table1[[#This Row],[Cantidad invertida]]+Table1[[#This Row],[Plus / minus]]</f>
        <v>0</v>
      </c>
    </row>
    <row r="7519" spans="2:8" x14ac:dyDescent="0.35">
      <c r="B7519" s="4"/>
      <c r="F7519" s="3" t="e">
        <f>VLOOKUP(B7519,Fondos!$A$1:$C$332,3,FALSE)</f>
        <v>#N/A</v>
      </c>
      <c r="H7519">
        <f>Table1[[#This Row],[Cantidad invertida]]+Table1[[#This Row],[Plus / minus]]</f>
        <v>0</v>
      </c>
    </row>
    <row r="7520" spans="2:8" x14ac:dyDescent="0.35">
      <c r="B7520" s="4"/>
      <c r="F7520" s="3" t="e">
        <f>VLOOKUP(B7520,Fondos!$A$1:$C$332,3,FALSE)</f>
        <v>#N/A</v>
      </c>
      <c r="H7520">
        <f>Table1[[#This Row],[Cantidad invertida]]+Table1[[#This Row],[Plus / minus]]</f>
        <v>0</v>
      </c>
    </row>
    <row r="7521" spans="2:8" x14ac:dyDescent="0.35">
      <c r="B7521" s="4"/>
      <c r="F7521" s="3" t="e">
        <f>VLOOKUP(B7521,Fondos!$A$1:$C$332,3,FALSE)</f>
        <v>#N/A</v>
      </c>
      <c r="H7521">
        <f>Table1[[#This Row],[Cantidad invertida]]+Table1[[#This Row],[Plus / minus]]</f>
        <v>0</v>
      </c>
    </row>
    <row r="7522" spans="2:8" x14ac:dyDescent="0.35">
      <c r="B7522" s="4"/>
      <c r="F7522" s="3" t="e">
        <f>VLOOKUP(B7522,Fondos!$A$1:$C$332,3,FALSE)</f>
        <v>#N/A</v>
      </c>
      <c r="H7522">
        <f>Table1[[#This Row],[Cantidad invertida]]+Table1[[#This Row],[Plus / minus]]</f>
        <v>0</v>
      </c>
    </row>
    <row r="7523" spans="2:8" x14ac:dyDescent="0.35">
      <c r="B7523" s="4"/>
      <c r="F7523" s="3" t="e">
        <f>VLOOKUP(B7523,Fondos!$A$1:$C$332,3,FALSE)</f>
        <v>#N/A</v>
      </c>
      <c r="H7523">
        <f>Table1[[#This Row],[Cantidad invertida]]+Table1[[#This Row],[Plus / minus]]</f>
        <v>0</v>
      </c>
    </row>
    <row r="7524" spans="2:8" x14ac:dyDescent="0.35">
      <c r="B7524" s="4"/>
      <c r="F7524" s="3" t="e">
        <f>VLOOKUP(B7524,Fondos!$A$1:$C$332,3,FALSE)</f>
        <v>#N/A</v>
      </c>
      <c r="H7524">
        <f>Table1[[#This Row],[Cantidad invertida]]+Table1[[#This Row],[Plus / minus]]</f>
        <v>0</v>
      </c>
    </row>
    <row r="7525" spans="2:8" x14ac:dyDescent="0.35">
      <c r="B7525" s="4"/>
      <c r="F7525" s="3" t="e">
        <f>VLOOKUP(B7525,Fondos!$A$1:$C$332,3,FALSE)</f>
        <v>#N/A</v>
      </c>
      <c r="H7525">
        <f>Table1[[#This Row],[Cantidad invertida]]+Table1[[#This Row],[Plus / minus]]</f>
        <v>0</v>
      </c>
    </row>
    <row r="7526" spans="2:8" x14ac:dyDescent="0.35">
      <c r="B7526" s="4"/>
      <c r="F7526" s="3" t="e">
        <f>VLOOKUP(B7526,Fondos!$A$1:$C$332,3,FALSE)</f>
        <v>#N/A</v>
      </c>
      <c r="H7526">
        <f>Table1[[#This Row],[Cantidad invertida]]+Table1[[#This Row],[Plus / minus]]</f>
        <v>0</v>
      </c>
    </row>
    <row r="7527" spans="2:8" x14ac:dyDescent="0.35">
      <c r="B7527" s="4"/>
      <c r="F7527" s="3" t="e">
        <f>VLOOKUP(B7527,Fondos!$A$1:$C$332,3,FALSE)</f>
        <v>#N/A</v>
      </c>
      <c r="H7527">
        <f>Table1[[#This Row],[Cantidad invertida]]+Table1[[#This Row],[Plus / minus]]</f>
        <v>0</v>
      </c>
    </row>
    <row r="7528" spans="2:8" x14ac:dyDescent="0.35">
      <c r="B7528" s="4"/>
      <c r="F7528" s="3" t="e">
        <f>VLOOKUP(B7528,Fondos!$A$1:$C$332,3,FALSE)</f>
        <v>#N/A</v>
      </c>
      <c r="H7528">
        <f>Table1[[#This Row],[Cantidad invertida]]+Table1[[#This Row],[Plus / minus]]</f>
        <v>0</v>
      </c>
    </row>
    <row r="7529" spans="2:8" x14ac:dyDescent="0.35">
      <c r="B7529" s="4"/>
      <c r="F7529" s="3" t="e">
        <f>VLOOKUP(B7529,Fondos!$A$1:$C$332,3,FALSE)</f>
        <v>#N/A</v>
      </c>
      <c r="H7529">
        <f>Table1[[#This Row],[Cantidad invertida]]+Table1[[#This Row],[Plus / minus]]</f>
        <v>0</v>
      </c>
    </row>
    <row r="7530" spans="2:8" x14ac:dyDescent="0.35">
      <c r="B7530" s="4"/>
      <c r="F7530" s="3" t="e">
        <f>VLOOKUP(B7530,Fondos!$A$1:$C$332,3,FALSE)</f>
        <v>#N/A</v>
      </c>
      <c r="H7530">
        <f>Table1[[#This Row],[Cantidad invertida]]+Table1[[#This Row],[Plus / minus]]</f>
        <v>0</v>
      </c>
    </row>
    <row r="7531" spans="2:8" x14ac:dyDescent="0.35">
      <c r="B7531" s="4"/>
      <c r="F7531" s="3" t="e">
        <f>VLOOKUP(B7531,Fondos!$A$1:$C$332,3,FALSE)</f>
        <v>#N/A</v>
      </c>
      <c r="H7531">
        <f>Table1[[#This Row],[Cantidad invertida]]+Table1[[#This Row],[Plus / minus]]</f>
        <v>0</v>
      </c>
    </row>
    <row r="7532" spans="2:8" x14ac:dyDescent="0.35">
      <c r="B7532" s="4"/>
      <c r="F7532" s="3" t="e">
        <f>VLOOKUP(B7532,Fondos!$A$1:$C$332,3,FALSE)</f>
        <v>#N/A</v>
      </c>
      <c r="H7532">
        <f>Table1[[#This Row],[Cantidad invertida]]+Table1[[#This Row],[Plus / minus]]</f>
        <v>0</v>
      </c>
    </row>
    <row r="7533" spans="2:8" x14ac:dyDescent="0.35">
      <c r="B7533" s="4"/>
      <c r="F7533" s="3" t="e">
        <f>VLOOKUP(B7533,Fondos!$A$1:$C$332,3,FALSE)</f>
        <v>#N/A</v>
      </c>
      <c r="H7533">
        <f>Table1[[#This Row],[Cantidad invertida]]+Table1[[#This Row],[Plus / minus]]</f>
        <v>0</v>
      </c>
    </row>
    <row r="7534" spans="2:8" x14ac:dyDescent="0.35">
      <c r="B7534" s="4"/>
      <c r="F7534" s="3" t="e">
        <f>VLOOKUP(B7534,Fondos!$A$1:$C$332,3,FALSE)</f>
        <v>#N/A</v>
      </c>
      <c r="H7534">
        <f>Table1[[#This Row],[Cantidad invertida]]+Table1[[#This Row],[Plus / minus]]</f>
        <v>0</v>
      </c>
    </row>
    <row r="7535" spans="2:8" x14ac:dyDescent="0.35">
      <c r="B7535" s="4"/>
      <c r="F7535" s="3" t="e">
        <f>VLOOKUP(B7535,Fondos!$A$1:$C$332,3,FALSE)</f>
        <v>#N/A</v>
      </c>
      <c r="H7535">
        <f>Table1[[#This Row],[Cantidad invertida]]+Table1[[#This Row],[Plus / minus]]</f>
        <v>0</v>
      </c>
    </row>
    <row r="7536" spans="2:8" x14ac:dyDescent="0.35">
      <c r="B7536" s="4"/>
      <c r="F7536" s="3" t="e">
        <f>VLOOKUP(B7536,Fondos!$A$1:$C$332,3,FALSE)</f>
        <v>#N/A</v>
      </c>
      <c r="H7536">
        <f>Table1[[#This Row],[Cantidad invertida]]+Table1[[#This Row],[Plus / minus]]</f>
        <v>0</v>
      </c>
    </row>
    <row r="7537" spans="2:8" x14ac:dyDescent="0.35">
      <c r="B7537" s="4"/>
      <c r="F7537" s="3" t="e">
        <f>VLOOKUP(B7537,Fondos!$A$1:$C$332,3,FALSE)</f>
        <v>#N/A</v>
      </c>
      <c r="H7537">
        <f>Table1[[#This Row],[Cantidad invertida]]+Table1[[#This Row],[Plus / minus]]</f>
        <v>0</v>
      </c>
    </row>
    <row r="7538" spans="2:8" x14ac:dyDescent="0.35">
      <c r="B7538" s="4"/>
      <c r="F7538" s="3" t="e">
        <f>VLOOKUP(B7538,Fondos!$A$1:$C$332,3,FALSE)</f>
        <v>#N/A</v>
      </c>
      <c r="H7538">
        <f>Table1[[#This Row],[Cantidad invertida]]+Table1[[#This Row],[Plus / minus]]</f>
        <v>0</v>
      </c>
    </row>
    <row r="7539" spans="2:8" x14ac:dyDescent="0.35">
      <c r="B7539" s="4"/>
      <c r="F7539" s="3" t="e">
        <f>VLOOKUP(B7539,Fondos!$A$1:$C$332,3,FALSE)</f>
        <v>#N/A</v>
      </c>
      <c r="H7539">
        <f>Table1[[#This Row],[Cantidad invertida]]+Table1[[#This Row],[Plus / minus]]</f>
        <v>0</v>
      </c>
    </row>
    <row r="7540" spans="2:8" x14ac:dyDescent="0.35">
      <c r="B7540" s="4"/>
      <c r="F7540" s="3" t="e">
        <f>VLOOKUP(B7540,Fondos!$A$1:$C$332,3,FALSE)</f>
        <v>#N/A</v>
      </c>
      <c r="H7540">
        <f>Table1[[#This Row],[Cantidad invertida]]+Table1[[#This Row],[Plus / minus]]</f>
        <v>0</v>
      </c>
    </row>
    <row r="7541" spans="2:8" x14ac:dyDescent="0.35">
      <c r="B7541" s="4"/>
      <c r="F7541" s="3" t="e">
        <f>VLOOKUP(B7541,Fondos!$A$1:$C$332,3,FALSE)</f>
        <v>#N/A</v>
      </c>
      <c r="H7541">
        <f>Table1[[#This Row],[Cantidad invertida]]+Table1[[#This Row],[Plus / minus]]</f>
        <v>0</v>
      </c>
    </row>
    <row r="7542" spans="2:8" x14ac:dyDescent="0.35">
      <c r="B7542" s="4"/>
      <c r="F7542" s="3" t="e">
        <f>VLOOKUP(B7542,Fondos!$A$1:$C$332,3,FALSE)</f>
        <v>#N/A</v>
      </c>
      <c r="H7542">
        <f>Table1[[#This Row],[Cantidad invertida]]+Table1[[#This Row],[Plus / minus]]</f>
        <v>0</v>
      </c>
    </row>
    <row r="7543" spans="2:8" x14ac:dyDescent="0.35">
      <c r="B7543" s="4"/>
      <c r="F7543" s="3" t="e">
        <f>VLOOKUP(B7543,Fondos!$A$1:$C$332,3,FALSE)</f>
        <v>#N/A</v>
      </c>
      <c r="H7543">
        <f>Table1[[#This Row],[Cantidad invertida]]+Table1[[#This Row],[Plus / minus]]</f>
        <v>0</v>
      </c>
    </row>
    <row r="7544" spans="2:8" x14ac:dyDescent="0.35">
      <c r="B7544" s="4"/>
      <c r="F7544" s="3" t="e">
        <f>VLOOKUP(B7544,Fondos!$A$1:$C$332,3,FALSE)</f>
        <v>#N/A</v>
      </c>
      <c r="H7544">
        <f>Table1[[#This Row],[Cantidad invertida]]+Table1[[#This Row],[Plus / minus]]</f>
        <v>0</v>
      </c>
    </row>
    <row r="7545" spans="2:8" x14ac:dyDescent="0.35">
      <c r="B7545" s="4"/>
      <c r="F7545" s="3" t="e">
        <f>VLOOKUP(B7545,Fondos!$A$1:$C$332,3,FALSE)</f>
        <v>#N/A</v>
      </c>
      <c r="H7545">
        <f>Table1[[#This Row],[Cantidad invertida]]+Table1[[#This Row],[Plus / minus]]</f>
        <v>0</v>
      </c>
    </row>
    <row r="7546" spans="2:8" x14ac:dyDescent="0.35">
      <c r="B7546" s="4"/>
      <c r="F7546" s="3" t="e">
        <f>VLOOKUP(B7546,Fondos!$A$1:$C$332,3,FALSE)</f>
        <v>#N/A</v>
      </c>
      <c r="H7546">
        <f>Table1[[#This Row],[Cantidad invertida]]+Table1[[#This Row],[Plus / minus]]</f>
        <v>0</v>
      </c>
    </row>
    <row r="7547" spans="2:8" x14ac:dyDescent="0.35">
      <c r="B7547" s="4"/>
      <c r="F7547" s="3" t="e">
        <f>VLOOKUP(B7547,Fondos!$A$1:$C$332,3,FALSE)</f>
        <v>#N/A</v>
      </c>
      <c r="H7547">
        <f>Table1[[#This Row],[Cantidad invertida]]+Table1[[#This Row],[Plus / minus]]</f>
        <v>0</v>
      </c>
    </row>
    <row r="7548" spans="2:8" x14ac:dyDescent="0.35">
      <c r="B7548" s="4"/>
      <c r="F7548" s="3" t="e">
        <f>VLOOKUP(B7548,Fondos!$A$1:$C$332,3,FALSE)</f>
        <v>#N/A</v>
      </c>
      <c r="H7548">
        <f>Table1[[#This Row],[Cantidad invertida]]+Table1[[#This Row],[Plus / minus]]</f>
        <v>0</v>
      </c>
    </row>
    <row r="7549" spans="2:8" x14ac:dyDescent="0.35">
      <c r="B7549" s="4"/>
      <c r="F7549" s="3" t="e">
        <f>VLOOKUP(B7549,Fondos!$A$1:$C$332,3,FALSE)</f>
        <v>#N/A</v>
      </c>
      <c r="H7549">
        <f>Table1[[#This Row],[Cantidad invertida]]+Table1[[#This Row],[Plus / minus]]</f>
        <v>0</v>
      </c>
    </row>
    <row r="7550" spans="2:8" x14ac:dyDescent="0.35">
      <c r="B7550" s="4"/>
      <c r="F7550" s="3" t="e">
        <f>VLOOKUP(B7550,Fondos!$A$1:$C$332,3,FALSE)</f>
        <v>#N/A</v>
      </c>
      <c r="H7550">
        <f>Table1[[#This Row],[Cantidad invertida]]+Table1[[#This Row],[Plus / minus]]</f>
        <v>0</v>
      </c>
    </row>
    <row r="7551" spans="2:8" x14ac:dyDescent="0.35">
      <c r="B7551" s="4"/>
      <c r="F7551" s="3" t="e">
        <f>VLOOKUP(B7551,Fondos!$A$1:$C$332,3,FALSE)</f>
        <v>#N/A</v>
      </c>
      <c r="H7551">
        <f>Table1[[#This Row],[Cantidad invertida]]+Table1[[#This Row],[Plus / minus]]</f>
        <v>0</v>
      </c>
    </row>
    <row r="7552" spans="2:8" x14ac:dyDescent="0.35">
      <c r="B7552" s="4"/>
      <c r="F7552" s="3" t="e">
        <f>VLOOKUP(B7552,Fondos!$A$1:$C$332,3,FALSE)</f>
        <v>#N/A</v>
      </c>
      <c r="H7552">
        <f>Table1[[#This Row],[Cantidad invertida]]+Table1[[#This Row],[Plus / minus]]</f>
        <v>0</v>
      </c>
    </row>
    <row r="7553" spans="2:8" x14ac:dyDescent="0.35">
      <c r="B7553" s="4"/>
      <c r="F7553" s="3" t="e">
        <f>VLOOKUP(B7553,Fondos!$A$1:$C$332,3,FALSE)</f>
        <v>#N/A</v>
      </c>
      <c r="H7553">
        <f>Table1[[#This Row],[Cantidad invertida]]+Table1[[#This Row],[Plus / minus]]</f>
        <v>0</v>
      </c>
    </row>
    <row r="7554" spans="2:8" x14ac:dyDescent="0.35">
      <c r="B7554" s="4"/>
      <c r="F7554" s="3" t="e">
        <f>VLOOKUP(B7554,Fondos!$A$1:$C$332,3,FALSE)</f>
        <v>#N/A</v>
      </c>
      <c r="H7554">
        <f>Table1[[#This Row],[Cantidad invertida]]+Table1[[#This Row],[Plus / minus]]</f>
        <v>0</v>
      </c>
    </row>
    <row r="7555" spans="2:8" x14ac:dyDescent="0.35">
      <c r="B7555" s="4"/>
      <c r="F7555" s="3" t="e">
        <f>VLOOKUP(B7555,Fondos!$A$1:$C$332,3,FALSE)</f>
        <v>#N/A</v>
      </c>
      <c r="H7555">
        <f>Table1[[#This Row],[Cantidad invertida]]+Table1[[#This Row],[Plus / minus]]</f>
        <v>0</v>
      </c>
    </row>
    <row r="7556" spans="2:8" x14ac:dyDescent="0.35">
      <c r="B7556" s="4"/>
      <c r="F7556" s="3" t="e">
        <f>VLOOKUP(B7556,Fondos!$A$1:$C$332,3,FALSE)</f>
        <v>#N/A</v>
      </c>
      <c r="H7556">
        <f>Table1[[#This Row],[Cantidad invertida]]+Table1[[#This Row],[Plus / minus]]</f>
        <v>0</v>
      </c>
    </row>
    <row r="7557" spans="2:8" x14ac:dyDescent="0.35">
      <c r="B7557" s="4"/>
      <c r="F7557" s="3" t="e">
        <f>VLOOKUP(B7557,Fondos!$A$1:$C$332,3,FALSE)</f>
        <v>#N/A</v>
      </c>
      <c r="H7557">
        <f>Table1[[#This Row],[Cantidad invertida]]+Table1[[#This Row],[Plus / minus]]</f>
        <v>0</v>
      </c>
    </row>
    <row r="7558" spans="2:8" x14ac:dyDescent="0.35">
      <c r="B7558" s="4"/>
      <c r="F7558" s="3" t="e">
        <f>VLOOKUP(B7558,Fondos!$A$1:$C$332,3,FALSE)</f>
        <v>#N/A</v>
      </c>
      <c r="H7558">
        <f>Table1[[#This Row],[Cantidad invertida]]+Table1[[#This Row],[Plus / minus]]</f>
        <v>0</v>
      </c>
    </row>
    <row r="7559" spans="2:8" x14ac:dyDescent="0.35">
      <c r="B7559" s="4"/>
      <c r="F7559" s="3" t="e">
        <f>VLOOKUP(B7559,Fondos!$A$1:$C$332,3,FALSE)</f>
        <v>#N/A</v>
      </c>
      <c r="H7559">
        <f>Table1[[#This Row],[Cantidad invertida]]+Table1[[#This Row],[Plus / minus]]</f>
        <v>0</v>
      </c>
    </row>
    <row r="7560" spans="2:8" x14ac:dyDescent="0.35">
      <c r="B7560" s="4"/>
      <c r="F7560" s="3" t="e">
        <f>VLOOKUP(B7560,Fondos!$A$1:$C$332,3,FALSE)</f>
        <v>#N/A</v>
      </c>
      <c r="H7560">
        <f>Table1[[#This Row],[Cantidad invertida]]+Table1[[#This Row],[Plus / minus]]</f>
        <v>0</v>
      </c>
    </row>
    <row r="7561" spans="2:8" x14ac:dyDescent="0.35">
      <c r="B7561" s="4"/>
      <c r="F7561" s="3" t="e">
        <f>VLOOKUP(B7561,Fondos!$A$1:$C$332,3,FALSE)</f>
        <v>#N/A</v>
      </c>
      <c r="H7561">
        <f>Table1[[#This Row],[Cantidad invertida]]+Table1[[#This Row],[Plus / minus]]</f>
        <v>0</v>
      </c>
    </row>
    <row r="7562" spans="2:8" x14ac:dyDescent="0.35">
      <c r="B7562" s="4"/>
      <c r="F7562" s="3" t="e">
        <f>VLOOKUP(B7562,Fondos!$A$1:$C$332,3,FALSE)</f>
        <v>#N/A</v>
      </c>
      <c r="H7562">
        <f>Table1[[#This Row],[Cantidad invertida]]+Table1[[#This Row],[Plus / minus]]</f>
        <v>0</v>
      </c>
    </row>
    <row r="7563" spans="2:8" x14ac:dyDescent="0.35">
      <c r="B7563" s="4"/>
      <c r="F7563" s="3" t="e">
        <f>VLOOKUP(B7563,Fondos!$A$1:$C$332,3,FALSE)</f>
        <v>#N/A</v>
      </c>
      <c r="H7563">
        <f>Table1[[#This Row],[Cantidad invertida]]+Table1[[#This Row],[Plus / minus]]</f>
        <v>0</v>
      </c>
    </row>
    <row r="7564" spans="2:8" x14ac:dyDescent="0.35">
      <c r="B7564" s="4"/>
      <c r="F7564" s="3" t="e">
        <f>VLOOKUP(B7564,Fondos!$A$1:$C$332,3,FALSE)</f>
        <v>#N/A</v>
      </c>
      <c r="H7564">
        <f>Table1[[#This Row],[Cantidad invertida]]+Table1[[#This Row],[Plus / minus]]</f>
        <v>0</v>
      </c>
    </row>
    <row r="7565" spans="2:8" x14ac:dyDescent="0.35">
      <c r="B7565" s="4"/>
      <c r="F7565" s="3" t="e">
        <f>VLOOKUP(B7565,Fondos!$A$1:$C$332,3,FALSE)</f>
        <v>#N/A</v>
      </c>
      <c r="H7565">
        <f>Table1[[#This Row],[Cantidad invertida]]+Table1[[#This Row],[Plus / minus]]</f>
        <v>0</v>
      </c>
    </row>
    <row r="7566" spans="2:8" x14ac:dyDescent="0.35">
      <c r="B7566" s="4"/>
      <c r="F7566" s="3" t="e">
        <f>VLOOKUP(B7566,Fondos!$A$1:$C$332,3,FALSE)</f>
        <v>#N/A</v>
      </c>
      <c r="H7566">
        <f>Table1[[#This Row],[Cantidad invertida]]+Table1[[#This Row],[Plus / minus]]</f>
        <v>0</v>
      </c>
    </row>
    <row r="7567" spans="2:8" x14ac:dyDescent="0.35">
      <c r="B7567" s="4"/>
      <c r="F7567" s="3" t="e">
        <f>VLOOKUP(B7567,Fondos!$A$1:$C$332,3,FALSE)</f>
        <v>#N/A</v>
      </c>
      <c r="H7567">
        <f>Table1[[#This Row],[Cantidad invertida]]+Table1[[#This Row],[Plus / minus]]</f>
        <v>0</v>
      </c>
    </row>
    <row r="7568" spans="2:8" x14ac:dyDescent="0.35">
      <c r="B7568" s="4"/>
      <c r="F7568" s="3" t="e">
        <f>VLOOKUP(B7568,Fondos!$A$1:$C$332,3,FALSE)</f>
        <v>#N/A</v>
      </c>
      <c r="H7568">
        <f>Table1[[#This Row],[Cantidad invertida]]+Table1[[#This Row],[Plus / minus]]</f>
        <v>0</v>
      </c>
    </row>
    <row r="7569" spans="2:8" x14ac:dyDescent="0.35">
      <c r="B7569" s="4"/>
      <c r="F7569" s="3" t="e">
        <f>VLOOKUP(B7569,Fondos!$A$1:$C$332,3,FALSE)</f>
        <v>#N/A</v>
      </c>
      <c r="H7569">
        <f>Table1[[#This Row],[Cantidad invertida]]+Table1[[#This Row],[Plus / minus]]</f>
        <v>0</v>
      </c>
    </row>
    <row r="7570" spans="2:8" x14ac:dyDescent="0.35">
      <c r="B7570" s="4"/>
      <c r="F7570" s="3" t="e">
        <f>VLOOKUP(B7570,Fondos!$A$1:$C$332,3,FALSE)</f>
        <v>#N/A</v>
      </c>
      <c r="H7570">
        <f>Table1[[#This Row],[Cantidad invertida]]+Table1[[#This Row],[Plus / minus]]</f>
        <v>0</v>
      </c>
    </row>
    <row r="7571" spans="2:8" x14ac:dyDescent="0.35">
      <c r="B7571" s="4"/>
      <c r="F7571" s="3" t="e">
        <f>VLOOKUP(B7571,Fondos!$A$1:$C$332,3,FALSE)</f>
        <v>#N/A</v>
      </c>
      <c r="H7571">
        <f>Table1[[#This Row],[Cantidad invertida]]+Table1[[#This Row],[Plus / minus]]</f>
        <v>0</v>
      </c>
    </row>
    <row r="7572" spans="2:8" x14ac:dyDescent="0.35">
      <c r="B7572" s="4"/>
      <c r="F7572" s="3" t="e">
        <f>VLOOKUP(B7572,Fondos!$A$1:$C$332,3,FALSE)</f>
        <v>#N/A</v>
      </c>
      <c r="H7572">
        <f>Table1[[#This Row],[Cantidad invertida]]+Table1[[#This Row],[Plus / minus]]</f>
        <v>0</v>
      </c>
    </row>
    <row r="7573" spans="2:8" x14ac:dyDescent="0.35">
      <c r="B7573" s="4"/>
      <c r="F7573" s="3" t="e">
        <f>VLOOKUP(B7573,Fondos!$A$1:$C$332,3,FALSE)</f>
        <v>#N/A</v>
      </c>
      <c r="H7573">
        <f>Table1[[#This Row],[Cantidad invertida]]+Table1[[#This Row],[Plus / minus]]</f>
        <v>0</v>
      </c>
    </row>
    <row r="7574" spans="2:8" x14ac:dyDescent="0.35">
      <c r="B7574" s="4"/>
      <c r="F7574" s="3" t="e">
        <f>VLOOKUP(B7574,Fondos!$A$1:$C$332,3,FALSE)</f>
        <v>#N/A</v>
      </c>
      <c r="H7574">
        <f>Table1[[#This Row],[Cantidad invertida]]+Table1[[#This Row],[Plus / minus]]</f>
        <v>0</v>
      </c>
    </row>
    <row r="7575" spans="2:8" x14ac:dyDescent="0.35">
      <c r="B7575" s="4"/>
      <c r="F7575" s="3" t="e">
        <f>VLOOKUP(B7575,Fondos!$A$1:$C$332,3,FALSE)</f>
        <v>#N/A</v>
      </c>
      <c r="H7575">
        <f>Table1[[#This Row],[Cantidad invertida]]+Table1[[#This Row],[Plus / minus]]</f>
        <v>0</v>
      </c>
    </row>
    <row r="7576" spans="2:8" x14ac:dyDescent="0.35">
      <c r="B7576" s="4"/>
      <c r="F7576" s="3" t="e">
        <f>VLOOKUP(B7576,Fondos!$A$1:$C$332,3,FALSE)</f>
        <v>#N/A</v>
      </c>
      <c r="H7576">
        <f>Table1[[#This Row],[Cantidad invertida]]+Table1[[#This Row],[Plus / minus]]</f>
        <v>0</v>
      </c>
    </row>
    <row r="7577" spans="2:8" x14ac:dyDescent="0.35">
      <c r="B7577" s="4"/>
      <c r="F7577" s="3" t="e">
        <f>VLOOKUP(B7577,Fondos!$A$1:$C$332,3,FALSE)</f>
        <v>#N/A</v>
      </c>
      <c r="H7577">
        <f>Table1[[#This Row],[Cantidad invertida]]+Table1[[#This Row],[Plus / minus]]</f>
        <v>0</v>
      </c>
    </row>
    <row r="7578" spans="2:8" x14ac:dyDescent="0.35">
      <c r="B7578" s="4"/>
      <c r="F7578" s="3" t="e">
        <f>VLOOKUP(B7578,Fondos!$A$1:$C$332,3,FALSE)</f>
        <v>#N/A</v>
      </c>
      <c r="H7578">
        <f>Table1[[#This Row],[Cantidad invertida]]+Table1[[#This Row],[Plus / minus]]</f>
        <v>0</v>
      </c>
    </row>
    <row r="7579" spans="2:8" x14ac:dyDescent="0.35">
      <c r="B7579" s="4"/>
      <c r="F7579" s="3" t="e">
        <f>VLOOKUP(B7579,Fondos!$A$1:$C$332,3,FALSE)</f>
        <v>#N/A</v>
      </c>
      <c r="H7579">
        <f>Table1[[#This Row],[Cantidad invertida]]+Table1[[#This Row],[Plus / minus]]</f>
        <v>0</v>
      </c>
    </row>
    <row r="7580" spans="2:8" x14ac:dyDescent="0.35">
      <c r="B7580" s="4"/>
      <c r="F7580" s="3" t="e">
        <f>VLOOKUP(B7580,Fondos!$A$1:$C$332,3,FALSE)</f>
        <v>#N/A</v>
      </c>
      <c r="H7580">
        <f>Table1[[#This Row],[Cantidad invertida]]+Table1[[#This Row],[Plus / minus]]</f>
        <v>0</v>
      </c>
    </row>
    <row r="7581" spans="2:8" x14ac:dyDescent="0.35">
      <c r="B7581" s="4"/>
      <c r="F7581" s="3" t="e">
        <f>VLOOKUP(B7581,Fondos!$A$1:$C$332,3,FALSE)</f>
        <v>#N/A</v>
      </c>
      <c r="H7581">
        <f>Table1[[#This Row],[Cantidad invertida]]+Table1[[#This Row],[Plus / minus]]</f>
        <v>0</v>
      </c>
    </row>
    <row r="7582" spans="2:8" x14ac:dyDescent="0.35">
      <c r="B7582" s="4"/>
      <c r="F7582" s="3" t="e">
        <f>VLOOKUP(B7582,Fondos!$A$1:$C$332,3,FALSE)</f>
        <v>#N/A</v>
      </c>
      <c r="H7582">
        <f>Table1[[#This Row],[Cantidad invertida]]+Table1[[#This Row],[Plus / minus]]</f>
        <v>0</v>
      </c>
    </row>
    <row r="7583" spans="2:8" x14ac:dyDescent="0.35">
      <c r="B7583" s="4"/>
      <c r="F7583" s="3" t="e">
        <f>VLOOKUP(B7583,Fondos!$A$1:$C$332,3,FALSE)</f>
        <v>#N/A</v>
      </c>
      <c r="H7583">
        <f>Table1[[#This Row],[Cantidad invertida]]+Table1[[#This Row],[Plus / minus]]</f>
        <v>0</v>
      </c>
    </row>
    <row r="7584" spans="2:8" x14ac:dyDescent="0.35">
      <c r="B7584" s="4"/>
      <c r="F7584" s="3" t="e">
        <f>VLOOKUP(B7584,Fondos!$A$1:$C$332,3,FALSE)</f>
        <v>#N/A</v>
      </c>
      <c r="H7584">
        <f>Table1[[#This Row],[Cantidad invertida]]+Table1[[#This Row],[Plus / minus]]</f>
        <v>0</v>
      </c>
    </row>
    <row r="7585" spans="2:8" x14ac:dyDescent="0.35">
      <c r="B7585" s="4"/>
      <c r="F7585" s="3" t="e">
        <f>VLOOKUP(B7585,Fondos!$A$1:$C$332,3,FALSE)</f>
        <v>#N/A</v>
      </c>
      <c r="H7585">
        <f>Table1[[#This Row],[Cantidad invertida]]+Table1[[#This Row],[Plus / minus]]</f>
        <v>0</v>
      </c>
    </row>
    <row r="7586" spans="2:8" x14ac:dyDescent="0.35">
      <c r="B7586" s="4"/>
      <c r="F7586" s="3" t="e">
        <f>VLOOKUP(B7586,Fondos!$A$1:$C$332,3,FALSE)</f>
        <v>#N/A</v>
      </c>
      <c r="H7586">
        <f>Table1[[#This Row],[Cantidad invertida]]+Table1[[#This Row],[Plus / minus]]</f>
        <v>0</v>
      </c>
    </row>
    <row r="7587" spans="2:8" x14ac:dyDescent="0.35">
      <c r="B7587" s="4"/>
      <c r="F7587" s="3" t="e">
        <f>VLOOKUP(B7587,Fondos!$A$1:$C$332,3,FALSE)</f>
        <v>#N/A</v>
      </c>
      <c r="H7587">
        <f>Table1[[#This Row],[Cantidad invertida]]+Table1[[#This Row],[Plus / minus]]</f>
        <v>0</v>
      </c>
    </row>
    <row r="7588" spans="2:8" x14ac:dyDescent="0.35">
      <c r="B7588" s="4"/>
      <c r="F7588" s="3" t="e">
        <f>VLOOKUP(B7588,Fondos!$A$1:$C$332,3,FALSE)</f>
        <v>#N/A</v>
      </c>
      <c r="H7588">
        <f>Table1[[#This Row],[Cantidad invertida]]+Table1[[#This Row],[Plus / minus]]</f>
        <v>0</v>
      </c>
    </row>
    <row r="7589" spans="2:8" x14ac:dyDescent="0.35">
      <c r="B7589" s="4"/>
      <c r="F7589" s="3" t="e">
        <f>VLOOKUP(B7589,Fondos!$A$1:$C$332,3,FALSE)</f>
        <v>#N/A</v>
      </c>
      <c r="H7589">
        <f>Table1[[#This Row],[Cantidad invertida]]+Table1[[#This Row],[Plus / minus]]</f>
        <v>0</v>
      </c>
    </row>
    <row r="7590" spans="2:8" x14ac:dyDescent="0.35">
      <c r="B7590" s="4"/>
      <c r="F7590" s="3" t="e">
        <f>VLOOKUP(B7590,Fondos!$A$1:$C$332,3,FALSE)</f>
        <v>#N/A</v>
      </c>
      <c r="H7590">
        <f>Table1[[#This Row],[Cantidad invertida]]+Table1[[#This Row],[Plus / minus]]</f>
        <v>0</v>
      </c>
    </row>
    <row r="7591" spans="2:8" x14ac:dyDescent="0.35">
      <c r="B7591" s="4"/>
      <c r="F7591" s="3" t="e">
        <f>VLOOKUP(B7591,Fondos!$A$1:$C$332,3,FALSE)</f>
        <v>#N/A</v>
      </c>
      <c r="H7591">
        <f>Table1[[#This Row],[Cantidad invertida]]+Table1[[#This Row],[Plus / minus]]</f>
        <v>0</v>
      </c>
    </row>
    <row r="7592" spans="2:8" x14ac:dyDescent="0.35">
      <c r="B7592" s="4"/>
      <c r="F7592" s="3" t="e">
        <f>VLOOKUP(B7592,Fondos!$A$1:$C$332,3,FALSE)</f>
        <v>#N/A</v>
      </c>
      <c r="H7592">
        <f>Table1[[#This Row],[Cantidad invertida]]+Table1[[#This Row],[Plus / minus]]</f>
        <v>0</v>
      </c>
    </row>
    <row r="7593" spans="2:8" x14ac:dyDescent="0.35">
      <c r="B7593" s="4"/>
      <c r="F7593" s="3" t="e">
        <f>VLOOKUP(B7593,Fondos!$A$1:$C$332,3,FALSE)</f>
        <v>#N/A</v>
      </c>
      <c r="H7593">
        <f>Table1[[#This Row],[Cantidad invertida]]+Table1[[#This Row],[Plus / minus]]</f>
        <v>0</v>
      </c>
    </row>
    <row r="7594" spans="2:8" x14ac:dyDescent="0.35">
      <c r="B7594" s="4"/>
      <c r="F7594" s="3" t="e">
        <f>VLOOKUP(B7594,Fondos!$A$1:$C$332,3,FALSE)</f>
        <v>#N/A</v>
      </c>
      <c r="H7594">
        <f>Table1[[#This Row],[Cantidad invertida]]+Table1[[#This Row],[Plus / minus]]</f>
        <v>0</v>
      </c>
    </row>
    <row r="7595" spans="2:8" x14ac:dyDescent="0.35">
      <c r="B7595" s="4"/>
      <c r="F7595" s="3" t="e">
        <f>VLOOKUP(B7595,Fondos!$A$1:$C$332,3,FALSE)</f>
        <v>#N/A</v>
      </c>
      <c r="H7595">
        <f>Table1[[#This Row],[Cantidad invertida]]+Table1[[#This Row],[Plus / minus]]</f>
        <v>0</v>
      </c>
    </row>
    <row r="7596" spans="2:8" x14ac:dyDescent="0.35">
      <c r="B7596" s="4"/>
      <c r="F7596" s="3" t="e">
        <f>VLOOKUP(B7596,Fondos!$A$1:$C$332,3,FALSE)</f>
        <v>#N/A</v>
      </c>
      <c r="H7596">
        <f>Table1[[#This Row],[Cantidad invertida]]+Table1[[#This Row],[Plus / minus]]</f>
        <v>0</v>
      </c>
    </row>
    <row r="7597" spans="2:8" x14ac:dyDescent="0.35">
      <c r="B7597" s="4"/>
      <c r="F7597" s="3" t="e">
        <f>VLOOKUP(B7597,Fondos!$A$1:$C$332,3,FALSE)</f>
        <v>#N/A</v>
      </c>
      <c r="H7597">
        <f>Table1[[#This Row],[Cantidad invertida]]+Table1[[#This Row],[Plus / minus]]</f>
        <v>0</v>
      </c>
    </row>
    <row r="7598" spans="2:8" x14ac:dyDescent="0.35">
      <c r="B7598" s="4"/>
      <c r="F7598" s="3" t="e">
        <f>VLOOKUP(B7598,Fondos!$A$1:$C$332,3,FALSE)</f>
        <v>#N/A</v>
      </c>
      <c r="H7598">
        <f>Table1[[#This Row],[Cantidad invertida]]+Table1[[#This Row],[Plus / minus]]</f>
        <v>0</v>
      </c>
    </row>
    <row r="7599" spans="2:8" x14ac:dyDescent="0.35">
      <c r="B7599" s="4"/>
      <c r="F7599" s="3" t="e">
        <f>VLOOKUP(B7599,Fondos!$A$1:$C$332,3,FALSE)</f>
        <v>#N/A</v>
      </c>
      <c r="H7599">
        <f>Table1[[#This Row],[Cantidad invertida]]+Table1[[#This Row],[Plus / minus]]</f>
        <v>0</v>
      </c>
    </row>
    <row r="7600" spans="2:8" x14ac:dyDescent="0.35">
      <c r="B7600" s="4"/>
      <c r="F7600" s="3" t="e">
        <f>VLOOKUP(B7600,Fondos!$A$1:$C$332,3,FALSE)</f>
        <v>#N/A</v>
      </c>
      <c r="H7600">
        <f>Table1[[#This Row],[Cantidad invertida]]+Table1[[#This Row],[Plus / minus]]</f>
        <v>0</v>
      </c>
    </row>
    <row r="7601" spans="2:8" x14ac:dyDescent="0.35">
      <c r="B7601" s="4"/>
      <c r="F7601" s="3" t="e">
        <f>VLOOKUP(B7601,Fondos!$A$1:$C$332,3,FALSE)</f>
        <v>#N/A</v>
      </c>
      <c r="H7601">
        <f>Table1[[#This Row],[Cantidad invertida]]+Table1[[#This Row],[Plus / minus]]</f>
        <v>0</v>
      </c>
    </row>
    <row r="7602" spans="2:8" x14ac:dyDescent="0.35">
      <c r="B7602" s="4"/>
      <c r="F7602" s="3" t="e">
        <f>VLOOKUP(B7602,Fondos!$A$1:$C$332,3,FALSE)</f>
        <v>#N/A</v>
      </c>
      <c r="H7602">
        <f>Table1[[#This Row],[Cantidad invertida]]+Table1[[#This Row],[Plus / minus]]</f>
        <v>0</v>
      </c>
    </row>
    <row r="7603" spans="2:8" x14ac:dyDescent="0.35">
      <c r="B7603" s="4"/>
      <c r="F7603" s="3" t="e">
        <f>VLOOKUP(B7603,Fondos!$A$1:$C$332,3,FALSE)</f>
        <v>#N/A</v>
      </c>
      <c r="H7603">
        <f>Table1[[#This Row],[Cantidad invertida]]+Table1[[#This Row],[Plus / minus]]</f>
        <v>0</v>
      </c>
    </row>
    <row r="7604" spans="2:8" x14ac:dyDescent="0.35">
      <c r="B7604" s="4"/>
      <c r="F7604" s="3" t="e">
        <f>VLOOKUP(B7604,Fondos!$A$1:$C$332,3,FALSE)</f>
        <v>#N/A</v>
      </c>
      <c r="H7604">
        <f>Table1[[#This Row],[Cantidad invertida]]+Table1[[#This Row],[Plus / minus]]</f>
        <v>0</v>
      </c>
    </row>
    <row r="7605" spans="2:8" x14ac:dyDescent="0.35">
      <c r="B7605" s="4"/>
      <c r="F7605" s="3" t="e">
        <f>VLOOKUP(B7605,Fondos!$A$1:$C$332,3,FALSE)</f>
        <v>#N/A</v>
      </c>
      <c r="H7605">
        <f>Table1[[#This Row],[Cantidad invertida]]+Table1[[#This Row],[Plus / minus]]</f>
        <v>0</v>
      </c>
    </row>
    <row r="7606" spans="2:8" x14ac:dyDescent="0.35">
      <c r="B7606" s="4"/>
      <c r="F7606" s="3" t="e">
        <f>VLOOKUP(B7606,Fondos!$A$1:$C$332,3,FALSE)</f>
        <v>#N/A</v>
      </c>
      <c r="H7606">
        <f>Table1[[#This Row],[Cantidad invertida]]+Table1[[#This Row],[Plus / minus]]</f>
        <v>0</v>
      </c>
    </row>
    <row r="7607" spans="2:8" x14ac:dyDescent="0.35">
      <c r="B7607" s="4"/>
      <c r="F7607" s="3" t="e">
        <f>VLOOKUP(B7607,Fondos!$A$1:$C$332,3,FALSE)</f>
        <v>#N/A</v>
      </c>
      <c r="H7607">
        <f>Table1[[#This Row],[Cantidad invertida]]+Table1[[#This Row],[Plus / minus]]</f>
        <v>0</v>
      </c>
    </row>
    <row r="7608" spans="2:8" x14ac:dyDescent="0.35">
      <c r="B7608" s="4"/>
      <c r="F7608" s="3" t="e">
        <f>VLOOKUP(B7608,Fondos!$A$1:$C$332,3,FALSE)</f>
        <v>#N/A</v>
      </c>
      <c r="H7608">
        <f>Table1[[#This Row],[Cantidad invertida]]+Table1[[#This Row],[Plus / minus]]</f>
        <v>0</v>
      </c>
    </row>
    <row r="7609" spans="2:8" x14ac:dyDescent="0.35">
      <c r="B7609" s="4"/>
      <c r="F7609" s="3" t="e">
        <f>VLOOKUP(B7609,Fondos!$A$1:$C$332,3,FALSE)</f>
        <v>#N/A</v>
      </c>
      <c r="H7609">
        <f>Table1[[#This Row],[Cantidad invertida]]+Table1[[#This Row],[Plus / minus]]</f>
        <v>0</v>
      </c>
    </row>
    <row r="7610" spans="2:8" x14ac:dyDescent="0.35">
      <c r="B7610" s="4"/>
      <c r="F7610" s="3" t="e">
        <f>VLOOKUP(B7610,Fondos!$A$1:$C$332,3,FALSE)</f>
        <v>#N/A</v>
      </c>
      <c r="H7610">
        <f>Table1[[#This Row],[Cantidad invertida]]+Table1[[#This Row],[Plus / minus]]</f>
        <v>0</v>
      </c>
    </row>
    <row r="7611" spans="2:8" x14ac:dyDescent="0.35">
      <c r="B7611" s="4"/>
      <c r="F7611" s="3" t="e">
        <f>VLOOKUP(B7611,Fondos!$A$1:$C$332,3,FALSE)</f>
        <v>#N/A</v>
      </c>
      <c r="H7611">
        <f>Table1[[#This Row],[Cantidad invertida]]+Table1[[#This Row],[Plus / minus]]</f>
        <v>0</v>
      </c>
    </row>
    <row r="7612" spans="2:8" x14ac:dyDescent="0.35">
      <c r="B7612" s="4"/>
      <c r="F7612" s="3" t="e">
        <f>VLOOKUP(B7612,Fondos!$A$1:$C$332,3,FALSE)</f>
        <v>#N/A</v>
      </c>
      <c r="H7612">
        <f>Table1[[#This Row],[Cantidad invertida]]+Table1[[#This Row],[Plus / minus]]</f>
        <v>0</v>
      </c>
    </row>
    <row r="7613" spans="2:8" x14ac:dyDescent="0.35">
      <c r="B7613" s="4"/>
      <c r="F7613" s="3" t="e">
        <f>VLOOKUP(B7613,Fondos!$A$1:$C$332,3,FALSE)</f>
        <v>#N/A</v>
      </c>
      <c r="H7613">
        <f>Table1[[#This Row],[Cantidad invertida]]+Table1[[#This Row],[Plus / minus]]</f>
        <v>0</v>
      </c>
    </row>
    <row r="7614" spans="2:8" x14ac:dyDescent="0.35">
      <c r="B7614" s="4"/>
      <c r="F7614" s="3" t="e">
        <f>VLOOKUP(B7614,Fondos!$A$1:$C$332,3,FALSE)</f>
        <v>#N/A</v>
      </c>
      <c r="H7614">
        <f>Table1[[#This Row],[Cantidad invertida]]+Table1[[#This Row],[Plus / minus]]</f>
        <v>0</v>
      </c>
    </row>
    <row r="7615" spans="2:8" x14ac:dyDescent="0.35">
      <c r="B7615" s="4"/>
      <c r="F7615" s="3" t="e">
        <f>VLOOKUP(B7615,Fondos!$A$1:$C$332,3,FALSE)</f>
        <v>#N/A</v>
      </c>
      <c r="H7615">
        <f>Table1[[#This Row],[Cantidad invertida]]+Table1[[#This Row],[Plus / minus]]</f>
        <v>0</v>
      </c>
    </row>
    <row r="7616" spans="2:8" x14ac:dyDescent="0.35">
      <c r="B7616" s="4"/>
      <c r="F7616" s="3" t="e">
        <f>VLOOKUP(B7616,Fondos!$A$1:$C$332,3,FALSE)</f>
        <v>#N/A</v>
      </c>
      <c r="H7616">
        <f>Table1[[#This Row],[Cantidad invertida]]+Table1[[#This Row],[Plus / minus]]</f>
        <v>0</v>
      </c>
    </row>
    <row r="7617" spans="2:8" x14ac:dyDescent="0.35">
      <c r="B7617" s="4"/>
      <c r="F7617" s="3" t="e">
        <f>VLOOKUP(B7617,Fondos!$A$1:$C$332,3,FALSE)</f>
        <v>#N/A</v>
      </c>
      <c r="H7617">
        <f>Table1[[#This Row],[Cantidad invertida]]+Table1[[#This Row],[Plus / minus]]</f>
        <v>0</v>
      </c>
    </row>
    <row r="7618" spans="2:8" x14ac:dyDescent="0.35">
      <c r="B7618" s="4"/>
      <c r="F7618" s="3" t="e">
        <f>VLOOKUP(B7618,Fondos!$A$1:$C$332,3,FALSE)</f>
        <v>#N/A</v>
      </c>
      <c r="H7618">
        <f>Table1[[#This Row],[Cantidad invertida]]+Table1[[#This Row],[Plus / minus]]</f>
        <v>0</v>
      </c>
    </row>
    <row r="7619" spans="2:8" x14ac:dyDescent="0.35">
      <c r="B7619" s="4"/>
      <c r="F7619" s="3" t="e">
        <f>VLOOKUP(B7619,Fondos!$A$1:$C$332,3,FALSE)</f>
        <v>#N/A</v>
      </c>
      <c r="H7619">
        <f>Table1[[#This Row],[Cantidad invertida]]+Table1[[#This Row],[Plus / minus]]</f>
        <v>0</v>
      </c>
    </row>
    <row r="7620" spans="2:8" x14ac:dyDescent="0.35">
      <c r="B7620" s="4"/>
      <c r="F7620" s="3" t="e">
        <f>VLOOKUP(B7620,Fondos!$A$1:$C$332,3,FALSE)</f>
        <v>#N/A</v>
      </c>
      <c r="H7620">
        <f>Table1[[#This Row],[Cantidad invertida]]+Table1[[#This Row],[Plus / minus]]</f>
        <v>0</v>
      </c>
    </row>
    <row r="7621" spans="2:8" x14ac:dyDescent="0.35">
      <c r="B7621" s="4"/>
      <c r="F7621" s="3" t="e">
        <f>VLOOKUP(B7621,Fondos!$A$1:$C$332,3,FALSE)</f>
        <v>#N/A</v>
      </c>
      <c r="H7621">
        <f>Table1[[#This Row],[Cantidad invertida]]+Table1[[#This Row],[Plus / minus]]</f>
        <v>0</v>
      </c>
    </row>
    <row r="7622" spans="2:8" x14ac:dyDescent="0.35">
      <c r="B7622" s="4"/>
      <c r="F7622" s="3" t="e">
        <f>VLOOKUP(B7622,Fondos!$A$1:$C$332,3,FALSE)</f>
        <v>#N/A</v>
      </c>
      <c r="H7622">
        <f>Table1[[#This Row],[Cantidad invertida]]+Table1[[#This Row],[Plus / minus]]</f>
        <v>0</v>
      </c>
    </row>
    <row r="7623" spans="2:8" x14ac:dyDescent="0.35">
      <c r="B7623" s="4"/>
      <c r="F7623" s="3" t="e">
        <f>VLOOKUP(B7623,Fondos!$A$1:$C$332,3,FALSE)</f>
        <v>#N/A</v>
      </c>
      <c r="H7623">
        <f>Table1[[#This Row],[Cantidad invertida]]+Table1[[#This Row],[Plus / minus]]</f>
        <v>0</v>
      </c>
    </row>
    <row r="7624" spans="2:8" x14ac:dyDescent="0.35">
      <c r="B7624" s="4"/>
      <c r="F7624" s="3" t="e">
        <f>VLOOKUP(B7624,Fondos!$A$1:$C$332,3,FALSE)</f>
        <v>#N/A</v>
      </c>
      <c r="H7624">
        <f>Table1[[#This Row],[Cantidad invertida]]+Table1[[#This Row],[Plus / minus]]</f>
        <v>0</v>
      </c>
    </row>
    <row r="7625" spans="2:8" x14ac:dyDescent="0.35">
      <c r="B7625" s="4"/>
      <c r="F7625" s="3" t="e">
        <f>VLOOKUP(B7625,Fondos!$A$1:$C$332,3,FALSE)</f>
        <v>#N/A</v>
      </c>
      <c r="H7625">
        <f>Table1[[#This Row],[Cantidad invertida]]+Table1[[#This Row],[Plus / minus]]</f>
        <v>0</v>
      </c>
    </row>
    <row r="7626" spans="2:8" x14ac:dyDescent="0.35">
      <c r="B7626" s="4"/>
      <c r="F7626" s="3" t="e">
        <f>VLOOKUP(B7626,Fondos!$A$1:$C$332,3,FALSE)</f>
        <v>#N/A</v>
      </c>
      <c r="H7626">
        <f>Table1[[#This Row],[Cantidad invertida]]+Table1[[#This Row],[Plus / minus]]</f>
        <v>0</v>
      </c>
    </row>
    <row r="7627" spans="2:8" x14ac:dyDescent="0.35">
      <c r="B7627" s="4"/>
      <c r="F7627" s="3" t="e">
        <f>VLOOKUP(B7627,Fondos!$A$1:$C$332,3,FALSE)</f>
        <v>#N/A</v>
      </c>
      <c r="H7627">
        <f>Table1[[#This Row],[Cantidad invertida]]+Table1[[#This Row],[Plus / minus]]</f>
        <v>0</v>
      </c>
    </row>
    <row r="7628" spans="2:8" x14ac:dyDescent="0.35">
      <c r="B7628" s="4"/>
      <c r="F7628" s="3" t="e">
        <f>VLOOKUP(B7628,Fondos!$A$1:$C$332,3,FALSE)</f>
        <v>#N/A</v>
      </c>
      <c r="H7628">
        <f>Table1[[#This Row],[Cantidad invertida]]+Table1[[#This Row],[Plus / minus]]</f>
        <v>0</v>
      </c>
    </row>
    <row r="7629" spans="2:8" x14ac:dyDescent="0.35">
      <c r="B7629" s="4"/>
      <c r="F7629" s="3" t="e">
        <f>VLOOKUP(B7629,Fondos!$A$1:$C$332,3,FALSE)</f>
        <v>#N/A</v>
      </c>
      <c r="H7629">
        <f>Table1[[#This Row],[Cantidad invertida]]+Table1[[#This Row],[Plus / minus]]</f>
        <v>0</v>
      </c>
    </row>
    <row r="7630" spans="2:8" x14ac:dyDescent="0.35">
      <c r="B7630" s="4"/>
      <c r="F7630" s="3" t="e">
        <f>VLOOKUP(B7630,Fondos!$A$1:$C$332,3,FALSE)</f>
        <v>#N/A</v>
      </c>
      <c r="H7630">
        <f>Table1[[#This Row],[Cantidad invertida]]+Table1[[#This Row],[Plus / minus]]</f>
        <v>0</v>
      </c>
    </row>
    <row r="7631" spans="2:8" x14ac:dyDescent="0.35">
      <c r="B7631" s="4"/>
      <c r="F7631" s="3" t="e">
        <f>VLOOKUP(B7631,Fondos!$A$1:$C$332,3,FALSE)</f>
        <v>#N/A</v>
      </c>
      <c r="H7631">
        <f>Table1[[#This Row],[Cantidad invertida]]+Table1[[#This Row],[Plus / minus]]</f>
        <v>0</v>
      </c>
    </row>
    <row r="7632" spans="2:8" x14ac:dyDescent="0.35">
      <c r="B7632" s="4"/>
      <c r="F7632" s="3" t="e">
        <f>VLOOKUP(B7632,Fondos!$A$1:$C$332,3,FALSE)</f>
        <v>#N/A</v>
      </c>
      <c r="H7632">
        <f>Table1[[#This Row],[Cantidad invertida]]+Table1[[#This Row],[Plus / minus]]</f>
        <v>0</v>
      </c>
    </row>
    <row r="7633" spans="2:8" x14ac:dyDescent="0.35">
      <c r="B7633" s="4"/>
      <c r="F7633" s="3" t="e">
        <f>VLOOKUP(B7633,Fondos!$A$1:$C$332,3,FALSE)</f>
        <v>#N/A</v>
      </c>
      <c r="H7633">
        <f>Table1[[#This Row],[Cantidad invertida]]+Table1[[#This Row],[Plus / minus]]</f>
        <v>0</v>
      </c>
    </row>
    <row r="7634" spans="2:8" x14ac:dyDescent="0.35">
      <c r="B7634" s="4"/>
      <c r="F7634" s="3" t="e">
        <f>VLOOKUP(B7634,Fondos!$A$1:$C$332,3,FALSE)</f>
        <v>#N/A</v>
      </c>
      <c r="H7634">
        <f>Table1[[#This Row],[Cantidad invertida]]+Table1[[#This Row],[Plus / minus]]</f>
        <v>0</v>
      </c>
    </row>
    <row r="7635" spans="2:8" x14ac:dyDescent="0.35">
      <c r="B7635" s="4"/>
      <c r="F7635" s="3" t="e">
        <f>VLOOKUP(B7635,Fondos!$A$1:$C$332,3,FALSE)</f>
        <v>#N/A</v>
      </c>
      <c r="H7635">
        <f>Table1[[#This Row],[Cantidad invertida]]+Table1[[#This Row],[Plus / minus]]</f>
        <v>0</v>
      </c>
    </row>
    <row r="7636" spans="2:8" x14ac:dyDescent="0.35">
      <c r="B7636" s="4"/>
      <c r="F7636" s="3" t="e">
        <f>VLOOKUP(B7636,Fondos!$A$1:$C$332,3,FALSE)</f>
        <v>#N/A</v>
      </c>
      <c r="H7636">
        <f>Table1[[#This Row],[Cantidad invertida]]+Table1[[#This Row],[Plus / minus]]</f>
        <v>0</v>
      </c>
    </row>
    <row r="7637" spans="2:8" x14ac:dyDescent="0.35">
      <c r="B7637" s="4"/>
      <c r="F7637" s="3" t="e">
        <f>VLOOKUP(B7637,Fondos!$A$1:$C$332,3,FALSE)</f>
        <v>#N/A</v>
      </c>
      <c r="H7637">
        <f>Table1[[#This Row],[Cantidad invertida]]+Table1[[#This Row],[Plus / minus]]</f>
        <v>0</v>
      </c>
    </row>
    <row r="7638" spans="2:8" x14ac:dyDescent="0.35">
      <c r="B7638" s="4"/>
      <c r="F7638" s="3" t="e">
        <f>VLOOKUP(B7638,Fondos!$A$1:$C$332,3,FALSE)</f>
        <v>#N/A</v>
      </c>
      <c r="H7638">
        <f>Table1[[#This Row],[Cantidad invertida]]+Table1[[#This Row],[Plus / minus]]</f>
        <v>0</v>
      </c>
    </row>
    <row r="7639" spans="2:8" x14ac:dyDescent="0.35">
      <c r="B7639" s="4"/>
      <c r="F7639" s="3" t="e">
        <f>VLOOKUP(B7639,Fondos!$A$1:$C$332,3,FALSE)</f>
        <v>#N/A</v>
      </c>
      <c r="H7639">
        <f>Table1[[#This Row],[Cantidad invertida]]+Table1[[#This Row],[Plus / minus]]</f>
        <v>0</v>
      </c>
    </row>
    <row r="7640" spans="2:8" x14ac:dyDescent="0.35">
      <c r="B7640" s="4"/>
      <c r="F7640" s="3" t="e">
        <f>VLOOKUP(B7640,Fondos!$A$1:$C$332,3,FALSE)</f>
        <v>#N/A</v>
      </c>
      <c r="H7640">
        <f>Table1[[#This Row],[Cantidad invertida]]+Table1[[#This Row],[Plus / minus]]</f>
        <v>0</v>
      </c>
    </row>
    <row r="7641" spans="2:8" x14ac:dyDescent="0.35">
      <c r="B7641" s="4"/>
      <c r="F7641" s="3" t="e">
        <f>VLOOKUP(B7641,Fondos!$A$1:$C$332,3,FALSE)</f>
        <v>#N/A</v>
      </c>
      <c r="H7641">
        <f>Table1[[#This Row],[Cantidad invertida]]+Table1[[#This Row],[Plus / minus]]</f>
        <v>0</v>
      </c>
    </row>
    <row r="7642" spans="2:8" x14ac:dyDescent="0.35">
      <c r="B7642" s="4"/>
      <c r="F7642" s="3" t="e">
        <f>VLOOKUP(B7642,Fondos!$A$1:$C$332,3,FALSE)</f>
        <v>#N/A</v>
      </c>
      <c r="H7642">
        <f>Table1[[#This Row],[Cantidad invertida]]+Table1[[#This Row],[Plus / minus]]</f>
        <v>0</v>
      </c>
    </row>
    <row r="7643" spans="2:8" x14ac:dyDescent="0.35">
      <c r="B7643" s="4"/>
      <c r="F7643" s="3" t="e">
        <f>VLOOKUP(B7643,Fondos!$A$1:$C$332,3,FALSE)</f>
        <v>#N/A</v>
      </c>
      <c r="H7643">
        <f>Table1[[#This Row],[Cantidad invertida]]+Table1[[#This Row],[Plus / minus]]</f>
        <v>0</v>
      </c>
    </row>
    <row r="7644" spans="2:8" x14ac:dyDescent="0.35">
      <c r="B7644" s="4"/>
      <c r="F7644" s="3" t="e">
        <f>VLOOKUP(B7644,Fondos!$A$1:$C$332,3,FALSE)</f>
        <v>#N/A</v>
      </c>
      <c r="H7644">
        <f>Table1[[#This Row],[Cantidad invertida]]+Table1[[#This Row],[Plus / minus]]</f>
        <v>0</v>
      </c>
    </row>
    <row r="7645" spans="2:8" x14ac:dyDescent="0.35">
      <c r="B7645" s="4"/>
      <c r="F7645" s="3" t="e">
        <f>VLOOKUP(B7645,Fondos!$A$1:$C$332,3,FALSE)</f>
        <v>#N/A</v>
      </c>
      <c r="H7645">
        <f>Table1[[#This Row],[Cantidad invertida]]+Table1[[#This Row],[Plus / minus]]</f>
        <v>0</v>
      </c>
    </row>
    <row r="7646" spans="2:8" x14ac:dyDescent="0.35">
      <c r="B7646" s="4"/>
      <c r="F7646" s="3" t="e">
        <f>VLOOKUP(B7646,Fondos!$A$1:$C$332,3,FALSE)</f>
        <v>#N/A</v>
      </c>
      <c r="H7646">
        <f>Table1[[#This Row],[Cantidad invertida]]+Table1[[#This Row],[Plus / minus]]</f>
        <v>0</v>
      </c>
    </row>
    <row r="7647" spans="2:8" x14ac:dyDescent="0.35">
      <c r="B7647" s="4"/>
      <c r="F7647" s="3" t="e">
        <f>VLOOKUP(B7647,Fondos!$A$1:$C$332,3,FALSE)</f>
        <v>#N/A</v>
      </c>
      <c r="H7647">
        <f>Table1[[#This Row],[Cantidad invertida]]+Table1[[#This Row],[Plus / minus]]</f>
        <v>0</v>
      </c>
    </row>
    <row r="7648" spans="2:8" x14ac:dyDescent="0.35">
      <c r="B7648" s="4"/>
      <c r="F7648" s="3" t="e">
        <f>VLOOKUP(B7648,Fondos!$A$1:$C$332,3,FALSE)</f>
        <v>#N/A</v>
      </c>
      <c r="H7648">
        <f>Table1[[#This Row],[Cantidad invertida]]+Table1[[#This Row],[Plus / minus]]</f>
        <v>0</v>
      </c>
    </row>
    <row r="7649" spans="2:8" x14ac:dyDescent="0.35">
      <c r="B7649" s="4"/>
      <c r="F7649" s="3" t="e">
        <f>VLOOKUP(B7649,Fondos!$A$1:$C$332,3,FALSE)</f>
        <v>#N/A</v>
      </c>
      <c r="H7649">
        <f>Table1[[#This Row],[Cantidad invertida]]+Table1[[#This Row],[Plus / minus]]</f>
        <v>0</v>
      </c>
    </row>
    <row r="7650" spans="2:8" x14ac:dyDescent="0.35">
      <c r="B7650" s="4"/>
      <c r="F7650" s="3" t="e">
        <f>VLOOKUP(B7650,Fondos!$A$1:$C$332,3,FALSE)</f>
        <v>#N/A</v>
      </c>
      <c r="H7650">
        <f>Table1[[#This Row],[Cantidad invertida]]+Table1[[#This Row],[Plus / minus]]</f>
        <v>0</v>
      </c>
    </row>
    <row r="7651" spans="2:8" x14ac:dyDescent="0.35">
      <c r="B7651" s="4"/>
      <c r="F7651" s="3" t="e">
        <f>VLOOKUP(B7651,Fondos!$A$1:$C$332,3,FALSE)</f>
        <v>#N/A</v>
      </c>
      <c r="H7651">
        <f>Table1[[#This Row],[Cantidad invertida]]+Table1[[#This Row],[Plus / minus]]</f>
        <v>0</v>
      </c>
    </row>
    <row r="7652" spans="2:8" x14ac:dyDescent="0.35">
      <c r="B7652" s="4"/>
      <c r="F7652" s="3" t="e">
        <f>VLOOKUP(B7652,Fondos!$A$1:$C$332,3,FALSE)</f>
        <v>#N/A</v>
      </c>
      <c r="H7652">
        <f>Table1[[#This Row],[Cantidad invertida]]+Table1[[#This Row],[Plus / minus]]</f>
        <v>0</v>
      </c>
    </row>
    <row r="7653" spans="2:8" x14ac:dyDescent="0.35">
      <c r="B7653" s="4"/>
      <c r="F7653" s="3" t="e">
        <f>VLOOKUP(B7653,Fondos!$A$1:$C$332,3,FALSE)</f>
        <v>#N/A</v>
      </c>
      <c r="H7653">
        <f>Table1[[#This Row],[Cantidad invertida]]+Table1[[#This Row],[Plus / minus]]</f>
        <v>0</v>
      </c>
    </row>
    <row r="7654" spans="2:8" x14ac:dyDescent="0.35">
      <c r="B7654" s="4"/>
      <c r="F7654" s="3" t="e">
        <f>VLOOKUP(B7654,Fondos!$A$1:$C$332,3,FALSE)</f>
        <v>#N/A</v>
      </c>
      <c r="H7654">
        <f>Table1[[#This Row],[Cantidad invertida]]+Table1[[#This Row],[Plus / minus]]</f>
        <v>0</v>
      </c>
    </row>
    <row r="7655" spans="2:8" x14ac:dyDescent="0.35">
      <c r="B7655" s="4"/>
      <c r="F7655" s="3" t="e">
        <f>VLOOKUP(B7655,Fondos!$A$1:$C$332,3,FALSE)</f>
        <v>#N/A</v>
      </c>
      <c r="H7655">
        <f>Table1[[#This Row],[Cantidad invertida]]+Table1[[#This Row],[Plus / minus]]</f>
        <v>0</v>
      </c>
    </row>
    <row r="7656" spans="2:8" x14ac:dyDescent="0.35">
      <c r="B7656" s="4"/>
      <c r="F7656" s="3" t="e">
        <f>VLOOKUP(B7656,Fondos!$A$1:$C$332,3,FALSE)</f>
        <v>#N/A</v>
      </c>
      <c r="H7656">
        <f>Table1[[#This Row],[Cantidad invertida]]+Table1[[#This Row],[Plus / minus]]</f>
        <v>0</v>
      </c>
    </row>
    <row r="7657" spans="2:8" x14ac:dyDescent="0.35">
      <c r="B7657" s="4"/>
      <c r="F7657" s="3" t="e">
        <f>VLOOKUP(B7657,Fondos!$A$1:$C$332,3,FALSE)</f>
        <v>#N/A</v>
      </c>
      <c r="H7657">
        <f>Table1[[#This Row],[Cantidad invertida]]+Table1[[#This Row],[Plus / minus]]</f>
        <v>0</v>
      </c>
    </row>
    <row r="7658" spans="2:8" x14ac:dyDescent="0.35">
      <c r="B7658" s="4"/>
      <c r="F7658" s="3" t="e">
        <f>VLOOKUP(B7658,Fondos!$A$1:$C$332,3,FALSE)</f>
        <v>#N/A</v>
      </c>
      <c r="H7658">
        <f>Table1[[#This Row],[Cantidad invertida]]+Table1[[#This Row],[Plus / minus]]</f>
        <v>0</v>
      </c>
    </row>
    <row r="7659" spans="2:8" x14ac:dyDescent="0.35">
      <c r="B7659" s="4"/>
      <c r="F7659" s="3" t="e">
        <f>VLOOKUP(B7659,Fondos!$A$1:$C$332,3,FALSE)</f>
        <v>#N/A</v>
      </c>
      <c r="H7659">
        <f>Table1[[#This Row],[Cantidad invertida]]+Table1[[#This Row],[Plus / minus]]</f>
        <v>0</v>
      </c>
    </row>
    <row r="7660" spans="2:8" x14ac:dyDescent="0.35">
      <c r="B7660" s="4"/>
      <c r="F7660" s="3" t="e">
        <f>VLOOKUP(B7660,Fondos!$A$1:$C$332,3,FALSE)</f>
        <v>#N/A</v>
      </c>
      <c r="H7660">
        <f>Table1[[#This Row],[Cantidad invertida]]+Table1[[#This Row],[Plus / minus]]</f>
        <v>0</v>
      </c>
    </row>
    <row r="7661" spans="2:8" x14ac:dyDescent="0.35">
      <c r="B7661" s="4"/>
      <c r="F7661" s="3" t="e">
        <f>VLOOKUP(B7661,Fondos!$A$1:$C$332,3,FALSE)</f>
        <v>#N/A</v>
      </c>
      <c r="H7661">
        <f>Table1[[#This Row],[Cantidad invertida]]+Table1[[#This Row],[Plus / minus]]</f>
        <v>0</v>
      </c>
    </row>
    <row r="7662" spans="2:8" x14ac:dyDescent="0.35">
      <c r="B7662" s="4"/>
      <c r="F7662" s="3" t="e">
        <f>VLOOKUP(B7662,Fondos!$A$1:$C$332,3,FALSE)</f>
        <v>#N/A</v>
      </c>
      <c r="H7662">
        <f>Table1[[#This Row],[Cantidad invertida]]+Table1[[#This Row],[Plus / minus]]</f>
        <v>0</v>
      </c>
    </row>
    <row r="7663" spans="2:8" x14ac:dyDescent="0.35">
      <c r="B7663" s="4"/>
      <c r="F7663" s="3" t="e">
        <f>VLOOKUP(B7663,Fondos!$A$1:$C$332,3,FALSE)</f>
        <v>#N/A</v>
      </c>
      <c r="H7663">
        <f>Table1[[#This Row],[Cantidad invertida]]+Table1[[#This Row],[Plus / minus]]</f>
        <v>0</v>
      </c>
    </row>
    <row r="7664" spans="2:8" x14ac:dyDescent="0.35">
      <c r="B7664" s="4"/>
      <c r="F7664" s="3" t="e">
        <f>VLOOKUP(B7664,Fondos!$A$1:$C$332,3,FALSE)</f>
        <v>#N/A</v>
      </c>
      <c r="H7664">
        <f>Table1[[#This Row],[Cantidad invertida]]+Table1[[#This Row],[Plus / minus]]</f>
        <v>0</v>
      </c>
    </row>
    <row r="7665" spans="2:8" x14ac:dyDescent="0.35">
      <c r="B7665" s="4"/>
      <c r="F7665" s="3" t="e">
        <f>VLOOKUP(B7665,Fondos!$A$1:$C$332,3,FALSE)</f>
        <v>#N/A</v>
      </c>
      <c r="H7665">
        <f>Table1[[#This Row],[Cantidad invertida]]+Table1[[#This Row],[Plus / minus]]</f>
        <v>0</v>
      </c>
    </row>
    <row r="7666" spans="2:8" x14ac:dyDescent="0.35">
      <c r="B7666" s="4"/>
      <c r="F7666" s="3" t="e">
        <f>VLOOKUP(B7666,Fondos!$A$1:$C$332,3,FALSE)</f>
        <v>#N/A</v>
      </c>
      <c r="H7666">
        <f>Table1[[#This Row],[Cantidad invertida]]+Table1[[#This Row],[Plus / minus]]</f>
        <v>0</v>
      </c>
    </row>
    <row r="7667" spans="2:8" x14ac:dyDescent="0.35">
      <c r="B7667" s="4"/>
      <c r="F7667" s="3" t="e">
        <f>VLOOKUP(B7667,Fondos!$A$1:$C$332,3,FALSE)</f>
        <v>#N/A</v>
      </c>
      <c r="H7667">
        <f>Table1[[#This Row],[Cantidad invertida]]+Table1[[#This Row],[Plus / minus]]</f>
        <v>0</v>
      </c>
    </row>
    <row r="7668" spans="2:8" x14ac:dyDescent="0.35">
      <c r="B7668" s="4"/>
      <c r="F7668" s="3" t="e">
        <f>VLOOKUP(B7668,Fondos!$A$1:$C$332,3,FALSE)</f>
        <v>#N/A</v>
      </c>
      <c r="H7668">
        <f>Table1[[#This Row],[Cantidad invertida]]+Table1[[#This Row],[Plus / minus]]</f>
        <v>0</v>
      </c>
    </row>
    <row r="7669" spans="2:8" x14ac:dyDescent="0.35">
      <c r="B7669" s="4"/>
      <c r="F7669" s="3" t="e">
        <f>VLOOKUP(B7669,Fondos!$A$1:$C$332,3,FALSE)</f>
        <v>#N/A</v>
      </c>
      <c r="H7669">
        <f>Table1[[#This Row],[Cantidad invertida]]+Table1[[#This Row],[Plus / minus]]</f>
        <v>0</v>
      </c>
    </row>
    <row r="7670" spans="2:8" x14ac:dyDescent="0.35">
      <c r="B7670" s="4"/>
      <c r="F7670" s="3" t="e">
        <f>VLOOKUP(B7670,Fondos!$A$1:$C$332,3,FALSE)</f>
        <v>#N/A</v>
      </c>
      <c r="H7670">
        <f>Table1[[#This Row],[Cantidad invertida]]+Table1[[#This Row],[Plus / minus]]</f>
        <v>0</v>
      </c>
    </row>
    <row r="7671" spans="2:8" x14ac:dyDescent="0.35">
      <c r="B7671" s="4"/>
      <c r="F7671" s="3" t="e">
        <f>VLOOKUP(B7671,Fondos!$A$1:$C$332,3,FALSE)</f>
        <v>#N/A</v>
      </c>
      <c r="H7671">
        <f>Table1[[#This Row],[Cantidad invertida]]+Table1[[#This Row],[Plus / minus]]</f>
        <v>0</v>
      </c>
    </row>
    <row r="7672" spans="2:8" x14ac:dyDescent="0.35">
      <c r="B7672" s="4"/>
      <c r="F7672" s="3" t="e">
        <f>VLOOKUP(B7672,Fondos!$A$1:$C$332,3,FALSE)</f>
        <v>#N/A</v>
      </c>
      <c r="H7672">
        <f>Table1[[#This Row],[Cantidad invertida]]+Table1[[#This Row],[Plus / minus]]</f>
        <v>0</v>
      </c>
    </row>
    <row r="7673" spans="2:8" x14ac:dyDescent="0.35">
      <c r="B7673" s="4"/>
      <c r="F7673" s="3" t="e">
        <f>VLOOKUP(B7673,Fondos!$A$1:$C$332,3,FALSE)</f>
        <v>#N/A</v>
      </c>
      <c r="H7673">
        <f>Table1[[#This Row],[Cantidad invertida]]+Table1[[#This Row],[Plus / minus]]</f>
        <v>0</v>
      </c>
    </row>
    <row r="7674" spans="2:8" x14ac:dyDescent="0.35">
      <c r="B7674" s="4"/>
      <c r="F7674" s="3" t="e">
        <f>VLOOKUP(B7674,Fondos!$A$1:$C$332,3,FALSE)</f>
        <v>#N/A</v>
      </c>
      <c r="H7674">
        <f>Table1[[#This Row],[Cantidad invertida]]+Table1[[#This Row],[Plus / minus]]</f>
        <v>0</v>
      </c>
    </row>
    <row r="7675" spans="2:8" x14ac:dyDescent="0.35">
      <c r="B7675" s="4"/>
      <c r="F7675" s="3" t="e">
        <f>VLOOKUP(B7675,Fondos!$A$1:$C$332,3,FALSE)</f>
        <v>#N/A</v>
      </c>
      <c r="H7675">
        <f>Table1[[#This Row],[Cantidad invertida]]+Table1[[#This Row],[Plus / minus]]</f>
        <v>0</v>
      </c>
    </row>
    <row r="7676" spans="2:8" x14ac:dyDescent="0.35">
      <c r="B7676" s="4"/>
      <c r="F7676" s="3" t="e">
        <f>VLOOKUP(B7676,Fondos!$A$1:$C$332,3,FALSE)</f>
        <v>#N/A</v>
      </c>
      <c r="H7676">
        <f>Table1[[#This Row],[Cantidad invertida]]+Table1[[#This Row],[Plus / minus]]</f>
        <v>0</v>
      </c>
    </row>
    <row r="7677" spans="2:8" x14ac:dyDescent="0.35">
      <c r="B7677" s="4"/>
      <c r="F7677" s="3" t="e">
        <f>VLOOKUP(B7677,Fondos!$A$1:$C$332,3,FALSE)</f>
        <v>#N/A</v>
      </c>
      <c r="H7677">
        <f>Table1[[#This Row],[Cantidad invertida]]+Table1[[#This Row],[Plus / minus]]</f>
        <v>0</v>
      </c>
    </row>
    <row r="7678" spans="2:8" x14ac:dyDescent="0.35">
      <c r="B7678" s="4"/>
      <c r="F7678" s="3" t="e">
        <f>VLOOKUP(B7678,Fondos!$A$1:$C$332,3,FALSE)</f>
        <v>#N/A</v>
      </c>
      <c r="H7678">
        <f>Table1[[#This Row],[Cantidad invertida]]+Table1[[#This Row],[Plus / minus]]</f>
        <v>0</v>
      </c>
    </row>
    <row r="7679" spans="2:8" x14ac:dyDescent="0.35">
      <c r="B7679" s="4"/>
      <c r="F7679" s="3" t="e">
        <f>VLOOKUP(B7679,Fondos!$A$1:$C$332,3,FALSE)</f>
        <v>#N/A</v>
      </c>
      <c r="H7679">
        <f>Table1[[#This Row],[Cantidad invertida]]+Table1[[#This Row],[Plus / minus]]</f>
        <v>0</v>
      </c>
    </row>
    <row r="7680" spans="2:8" x14ac:dyDescent="0.35">
      <c r="B7680" s="4"/>
      <c r="F7680" s="3" t="e">
        <f>VLOOKUP(B7680,Fondos!$A$1:$C$332,3,FALSE)</f>
        <v>#N/A</v>
      </c>
      <c r="H7680">
        <f>Table1[[#This Row],[Cantidad invertida]]+Table1[[#This Row],[Plus / minus]]</f>
        <v>0</v>
      </c>
    </row>
    <row r="7681" spans="2:8" x14ac:dyDescent="0.35">
      <c r="B7681" s="4"/>
      <c r="F7681" s="3" t="e">
        <f>VLOOKUP(B7681,Fondos!$A$1:$C$332,3,FALSE)</f>
        <v>#N/A</v>
      </c>
      <c r="H7681">
        <f>Table1[[#This Row],[Cantidad invertida]]+Table1[[#This Row],[Plus / minus]]</f>
        <v>0</v>
      </c>
    </row>
    <row r="7682" spans="2:8" x14ac:dyDescent="0.35">
      <c r="B7682" s="4"/>
      <c r="F7682" s="3" t="e">
        <f>VLOOKUP(B7682,Fondos!$A$1:$C$332,3,FALSE)</f>
        <v>#N/A</v>
      </c>
      <c r="H7682">
        <f>Table1[[#This Row],[Cantidad invertida]]+Table1[[#This Row],[Plus / minus]]</f>
        <v>0</v>
      </c>
    </row>
    <row r="7683" spans="2:8" x14ac:dyDescent="0.35">
      <c r="B7683" s="4"/>
      <c r="F7683" s="3" t="e">
        <f>VLOOKUP(B7683,Fondos!$A$1:$C$332,3,FALSE)</f>
        <v>#N/A</v>
      </c>
      <c r="H7683">
        <f>Table1[[#This Row],[Cantidad invertida]]+Table1[[#This Row],[Plus / minus]]</f>
        <v>0</v>
      </c>
    </row>
    <row r="7684" spans="2:8" x14ac:dyDescent="0.35">
      <c r="B7684" s="4"/>
      <c r="F7684" s="3" t="e">
        <f>VLOOKUP(B7684,Fondos!$A$1:$C$332,3,FALSE)</f>
        <v>#N/A</v>
      </c>
      <c r="H7684">
        <f>Table1[[#This Row],[Cantidad invertida]]+Table1[[#This Row],[Plus / minus]]</f>
        <v>0</v>
      </c>
    </row>
    <row r="7685" spans="2:8" x14ac:dyDescent="0.35">
      <c r="B7685" s="4"/>
      <c r="F7685" s="3" t="e">
        <f>VLOOKUP(B7685,Fondos!$A$1:$C$332,3,FALSE)</f>
        <v>#N/A</v>
      </c>
      <c r="H7685">
        <f>Table1[[#This Row],[Cantidad invertida]]+Table1[[#This Row],[Plus / minus]]</f>
        <v>0</v>
      </c>
    </row>
    <row r="7686" spans="2:8" x14ac:dyDescent="0.35">
      <c r="B7686" s="4"/>
      <c r="F7686" s="3" t="e">
        <f>VLOOKUP(B7686,Fondos!$A$1:$C$332,3,FALSE)</f>
        <v>#N/A</v>
      </c>
      <c r="H7686">
        <f>Table1[[#This Row],[Cantidad invertida]]+Table1[[#This Row],[Plus / minus]]</f>
        <v>0</v>
      </c>
    </row>
    <row r="7687" spans="2:8" x14ac:dyDescent="0.35">
      <c r="B7687" s="4"/>
      <c r="F7687" s="3" t="e">
        <f>VLOOKUP(B7687,Fondos!$A$1:$C$332,3,FALSE)</f>
        <v>#N/A</v>
      </c>
      <c r="H7687">
        <f>Table1[[#This Row],[Cantidad invertida]]+Table1[[#This Row],[Plus / minus]]</f>
        <v>0</v>
      </c>
    </row>
    <row r="7688" spans="2:8" x14ac:dyDescent="0.35">
      <c r="B7688" s="4"/>
      <c r="F7688" s="3" t="e">
        <f>VLOOKUP(B7688,Fondos!$A$1:$C$332,3,FALSE)</f>
        <v>#N/A</v>
      </c>
      <c r="H7688">
        <f>Table1[[#This Row],[Cantidad invertida]]+Table1[[#This Row],[Plus / minus]]</f>
        <v>0</v>
      </c>
    </row>
    <row r="7689" spans="2:8" x14ac:dyDescent="0.35">
      <c r="B7689" s="4"/>
      <c r="F7689" s="3" t="e">
        <f>VLOOKUP(B7689,Fondos!$A$1:$C$332,3,FALSE)</f>
        <v>#N/A</v>
      </c>
      <c r="H7689">
        <f>Table1[[#This Row],[Cantidad invertida]]+Table1[[#This Row],[Plus / minus]]</f>
        <v>0</v>
      </c>
    </row>
    <row r="7690" spans="2:8" x14ac:dyDescent="0.35">
      <c r="B7690" s="4"/>
      <c r="F7690" s="3" t="e">
        <f>VLOOKUP(B7690,Fondos!$A$1:$C$332,3,FALSE)</f>
        <v>#N/A</v>
      </c>
      <c r="H7690">
        <f>Table1[[#This Row],[Cantidad invertida]]+Table1[[#This Row],[Plus / minus]]</f>
        <v>0</v>
      </c>
    </row>
    <row r="7691" spans="2:8" x14ac:dyDescent="0.35">
      <c r="B7691" s="4"/>
      <c r="F7691" s="3" t="e">
        <f>VLOOKUP(B7691,Fondos!$A$1:$C$332,3,FALSE)</f>
        <v>#N/A</v>
      </c>
      <c r="H7691">
        <f>Table1[[#This Row],[Cantidad invertida]]+Table1[[#This Row],[Plus / minus]]</f>
        <v>0</v>
      </c>
    </row>
    <row r="7692" spans="2:8" x14ac:dyDescent="0.35">
      <c r="B7692" s="4"/>
      <c r="F7692" s="3" t="e">
        <f>VLOOKUP(B7692,Fondos!$A$1:$C$332,3,FALSE)</f>
        <v>#N/A</v>
      </c>
      <c r="H7692">
        <f>Table1[[#This Row],[Cantidad invertida]]+Table1[[#This Row],[Plus / minus]]</f>
        <v>0</v>
      </c>
    </row>
    <row r="7693" spans="2:8" x14ac:dyDescent="0.35">
      <c r="B7693" s="4"/>
      <c r="F7693" s="3" t="e">
        <f>VLOOKUP(B7693,Fondos!$A$1:$C$332,3,FALSE)</f>
        <v>#N/A</v>
      </c>
      <c r="H7693">
        <f>Table1[[#This Row],[Cantidad invertida]]+Table1[[#This Row],[Plus / minus]]</f>
        <v>0</v>
      </c>
    </row>
    <row r="7694" spans="2:8" x14ac:dyDescent="0.35">
      <c r="B7694" s="4"/>
      <c r="F7694" s="3" t="e">
        <f>VLOOKUP(B7694,Fondos!$A$1:$C$332,3,FALSE)</f>
        <v>#N/A</v>
      </c>
      <c r="H7694">
        <f>Table1[[#This Row],[Cantidad invertida]]+Table1[[#This Row],[Plus / minus]]</f>
        <v>0</v>
      </c>
    </row>
    <row r="7695" spans="2:8" x14ac:dyDescent="0.35">
      <c r="B7695" s="4"/>
      <c r="F7695" s="3" t="e">
        <f>VLOOKUP(B7695,Fondos!$A$1:$C$332,3,FALSE)</f>
        <v>#N/A</v>
      </c>
      <c r="H7695">
        <f>Table1[[#This Row],[Cantidad invertida]]+Table1[[#This Row],[Plus / minus]]</f>
        <v>0</v>
      </c>
    </row>
    <row r="7696" spans="2:8" x14ac:dyDescent="0.35">
      <c r="B7696" s="4"/>
      <c r="F7696" s="3" t="e">
        <f>VLOOKUP(B7696,Fondos!$A$1:$C$332,3,FALSE)</f>
        <v>#N/A</v>
      </c>
      <c r="H7696">
        <f>Table1[[#This Row],[Cantidad invertida]]+Table1[[#This Row],[Plus / minus]]</f>
        <v>0</v>
      </c>
    </row>
    <row r="7697" spans="2:8" x14ac:dyDescent="0.35">
      <c r="B7697" s="4"/>
      <c r="F7697" s="3" t="e">
        <f>VLOOKUP(B7697,Fondos!$A$1:$C$332,3,FALSE)</f>
        <v>#N/A</v>
      </c>
      <c r="H7697">
        <f>Table1[[#This Row],[Cantidad invertida]]+Table1[[#This Row],[Plus / minus]]</f>
        <v>0</v>
      </c>
    </row>
    <row r="7698" spans="2:8" x14ac:dyDescent="0.35">
      <c r="B7698" s="4"/>
      <c r="F7698" s="3" t="e">
        <f>VLOOKUP(B7698,Fondos!$A$1:$C$332,3,FALSE)</f>
        <v>#N/A</v>
      </c>
      <c r="H7698">
        <f>Table1[[#This Row],[Cantidad invertida]]+Table1[[#This Row],[Plus / minus]]</f>
        <v>0</v>
      </c>
    </row>
    <row r="7699" spans="2:8" x14ac:dyDescent="0.35">
      <c r="B7699" s="4"/>
      <c r="F7699" s="3" t="e">
        <f>VLOOKUP(B7699,Fondos!$A$1:$C$332,3,FALSE)</f>
        <v>#N/A</v>
      </c>
      <c r="H7699">
        <f>Table1[[#This Row],[Cantidad invertida]]+Table1[[#This Row],[Plus / minus]]</f>
        <v>0</v>
      </c>
    </row>
    <row r="7700" spans="2:8" x14ac:dyDescent="0.35">
      <c r="B7700" s="4"/>
      <c r="F7700" s="3" t="e">
        <f>VLOOKUP(B7700,Fondos!$A$1:$C$332,3,FALSE)</f>
        <v>#N/A</v>
      </c>
      <c r="H7700">
        <f>Table1[[#This Row],[Cantidad invertida]]+Table1[[#This Row],[Plus / minus]]</f>
        <v>0</v>
      </c>
    </row>
    <row r="7701" spans="2:8" x14ac:dyDescent="0.35">
      <c r="B7701" s="4"/>
      <c r="F7701" s="3" t="e">
        <f>VLOOKUP(B7701,Fondos!$A$1:$C$332,3,FALSE)</f>
        <v>#N/A</v>
      </c>
      <c r="H7701">
        <f>Table1[[#This Row],[Cantidad invertida]]+Table1[[#This Row],[Plus / minus]]</f>
        <v>0</v>
      </c>
    </row>
    <row r="7702" spans="2:8" x14ac:dyDescent="0.35">
      <c r="B7702" s="4"/>
      <c r="F7702" s="3" t="e">
        <f>VLOOKUP(B7702,Fondos!$A$1:$C$332,3,FALSE)</f>
        <v>#N/A</v>
      </c>
      <c r="H7702">
        <f>Table1[[#This Row],[Cantidad invertida]]+Table1[[#This Row],[Plus / minus]]</f>
        <v>0</v>
      </c>
    </row>
    <row r="7703" spans="2:8" x14ac:dyDescent="0.35">
      <c r="B7703" s="4"/>
      <c r="F7703" s="3" t="e">
        <f>VLOOKUP(B7703,Fondos!$A$1:$C$332,3,FALSE)</f>
        <v>#N/A</v>
      </c>
      <c r="H7703">
        <f>Table1[[#This Row],[Cantidad invertida]]+Table1[[#This Row],[Plus / minus]]</f>
        <v>0</v>
      </c>
    </row>
    <row r="7704" spans="2:8" x14ac:dyDescent="0.35">
      <c r="B7704" s="4"/>
      <c r="F7704" s="3" t="e">
        <f>VLOOKUP(B7704,Fondos!$A$1:$C$332,3,FALSE)</f>
        <v>#N/A</v>
      </c>
      <c r="H7704">
        <f>Table1[[#This Row],[Cantidad invertida]]+Table1[[#This Row],[Plus / minus]]</f>
        <v>0</v>
      </c>
    </row>
    <row r="7705" spans="2:8" x14ac:dyDescent="0.35">
      <c r="B7705" s="4"/>
      <c r="F7705" s="3" t="e">
        <f>VLOOKUP(B7705,Fondos!$A$1:$C$332,3,FALSE)</f>
        <v>#N/A</v>
      </c>
      <c r="H7705">
        <f>Table1[[#This Row],[Cantidad invertida]]+Table1[[#This Row],[Plus / minus]]</f>
        <v>0</v>
      </c>
    </row>
    <row r="7706" spans="2:8" x14ac:dyDescent="0.35">
      <c r="B7706" s="4"/>
      <c r="F7706" s="3" t="e">
        <f>VLOOKUP(B7706,Fondos!$A$1:$C$332,3,FALSE)</f>
        <v>#N/A</v>
      </c>
      <c r="H7706">
        <f>Table1[[#This Row],[Cantidad invertida]]+Table1[[#This Row],[Plus / minus]]</f>
        <v>0</v>
      </c>
    </row>
    <row r="7707" spans="2:8" x14ac:dyDescent="0.35">
      <c r="B7707" s="4"/>
      <c r="F7707" s="3" t="e">
        <f>VLOOKUP(B7707,Fondos!$A$1:$C$332,3,FALSE)</f>
        <v>#N/A</v>
      </c>
      <c r="H7707">
        <f>Table1[[#This Row],[Cantidad invertida]]+Table1[[#This Row],[Plus / minus]]</f>
        <v>0</v>
      </c>
    </row>
    <row r="7708" spans="2:8" x14ac:dyDescent="0.35">
      <c r="B7708" s="4"/>
      <c r="F7708" s="3" t="e">
        <f>VLOOKUP(B7708,Fondos!$A$1:$C$332,3,FALSE)</f>
        <v>#N/A</v>
      </c>
      <c r="H7708">
        <f>Table1[[#This Row],[Cantidad invertida]]+Table1[[#This Row],[Plus / minus]]</f>
        <v>0</v>
      </c>
    </row>
    <row r="7709" spans="2:8" x14ac:dyDescent="0.35">
      <c r="B7709" s="4"/>
      <c r="F7709" s="3" t="e">
        <f>VLOOKUP(B7709,Fondos!$A$1:$C$332,3,FALSE)</f>
        <v>#N/A</v>
      </c>
      <c r="H7709">
        <f>Table1[[#This Row],[Cantidad invertida]]+Table1[[#This Row],[Plus / minus]]</f>
        <v>0</v>
      </c>
    </row>
    <row r="7710" spans="2:8" x14ac:dyDescent="0.35">
      <c r="B7710" s="4"/>
      <c r="F7710" s="3" t="e">
        <f>VLOOKUP(B7710,Fondos!$A$1:$C$332,3,FALSE)</f>
        <v>#N/A</v>
      </c>
      <c r="H7710">
        <f>Table1[[#This Row],[Cantidad invertida]]+Table1[[#This Row],[Plus / minus]]</f>
        <v>0</v>
      </c>
    </row>
    <row r="7711" spans="2:8" x14ac:dyDescent="0.35">
      <c r="B7711" s="4"/>
      <c r="F7711" s="3" t="e">
        <f>VLOOKUP(B7711,Fondos!$A$1:$C$332,3,FALSE)</f>
        <v>#N/A</v>
      </c>
      <c r="H7711">
        <f>Table1[[#This Row],[Cantidad invertida]]+Table1[[#This Row],[Plus / minus]]</f>
        <v>0</v>
      </c>
    </row>
    <row r="7712" spans="2:8" x14ac:dyDescent="0.35">
      <c r="B7712" s="4"/>
      <c r="F7712" s="3" t="e">
        <f>VLOOKUP(B7712,Fondos!$A$1:$C$332,3,FALSE)</f>
        <v>#N/A</v>
      </c>
      <c r="H7712">
        <f>Table1[[#This Row],[Cantidad invertida]]+Table1[[#This Row],[Plus / minus]]</f>
        <v>0</v>
      </c>
    </row>
    <row r="7713" spans="2:8" x14ac:dyDescent="0.35">
      <c r="B7713" s="4"/>
      <c r="F7713" s="3" t="e">
        <f>VLOOKUP(B7713,Fondos!$A$1:$C$332,3,FALSE)</f>
        <v>#N/A</v>
      </c>
      <c r="H7713">
        <f>Table1[[#This Row],[Cantidad invertida]]+Table1[[#This Row],[Plus / minus]]</f>
        <v>0</v>
      </c>
    </row>
    <row r="7714" spans="2:8" x14ac:dyDescent="0.35">
      <c r="B7714" s="4"/>
      <c r="F7714" s="3" t="e">
        <f>VLOOKUP(B7714,Fondos!$A$1:$C$332,3,FALSE)</f>
        <v>#N/A</v>
      </c>
      <c r="H7714">
        <f>Table1[[#This Row],[Cantidad invertida]]+Table1[[#This Row],[Plus / minus]]</f>
        <v>0</v>
      </c>
    </row>
    <row r="7715" spans="2:8" x14ac:dyDescent="0.35">
      <c r="B7715" s="4"/>
      <c r="F7715" s="3" t="e">
        <f>VLOOKUP(B7715,Fondos!$A$1:$C$332,3,FALSE)</f>
        <v>#N/A</v>
      </c>
      <c r="H7715">
        <f>Table1[[#This Row],[Cantidad invertida]]+Table1[[#This Row],[Plus / minus]]</f>
        <v>0</v>
      </c>
    </row>
    <row r="7716" spans="2:8" x14ac:dyDescent="0.35">
      <c r="B7716" s="4"/>
      <c r="F7716" s="3" t="e">
        <f>VLOOKUP(B7716,Fondos!$A$1:$C$332,3,FALSE)</f>
        <v>#N/A</v>
      </c>
      <c r="H7716">
        <f>Table1[[#This Row],[Cantidad invertida]]+Table1[[#This Row],[Plus / minus]]</f>
        <v>0</v>
      </c>
    </row>
    <row r="7717" spans="2:8" x14ac:dyDescent="0.35">
      <c r="B7717" s="4"/>
      <c r="F7717" s="3" t="e">
        <f>VLOOKUP(B7717,Fondos!$A$1:$C$332,3,FALSE)</f>
        <v>#N/A</v>
      </c>
      <c r="H7717">
        <f>Table1[[#This Row],[Cantidad invertida]]+Table1[[#This Row],[Plus / minus]]</f>
        <v>0</v>
      </c>
    </row>
    <row r="7718" spans="2:8" x14ac:dyDescent="0.35">
      <c r="B7718" s="4"/>
      <c r="F7718" s="3" t="e">
        <f>VLOOKUP(B7718,Fondos!$A$1:$C$332,3,FALSE)</f>
        <v>#N/A</v>
      </c>
      <c r="H7718">
        <f>Table1[[#This Row],[Cantidad invertida]]+Table1[[#This Row],[Plus / minus]]</f>
        <v>0</v>
      </c>
    </row>
    <row r="7719" spans="2:8" x14ac:dyDescent="0.35">
      <c r="B7719" s="4"/>
      <c r="F7719" s="3" t="e">
        <f>VLOOKUP(B7719,Fondos!$A$1:$C$332,3,FALSE)</f>
        <v>#N/A</v>
      </c>
      <c r="H7719">
        <f>Table1[[#This Row],[Cantidad invertida]]+Table1[[#This Row],[Plus / minus]]</f>
        <v>0</v>
      </c>
    </row>
    <row r="7720" spans="2:8" x14ac:dyDescent="0.35">
      <c r="B7720" s="4"/>
      <c r="F7720" s="3" t="e">
        <f>VLOOKUP(B7720,Fondos!$A$1:$C$332,3,FALSE)</f>
        <v>#N/A</v>
      </c>
      <c r="H7720">
        <f>Table1[[#This Row],[Cantidad invertida]]+Table1[[#This Row],[Plus / minus]]</f>
        <v>0</v>
      </c>
    </row>
    <row r="7721" spans="2:8" x14ac:dyDescent="0.35">
      <c r="B7721" s="4"/>
      <c r="F7721" s="3" t="e">
        <f>VLOOKUP(B7721,Fondos!$A$1:$C$332,3,FALSE)</f>
        <v>#N/A</v>
      </c>
      <c r="H7721">
        <f>Table1[[#This Row],[Cantidad invertida]]+Table1[[#This Row],[Plus / minus]]</f>
        <v>0</v>
      </c>
    </row>
    <row r="7722" spans="2:8" x14ac:dyDescent="0.35">
      <c r="B7722" s="4"/>
      <c r="F7722" s="3" t="e">
        <f>VLOOKUP(B7722,Fondos!$A$1:$C$332,3,FALSE)</f>
        <v>#N/A</v>
      </c>
      <c r="H7722">
        <f>Table1[[#This Row],[Cantidad invertida]]+Table1[[#This Row],[Plus / minus]]</f>
        <v>0</v>
      </c>
    </row>
    <row r="7723" spans="2:8" x14ac:dyDescent="0.35">
      <c r="B7723" s="4"/>
      <c r="F7723" s="3" t="e">
        <f>VLOOKUP(B7723,Fondos!$A$1:$C$332,3,FALSE)</f>
        <v>#N/A</v>
      </c>
      <c r="H7723">
        <f>Table1[[#This Row],[Cantidad invertida]]+Table1[[#This Row],[Plus / minus]]</f>
        <v>0</v>
      </c>
    </row>
    <row r="7724" spans="2:8" x14ac:dyDescent="0.35">
      <c r="B7724" s="4"/>
      <c r="F7724" s="3" t="e">
        <f>VLOOKUP(B7724,Fondos!$A$1:$C$332,3,FALSE)</f>
        <v>#N/A</v>
      </c>
      <c r="H7724">
        <f>Table1[[#This Row],[Cantidad invertida]]+Table1[[#This Row],[Plus / minus]]</f>
        <v>0</v>
      </c>
    </row>
    <row r="7725" spans="2:8" x14ac:dyDescent="0.35">
      <c r="B7725" s="4"/>
      <c r="F7725" s="3" t="e">
        <f>VLOOKUP(B7725,Fondos!$A$1:$C$332,3,FALSE)</f>
        <v>#N/A</v>
      </c>
      <c r="H7725">
        <f>Table1[[#This Row],[Cantidad invertida]]+Table1[[#This Row],[Plus / minus]]</f>
        <v>0</v>
      </c>
    </row>
    <row r="7726" spans="2:8" x14ac:dyDescent="0.35">
      <c r="B7726" s="4"/>
      <c r="F7726" s="3" t="e">
        <f>VLOOKUP(B7726,Fondos!$A$1:$C$332,3,FALSE)</f>
        <v>#N/A</v>
      </c>
      <c r="H7726">
        <f>Table1[[#This Row],[Cantidad invertida]]+Table1[[#This Row],[Plus / minus]]</f>
        <v>0</v>
      </c>
    </row>
    <row r="7727" spans="2:8" x14ac:dyDescent="0.35">
      <c r="B7727" s="4"/>
      <c r="F7727" s="3" t="e">
        <f>VLOOKUP(B7727,Fondos!$A$1:$C$332,3,FALSE)</f>
        <v>#N/A</v>
      </c>
      <c r="H7727">
        <f>Table1[[#This Row],[Cantidad invertida]]+Table1[[#This Row],[Plus / minus]]</f>
        <v>0</v>
      </c>
    </row>
    <row r="7728" spans="2:8" x14ac:dyDescent="0.35">
      <c r="B7728" s="4"/>
      <c r="F7728" s="3" t="e">
        <f>VLOOKUP(B7728,Fondos!$A$1:$C$332,3,FALSE)</f>
        <v>#N/A</v>
      </c>
      <c r="H7728">
        <f>Table1[[#This Row],[Cantidad invertida]]+Table1[[#This Row],[Plus / minus]]</f>
        <v>0</v>
      </c>
    </row>
    <row r="7729" spans="2:8" x14ac:dyDescent="0.35">
      <c r="B7729" s="4"/>
      <c r="F7729" s="3" t="e">
        <f>VLOOKUP(B7729,Fondos!$A$1:$C$332,3,FALSE)</f>
        <v>#N/A</v>
      </c>
      <c r="H7729">
        <f>Table1[[#This Row],[Cantidad invertida]]+Table1[[#This Row],[Plus / minus]]</f>
        <v>0</v>
      </c>
    </row>
    <row r="7730" spans="2:8" x14ac:dyDescent="0.35">
      <c r="B7730" s="4"/>
      <c r="F7730" s="3" t="e">
        <f>VLOOKUP(B7730,Fondos!$A$1:$C$332,3,FALSE)</f>
        <v>#N/A</v>
      </c>
      <c r="H7730">
        <f>Table1[[#This Row],[Cantidad invertida]]+Table1[[#This Row],[Plus / minus]]</f>
        <v>0</v>
      </c>
    </row>
    <row r="7731" spans="2:8" x14ac:dyDescent="0.35">
      <c r="B7731" s="4"/>
      <c r="F7731" s="3" t="e">
        <f>VLOOKUP(B7731,Fondos!$A$1:$C$332,3,FALSE)</f>
        <v>#N/A</v>
      </c>
      <c r="H7731">
        <f>Table1[[#This Row],[Cantidad invertida]]+Table1[[#This Row],[Plus / minus]]</f>
        <v>0</v>
      </c>
    </row>
    <row r="7732" spans="2:8" x14ac:dyDescent="0.35">
      <c r="B7732" s="4"/>
      <c r="F7732" s="3" t="e">
        <f>VLOOKUP(B7732,Fondos!$A$1:$C$332,3,FALSE)</f>
        <v>#N/A</v>
      </c>
      <c r="H7732">
        <f>Table1[[#This Row],[Cantidad invertida]]+Table1[[#This Row],[Plus / minus]]</f>
        <v>0</v>
      </c>
    </row>
    <row r="7733" spans="2:8" x14ac:dyDescent="0.35">
      <c r="B7733" s="4"/>
      <c r="F7733" s="3" t="e">
        <f>VLOOKUP(B7733,Fondos!$A$1:$C$332,3,FALSE)</f>
        <v>#N/A</v>
      </c>
      <c r="H7733">
        <f>Table1[[#This Row],[Cantidad invertida]]+Table1[[#This Row],[Plus / minus]]</f>
        <v>0</v>
      </c>
    </row>
    <row r="7734" spans="2:8" x14ac:dyDescent="0.35">
      <c r="B7734" s="4"/>
      <c r="F7734" s="3" t="e">
        <f>VLOOKUP(B7734,Fondos!$A$1:$C$332,3,FALSE)</f>
        <v>#N/A</v>
      </c>
      <c r="H7734">
        <f>Table1[[#This Row],[Cantidad invertida]]+Table1[[#This Row],[Plus / minus]]</f>
        <v>0</v>
      </c>
    </row>
    <row r="7735" spans="2:8" x14ac:dyDescent="0.35">
      <c r="B7735" s="4"/>
      <c r="F7735" s="3" t="e">
        <f>VLOOKUP(B7735,Fondos!$A$1:$C$332,3,FALSE)</f>
        <v>#N/A</v>
      </c>
      <c r="H7735">
        <f>Table1[[#This Row],[Cantidad invertida]]+Table1[[#This Row],[Plus / minus]]</f>
        <v>0</v>
      </c>
    </row>
    <row r="7736" spans="2:8" x14ac:dyDescent="0.35">
      <c r="B7736" s="4"/>
      <c r="F7736" s="3" t="e">
        <f>VLOOKUP(B7736,Fondos!$A$1:$C$332,3,FALSE)</f>
        <v>#N/A</v>
      </c>
      <c r="H7736">
        <f>Table1[[#This Row],[Cantidad invertida]]+Table1[[#This Row],[Plus / minus]]</f>
        <v>0</v>
      </c>
    </row>
    <row r="7737" spans="2:8" x14ac:dyDescent="0.35">
      <c r="B7737" s="4"/>
      <c r="F7737" s="3" t="e">
        <f>VLOOKUP(B7737,Fondos!$A$1:$C$332,3,FALSE)</f>
        <v>#N/A</v>
      </c>
      <c r="H7737">
        <f>Table1[[#This Row],[Cantidad invertida]]+Table1[[#This Row],[Plus / minus]]</f>
        <v>0</v>
      </c>
    </row>
    <row r="7738" spans="2:8" x14ac:dyDescent="0.35">
      <c r="B7738" s="4"/>
      <c r="F7738" s="3" t="e">
        <f>VLOOKUP(B7738,Fondos!$A$1:$C$332,3,FALSE)</f>
        <v>#N/A</v>
      </c>
      <c r="H7738">
        <f>Table1[[#This Row],[Cantidad invertida]]+Table1[[#This Row],[Plus / minus]]</f>
        <v>0</v>
      </c>
    </row>
    <row r="7739" spans="2:8" x14ac:dyDescent="0.35">
      <c r="B7739" s="4"/>
      <c r="F7739" s="3" t="e">
        <f>VLOOKUP(B7739,Fondos!$A$1:$C$332,3,FALSE)</f>
        <v>#N/A</v>
      </c>
      <c r="H7739">
        <f>Table1[[#This Row],[Cantidad invertida]]+Table1[[#This Row],[Plus / minus]]</f>
        <v>0</v>
      </c>
    </row>
    <row r="7740" spans="2:8" x14ac:dyDescent="0.35">
      <c r="B7740" s="4"/>
      <c r="F7740" s="3" t="e">
        <f>VLOOKUP(B7740,Fondos!$A$1:$C$332,3,FALSE)</f>
        <v>#N/A</v>
      </c>
      <c r="H7740">
        <f>Table1[[#This Row],[Cantidad invertida]]+Table1[[#This Row],[Plus / minus]]</f>
        <v>0</v>
      </c>
    </row>
    <row r="7741" spans="2:8" x14ac:dyDescent="0.35">
      <c r="B7741" s="4"/>
      <c r="F7741" s="3" t="e">
        <f>VLOOKUP(B7741,Fondos!$A$1:$C$332,3,FALSE)</f>
        <v>#N/A</v>
      </c>
      <c r="H7741">
        <f>Table1[[#This Row],[Cantidad invertida]]+Table1[[#This Row],[Plus / minus]]</f>
        <v>0</v>
      </c>
    </row>
    <row r="7742" spans="2:8" x14ac:dyDescent="0.35">
      <c r="B7742" s="4"/>
      <c r="F7742" s="3" t="e">
        <f>VLOOKUP(B7742,Fondos!$A$1:$C$332,3,FALSE)</f>
        <v>#N/A</v>
      </c>
      <c r="H7742">
        <f>Table1[[#This Row],[Cantidad invertida]]+Table1[[#This Row],[Plus / minus]]</f>
        <v>0</v>
      </c>
    </row>
    <row r="7743" spans="2:8" x14ac:dyDescent="0.35">
      <c r="B7743" s="4"/>
      <c r="F7743" s="3" t="e">
        <f>VLOOKUP(B7743,Fondos!$A$1:$C$332,3,FALSE)</f>
        <v>#N/A</v>
      </c>
      <c r="H7743">
        <f>Table1[[#This Row],[Cantidad invertida]]+Table1[[#This Row],[Plus / minus]]</f>
        <v>0</v>
      </c>
    </row>
    <row r="7744" spans="2:8" x14ac:dyDescent="0.35">
      <c r="B7744" s="4"/>
      <c r="F7744" s="3" t="e">
        <f>VLOOKUP(B7744,Fondos!$A$1:$C$332,3,FALSE)</f>
        <v>#N/A</v>
      </c>
      <c r="H7744">
        <f>Table1[[#This Row],[Cantidad invertida]]+Table1[[#This Row],[Plus / minus]]</f>
        <v>0</v>
      </c>
    </row>
    <row r="7745" spans="2:8" x14ac:dyDescent="0.35">
      <c r="B7745" s="4"/>
      <c r="F7745" s="3" t="e">
        <f>VLOOKUP(B7745,Fondos!$A$1:$C$332,3,FALSE)</f>
        <v>#N/A</v>
      </c>
      <c r="H7745">
        <f>Table1[[#This Row],[Cantidad invertida]]+Table1[[#This Row],[Plus / minus]]</f>
        <v>0</v>
      </c>
    </row>
    <row r="7746" spans="2:8" x14ac:dyDescent="0.35">
      <c r="B7746" s="4"/>
      <c r="F7746" s="3" t="e">
        <f>VLOOKUP(B7746,Fondos!$A$1:$C$332,3,FALSE)</f>
        <v>#N/A</v>
      </c>
      <c r="H7746">
        <f>Table1[[#This Row],[Cantidad invertida]]+Table1[[#This Row],[Plus / minus]]</f>
        <v>0</v>
      </c>
    </row>
    <row r="7747" spans="2:8" x14ac:dyDescent="0.35">
      <c r="B7747" s="4"/>
      <c r="F7747" s="3" t="e">
        <f>VLOOKUP(B7747,Fondos!$A$1:$C$332,3,FALSE)</f>
        <v>#N/A</v>
      </c>
      <c r="H7747">
        <f>Table1[[#This Row],[Cantidad invertida]]+Table1[[#This Row],[Plus / minus]]</f>
        <v>0</v>
      </c>
    </row>
    <row r="7748" spans="2:8" x14ac:dyDescent="0.35">
      <c r="B7748" s="4"/>
      <c r="F7748" s="3" t="e">
        <f>VLOOKUP(B7748,Fondos!$A$1:$C$332,3,FALSE)</f>
        <v>#N/A</v>
      </c>
      <c r="H7748">
        <f>Table1[[#This Row],[Cantidad invertida]]+Table1[[#This Row],[Plus / minus]]</f>
        <v>0</v>
      </c>
    </row>
    <row r="7749" spans="2:8" x14ac:dyDescent="0.35">
      <c r="B7749" s="4"/>
      <c r="F7749" s="3" t="e">
        <f>VLOOKUP(B7749,Fondos!$A$1:$C$332,3,FALSE)</f>
        <v>#N/A</v>
      </c>
      <c r="H7749">
        <f>Table1[[#This Row],[Cantidad invertida]]+Table1[[#This Row],[Plus / minus]]</f>
        <v>0</v>
      </c>
    </row>
    <row r="7750" spans="2:8" x14ac:dyDescent="0.35">
      <c r="B7750" s="4"/>
      <c r="F7750" s="3" t="e">
        <f>VLOOKUP(B7750,Fondos!$A$1:$C$332,3,FALSE)</f>
        <v>#N/A</v>
      </c>
      <c r="H7750">
        <f>Table1[[#This Row],[Cantidad invertida]]+Table1[[#This Row],[Plus / minus]]</f>
        <v>0</v>
      </c>
    </row>
    <row r="7751" spans="2:8" x14ac:dyDescent="0.35">
      <c r="B7751" s="4"/>
      <c r="F7751" s="3" t="e">
        <f>VLOOKUP(B7751,Fondos!$A$1:$C$332,3,FALSE)</f>
        <v>#N/A</v>
      </c>
      <c r="H7751">
        <f>Table1[[#This Row],[Cantidad invertida]]+Table1[[#This Row],[Plus / minus]]</f>
        <v>0</v>
      </c>
    </row>
    <row r="7752" spans="2:8" x14ac:dyDescent="0.35">
      <c r="B7752" s="4"/>
      <c r="F7752" s="3" t="e">
        <f>VLOOKUP(B7752,Fondos!$A$1:$C$332,3,FALSE)</f>
        <v>#N/A</v>
      </c>
      <c r="H7752">
        <f>Table1[[#This Row],[Cantidad invertida]]+Table1[[#This Row],[Plus / minus]]</f>
        <v>0</v>
      </c>
    </row>
    <row r="7753" spans="2:8" x14ac:dyDescent="0.35">
      <c r="B7753" s="4"/>
      <c r="F7753" s="3" t="e">
        <f>VLOOKUP(B7753,Fondos!$A$1:$C$332,3,FALSE)</f>
        <v>#N/A</v>
      </c>
      <c r="H7753">
        <f>Table1[[#This Row],[Cantidad invertida]]+Table1[[#This Row],[Plus / minus]]</f>
        <v>0</v>
      </c>
    </row>
    <row r="7754" spans="2:8" x14ac:dyDescent="0.35">
      <c r="B7754" s="4"/>
      <c r="F7754" s="3" t="e">
        <f>VLOOKUP(B7754,Fondos!$A$1:$C$332,3,FALSE)</f>
        <v>#N/A</v>
      </c>
      <c r="H7754">
        <f>Table1[[#This Row],[Cantidad invertida]]+Table1[[#This Row],[Plus / minus]]</f>
        <v>0</v>
      </c>
    </row>
    <row r="7755" spans="2:8" x14ac:dyDescent="0.35">
      <c r="B7755" s="4"/>
      <c r="F7755" s="3" t="e">
        <f>VLOOKUP(B7755,Fondos!$A$1:$C$332,3,FALSE)</f>
        <v>#N/A</v>
      </c>
      <c r="H7755">
        <f>Table1[[#This Row],[Cantidad invertida]]+Table1[[#This Row],[Plus / minus]]</f>
        <v>0</v>
      </c>
    </row>
    <row r="7756" spans="2:8" x14ac:dyDescent="0.35">
      <c r="B7756" s="4"/>
      <c r="F7756" s="3" t="e">
        <f>VLOOKUP(B7756,Fondos!$A$1:$C$332,3,FALSE)</f>
        <v>#N/A</v>
      </c>
      <c r="H7756">
        <f>Table1[[#This Row],[Cantidad invertida]]+Table1[[#This Row],[Plus / minus]]</f>
        <v>0</v>
      </c>
    </row>
    <row r="7757" spans="2:8" x14ac:dyDescent="0.35">
      <c r="B7757" s="4"/>
      <c r="F7757" s="3" t="e">
        <f>VLOOKUP(B7757,Fondos!$A$1:$C$332,3,FALSE)</f>
        <v>#N/A</v>
      </c>
      <c r="H7757">
        <f>Table1[[#This Row],[Cantidad invertida]]+Table1[[#This Row],[Plus / minus]]</f>
        <v>0</v>
      </c>
    </row>
    <row r="7758" spans="2:8" x14ac:dyDescent="0.35">
      <c r="B7758" s="4"/>
      <c r="F7758" s="3" t="e">
        <f>VLOOKUP(B7758,Fondos!$A$1:$C$332,3,FALSE)</f>
        <v>#N/A</v>
      </c>
      <c r="H7758">
        <f>Table1[[#This Row],[Cantidad invertida]]+Table1[[#This Row],[Plus / minus]]</f>
        <v>0</v>
      </c>
    </row>
    <row r="7759" spans="2:8" x14ac:dyDescent="0.35">
      <c r="B7759" s="4"/>
      <c r="F7759" s="3" t="e">
        <f>VLOOKUP(B7759,Fondos!$A$1:$C$332,3,FALSE)</f>
        <v>#N/A</v>
      </c>
      <c r="H7759">
        <f>Table1[[#This Row],[Cantidad invertida]]+Table1[[#This Row],[Plus / minus]]</f>
        <v>0</v>
      </c>
    </row>
    <row r="7760" spans="2:8" x14ac:dyDescent="0.35">
      <c r="B7760" s="4"/>
      <c r="F7760" s="3" t="e">
        <f>VLOOKUP(B7760,Fondos!$A$1:$C$332,3,FALSE)</f>
        <v>#N/A</v>
      </c>
      <c r="H7760">
        <f>Table1[[#This Row],[Cantidad invertida]]+Table1[[#This Row],[Plus / minus]]</f>
        <v>0</v>
      </c>
    </row>
    <row r="7761" spans="2:8" x14ac:dyDescent="0.35">
      <c r="B7761" s="4"/>
      <c r="F7761" s="3" t="e">
        <f>VLOOKUP(B7761,Fondos!$A$1:$C$332,3,FALSE)</f>
        <v>#N/A</v>
      </c>
      <c r="H7761">
        <f>Table1[[#This Row],[Cantidad invertida]]+Table1[[#This Row],[Plus / minus]]</f>
        <v>0</v>
      </c>
    </row>
    <row r="7762" spans="2:8" x14ac:dyDescent="0.35">
      <c r="B7762" s="4"/>
      <c r="F7762" s="3" t="e">
        <f>VLOOKUP(B7762,Fondos!$A$1:$C$332,3,FALSE)</f>
        <v>#N/A</v>
      </c>
      <c r="H7762">
        <f>Table1[[#This Row],[Cantidad invertida]]+Table1[[#This Row],[Plus / minus]]</f>
        <v>0</v>
      </c>
    </row>
    <row r="7763" spans="2:8" x14ac:dyDescent="0.35">
      <c r="B7763" s="4"/>
      <c r="F7763" s="3" t="e">
        <f>VLOOKUP(B7763,Fondos!$A$1:$C$332,3,FALSE)</f>
        <v>#N/A</v>
      </c>
      <c r="H7763">
        <f>Table1[[#This Row],[Cantidad invertida]]+Table1[[#This Row],[Plus / minus]]</f>
        <v>0</v>
      </c>
    </row>
    <row r="7764" spans="2:8" x14ac:dyDescent="0.35">
      <c r="B7764" s="4"/>
      <c r="F7764" s="3" t="e">
        <f>VLOOKUP(B7764,Fondos!$A$1:$C$332,3,FALSE)</f>
        <v>#N/A</v>
      </c>
      <c r="H7764">
        <f>Table1[[#This Row],[Cantidad invertida]]+Table1[[#This Row],[Plus / minus]]</f>
        <v>0</v>
      </c>
    </row>
    <row r="7765" spans="2:8" x14ac:dyDescent="0.35">
      <c r="B7765" s="4"/>
      <c r="F7765" s="3" t="e">
        <f>VLOOKUP(B7765,Fondos!$A$1:$C$332,3,FALSE)</f>
        <v>#N/A</v>
      </c>
      <c r="H7765">
        <f>Table1[[#This Row],[Cantidad invertida]]+Table1[[#This Row],[Plus / minus]]</f>
        <v>0</v>
      </c>
    </row>
    <row r="7766" spans="2:8" x14ac:dyDescent="0.35">
      <c r="B7766" s="4"/>
      <c r="F7766" s="3" t="e">
        <f>VLOOKUP(B7766,Fondos!$A$1:$C$332,3,FALSE)</f>
        <v>#N/A</v>
      </c>
      <c r="H7766">
        <f>Table1[[#This Row],[Cantidad invertida]]+Table1[[#This Row],[Plus / minus]]</f>
        <v>0</v>
      </c>
    </row>
    <row r="7767" spans="2:8" x14ac:dyDescent="0.35">
      <c r="B7767" s="4"/>
      <c r="F7767" s="3" t="e">
        <f>VLOOKUP(B7767,Fondos!$A$1:$C$332,3,FALSE)</f>
        <v>#N/A</v>
      </c>
      <c r="H7767">
        <f>Table1[[#This Row],[Cantidad invertida]]+Table1[[#This Row],[Plus / minus]]</f>
        <v>0</v>
      </c>
    </row>
    <row r="7768" spans="2:8" x14ac:dyDescent="0.35">
      <c r="B7768" s="4"/>
      <c r="F7768" s="3" t="e">
        <f>VLOOKUP(B7768,Fondos!$A$1:$C$332,3,FALSE)</f>
        <v>#N/A</v>
      </c>
      <c r="H7768">
        <f>Table1[[#This Row],[Cantidad invertida]]+Table1[[#This Row],[Plus / minus]]</f>
        <v>0</v>
      </c>
    </row>
    <row r="7769" spans="2:8" x14ac:dyDescent="0.35">
      <c r="B7769" s="4"/>
      <c r="F7769" s="3" t="e">
        <f>VLOOKUP(B7769,Fondos!$A$1:$C$332,3,FALSE)</f>
        <v>#N/A</v>
      </c>
      <c r="H7769">
        <f>Table1[[#This Row],[Cantidad invertida]]+Table1[[#This Row],[Plus / minus]]</f>
        <v>0</v>
      </c>
    </row>
    <row r="7770" spans="2:8" x14ac:dyDescent="0.35">
      <c r="B7770" s="4"/>
      <c r="F7770" s="3" t="e">
        <f>VLOOKUP(B7770,Fondos!$A$1:$C$332,3,FALSE)</f>
        <v>#N/A</v>
      </c>
      <c r="H7770">
        <f>Table1[[#This Row],[Cantidad invertida]]+Table1[[#This Row],[Plus / minus]]</f>
        <v>0</v>
      </c>
    </row>
    <row r="7771" spans="2:8" x14ac:dyDescent="0.35">
      <c r="B7771" s="4"/>
      <c r="F7771" s="3" t="e">
        <f>VLOOKUP(B7771,Fondos!$A$1:$C$332,3,FALSE)</f>
        <v>#N/A</v>
      </c>
      <c r="H7771">
        <f>Table1[[#This Row],[Cantidad invertida]]+Table1[[#This Row],[Plus / minus]]</f>
        <v>0</v>
      </c>
    </row>
    <row r="7772" spans="2:8" x14ac:dyDescent="0.35">
      <c r="B7772" s="4"/>
      <c r="F7772" s="3" t="e">
        <f>VLOOKUP(B7772,Fondos!$A$1:$C$332,3,FALSE)</f>
        <v>#N/A</v>
      </c>
      <c r="H7772">
        <f>Table1[[#This Row],[Cantidad invertida]]+Table1[[#This Row],[Plus / minus]]</f>
        <v>0</v>
      </c>
    </row>
    <row r="7773" spans="2:8" x14ac:dyDescent="0.35">
      <c r="B7773" s="4"/>
      <c r="F7773" s="3" t="e">
        <f>VLOOKUP(B7773,Fondos!$A$1:$C$332,3,FALSE)</f>
        <v>#N/A</v>
      </c>
      <c r="H7773">
        <f>Table1[[#This Row],[Cantidad invertida]]+Table1[[#This Row],[Plus / minus]]</f>
        <v>0</v>
      </c>
    </row>
    <row r="7774" spans="2:8" x14ac:dyDescent="0.35">
      <c r="B7774" s="4"/>
      <c r="F7774" s="3" t="e">
        <f>VLOOKUP(B7774,Fondos!$A$1:$C$332,3,FALSE)</f>
        <v>#N/A</v>
      </c>
      <c r="H7774">
        <f>Table1[[#This Row],[Cantidad invertida]]+Table1[[#This Row],[Plus / minus]]</f>
        <v>0</v>
      </c>
    </row>
    <row r="7775" spans="2:8" x14ac:dyDescent="0.35">
      <c r="B7775" s="4"/>
      <c r="F7775" s="3" t="e">
        <f>VLOOKUP(B7775,Fondos!$A$1:$C$332,3,FALSE)</f>
        <v>#N/A</v>
      </c>
      <c r="H7775">
        <f>Table1[[#This Row],[Cantidad invertida]]+Table1[[#This Row],[Plus / minus]]</f>
        <v>0</v>
      </c>
    </row>
    <row r="7776" spans="2:8" x14ac:dyDescent="0.35">
      <c r="B7776" s="4"/>
      <c r="F7776" s="3" t="e">
        <f>VLOOKUP(B7776,Fondos!$A$1:$C$332,3,FALSE)</f>
        <v>#N/A</v>
      </c>
      <c r="H7776">
        <f>Table1[[#This Row],[Cantidad invertida]]+Table1[[#This Row],[Plus / minus]]</f>
        <v>0</v>
      </c>
    </row>
    <row r="7777" spans="2:8" x14ac:dyDescent="0.35">
      <c r="B7777" s="4"/>
      <c r="F7777" s="3" t="e">
        <f>VLOOKUP(B7777,Fondos!$A$1:$C$332,3,FALSE)</f>
        <v>#N/A</v>
      </c>
      <c r="H7777">
        <f>Table1[[#This Row],[Cantidad invertida]]+Table1[[#This Row],[Plus / minus]]</f>
        <v>0</v>
      </c>
    </row>
    <row r="7778" spans="2:8" x14ac:dyDescent="0.35">
      <c r="B7778" s="4"/>
      <c r="F7778" s="3" t="e">
        <f>VLOOKUP(B7778,Fondos!$A$1:$C$332,3,FALSE)</f>
        <v>#N/A</v>
      </c>
      <c r="H7778">
        <f>Table1[[#This Row],[Cantidad invertida]]+Table1[[#This Row],[Plus / minus]]</f>
        <v>0</v>
      </c>
    </row>
    <row r="7779" spans="2:8" x14ac:dyDescent="0.35">
      <c r="B7779" s="4"/>
      <c r="F7779" s="3" t="e">
        <f>VLOOKUP(B7779,Fondos!$A$1:$C$332,3,FALSE)</f>
        <v>#N/A</v>
      </c>
      <c r="H7779">
        <f>Table1[[#This Row],[Cantidad invertida]]+Table1[[#This Row],[Plus / minus]]</f>
        <v>0</v>
      </c>
    </row>
    <row r="7780" spans="2:8" x14ac:dyDescent="0.35">
      <c r="B7780" s="4"/>
      <c r="F7780" s="3" t="e">
        <f>VLOOKUP(B7780,Fondos!$A$1:$C$332,3,FALSE)</f>
        <v>#N/A</v>
      </c>
      <c r="H7780">
        <f>Table1[[#This Row],[Cantidad invertida]]+Table1[[#This Row],[Plus / minus]]</f>
        <v>0</v>
      </c>
    </row>
    <row r="7781" spans="2:8" x14ac:dyDescent="0.35">
      <c r="B7781" s="4"/>
      <c r="F7781" s="3" t="e">
        <f>VLOOKUP(B7781,Fondos!$A$1:$C$332,3,FALSE)</f>
        <v>#N/A</v>
      </c>
      <c r="H7781">
        <f>Table1[[#This Row],[Cantidad invertida]]+Table1[[#This Row],[Plus / minus]]</f>
        <v>0</v>
      </c>
    </row>
    <row r="7782" spans="2:8" x14ac:dyDescent="0.35">
      <c r="B7782" s="4"/>
      <c r="F7782" s="3" t="e">
        <f>VLOOKUP(B7782,Fondos!$A$1:$C$332,3,FALSE)</f>
        <v>#N/A</v>
      </c>
      <c r="H7782">
        <f>Table1[[#This Row],[Cantidad invertida]]+Table1[[#This Row],[Plus / minus]]</f>
        <v>0</v>
      </c>
    </row>
    <row r="7783" spans="2:8" x14ac:dyDescent="0.35">
      <c r="B7783" s="4"/>
      <c r="F7783" s="3" t="e">
        <f>VLOOKUP(B7783,Fondos!$A$1:$C$332,3,FALSE)</f>
        <v>#N/A</v>
      </c>
      <c r="H7783">
        <f>Table1[[#This Row],[Cantidad invertida]]+Table1[[#This Row],[Plus / minus]]</f>
        <v>0</v>
      </c>
    </row>
    <row r="7784" spans="2:8" x14ac:dyDescent="0.35">
      <c r="B7784" s="4"/>
      <c r="F7784" s="3" t="e">
        <f>VLOOKUP(B7784,Fondos!$A$1:$C$332,3,FALSE)</f>
        <v>#N/A</v>
      </c>
      <c r="H7784">
        <f>Table1[[#This Row],[Cantidad invertida]]+Table1[[#This Row],[Plus / minus]]</f>
        <v>0</v>
      </c>
    </row>
    <row r="7785" spans="2:8" x14ac:dyDescent="0.35">
      <c r="B7785" s="4"/>
      <c r="F7785" s="3" t="e">
        <f>VLOOKUP(B7785,Fondos!$A$1:$C$332,3,FALSE)</f>
        <v>#N/A</v>
      </c>
      <c r="H7785">
        <f>Table1[[#This Row],[Cantidad invertida]]+Table1[[#This Row],[Plus / minus]]</f>
        <v>0</v>
      </c>
    </row>
    <row r="7786" spans="2:8" x14ac:dyDescent="0.35">
      <c r="B7786" s="4"/>
      <c r="F7786" s="3" t="e">
        <f>VLOOKUP(B7786,Fondos!$A$1:$C$332,3,FALSE)</f>
        <v>#N/A</v>
      </c>
      <c r="H7786">
        <f>Table1[[#This Row],[Cantidad invertida]]+Table1[[#This Row],[Plus / minus]]</f>
        <v>0</v>
      </c>
    </row>
    <row r="7787" spans="2:8" x14ac:dyDescent="0.35">
      <c r="B7787" s="4"/>
      <c r="F7787" s="3" t="e">
        <f>VLOOKUP(B7787,Fondos!$A$1:$C$332,3,FALSE)</f>
        <v>#N/A</v>
      </c>
      <c r="H7787">
        <f>Table1[[#This Row],[Cantidad invertida]]+Table1[[#This Row],[Plus / minus]]</f>
        <v>0</v>
      </c>
    </row>
    <row r="7788" spans="2:8" x14ac:dyDescent="0.35">
      <c r="B7788" s="4"/>
      <c r="F7788" s="3" t="e">
        <f>VLOOKUP(B7788,Fondos!$A$1:$C$332,3,FALSE)</f>
        <v>#N/A</v>
      </c>
      <c r="H7788">
        <f>Table1[[#This Row],[Cantidad invertida]]+Table1[[#This Row],[Plus / minus]]</f>
        <v>0</v>
      </c>
    </row>
    <row r="7789" spans="2:8" x14ac:dyDescent="0.35">
      <c r="B7789" s="4"/>
      <c r="F7789" s="3" t="e">
        <f>VLOOKUP(B7789,Fondos!$A$1:$C$332,3,FALSE)</f>
        <v>#N/A</v>
      </c>
      <c r="H7789">
        <f>Table1[[#This Row],[Cantidad invertida]]+Table1[[#This Row],[Plus / minus]]</f>
        <v>0</v>
      </c>
    </row>
    <row r="7790" spans="2:8" x14ac:dyDescent="0.35">
      <c r="B7790" s="4"/>
      <c r="F7790" s="3" t="e">
        <f>VLOOKUP(B7790,Fondos!$A$1:$C$332,3,FALSE)</f>
        <v>#N/A</v>
      </c>
      <c r="H7790">
        <f>Table1[[#This Row],[Cantidad invertida]]+Table1[[#This Row],[Plus / minus]]</f>
        <v>0</v>
      </c>
    </row>
    <row r="7791" spans="2:8" x14ac:dyDescent="0.35">
      <c r="B7791" s="4"/>
      <c r="F7791" s="3" t="e">
        <f>VLOOKUP(B7791,Fondos!$A$1:$C$332,3,FALSE)</f>
        <v>#N/A</v>
      </c>
      <c r="H7791">
        <f>Table1[[#This Row],[Cantidad invertida]]+Table1[[#This Row],[Plus / minus]]</f>
        <v>0</v>
      </c>
    </row>
    <row r="7792" spans="2:8" x14ac:dyDescent="0.35">
      <c r="B7792" s="4"/>
      <c r="F7792" s="3" t="e">
        <f>VLOOKUP(B7792,Fondos!$A$1:$C$332,3,FALSE)</f>
        <v>#N/A</v>
      </c>
      <c r="H7792">
        <f>Table1[[#This Row],[Cantidad invertida]]+Table1[[#This Row],[Plus / minus]]</f>
        <v>0</v>
      </c>
    </row>
    <row r="7793" spans="2:8" x14ac:dyDescent="0.35">
      <c r="B7793" s="4"/>
      <c r="F7793" s="3" t="e">
        <f>VLOOKUP(B7793,Fondos!$A$1:$C$332,3,FALSE)</f>
        <v>#N/A</v>
      </c>
      <c r="H7793">
        <f>Table1[[#This Row],[Cantidad invertida]]+Table1[[#This Row],[Plus / minus]]</f>
        <v>0</v>
      </c>
    </row>
    <row r="7794" spans="2:8" x14ac:dyDescent="0.35">
      <c r="B7794" s="4"/>
      <c r="F7794" s="3" t="e">
        <f>VLOOKUP(B7794,Fondos!$A$1:$C$332,3,FALSE)</f>
        <v>#N/A</v>
      </c>
      <c r="H7794">
        <f>Table1[[#This Row],[Cantidad invertida]]+Table1[[#This Row],[Plus / minus]]</f>
        <v>0</v>
      </c>
    </row>
    <row r="7795" spans="2:8" x14ac:dyDescent="0.35">
      <c r="B7795" s="4"/>
      <c r="F7795" s="3" t="e">
        <f>VLOOKUP(B7795,Fondos!$A$1:$C$332,3,FALSE)</f>
        <v>#N/A</v>
      </c>
      <c r="H7795">
        <f>Table1[[#This Row],[Cantidad invertida]]+Table1[[#This Row],[Plus / minus]]</f>
        <v>0</v>
      </c>
    </row>
    <row r="7796" spans="2:8" x14ac:dyDescent="0.35">
      <c r="B7796" s="4"/>
      <c r="F7796" s="3" t="e">
        <f>VLOOKUP(B7796,Fondos!$A$1:$C$332,3,FALSE)</f>
        <v>#N/A</v>
      </c>
      <c r="H7796">
        <f>Table1[[#This Row],[Cantidad invertida]]+Table1[[#This Row],[Plus / minus]]</f>
        <v>0</v>
      </c>
    </row>
    <row r="7797" spans="2:8" x14ac:dyDescent="0.35">
      <c r="B7797" s="4"/>
      <c r="F7797" s="3" t="e">
        <f>VLOOKUP(B7797,Fondos!$A$1:$C$332,3,FALSE)</f>
        <v>#N/A</v>
      </c>
      <c r="H7797">
        <f>Table1[[#This Row],[Cantidad invertida]]+Table1[[#This Row],[Plus / minus]]</f>
        <v>0</v>
      </c>
    </row>
    <row r="7798" spans="2:8" x14ac:dyDescent="0.35">
      <c r="B7798" s="4"/>
      <c r="F7798" s="3" t="e">
        <f>VLOOKUP(B7798,Fondos!$A$1:$C$332,3,FALSE)</f>
        <v>#N/A</v>
      </c>
      <c r="H7798">
        <f>Table1[[#This Row],[Cantidad invertida]]+Table1[[#This Row],[Plus / minus]]</f>
        <v>0</v>
      </c>
    </row>
    <row r="7799" spans="2:8" x14ac:dyDescent="0.35">
      <c r="B7799" s="4"/>
      <c r="F7799" s="3" t="e">
        <f>VLOOKUP(B7799,Fondos!$A$1:$C$332,3,FALSE)</f>
        <v>#N/A</v>
      </c>
      <c r="H7799">
        <f>Table1[[#This Row],[Cantidad invertida]]+Table1[[#This Row],[Plus / minus]]</f>
        <v>0</v>
      </c>
    </row>
    <row r="7800" spans="2:8" x14ac:dyDescent="0.35">
      <c r="B7800" s="4"/>
      <c r="F7800" s="3" t="e">
        <f>VLOOKUP(B7800,Fondos!$A$1:$C$332,3,FALSE)</f>
        <v>#N/A</v>
      </c>
      <c r="H7800">
        <f>Table1[[#This Row],[Cantidad invertida]]+Table1[[#This Row],[Plus / minus]]</f>
        <v>0</v>
      </c>
    </row>
    <row r="7801" spans="2:8" x14ac:dyDescent="0.35">
      <c r="B7801" s="4"/>
      <c r="F7801" s="3" t="e">
        <f>VLOOKUP(B7801,Fondos!$A$1:$C$332,3,FALSE)</f>
        <v>#N/A</v>
      </c>
      <c r="H7801">
        <f>Table1[[#This Row],[Cantidad invertida]]+Table1[[#This Row],[Plus / minus]]</f>
        <v>0</v>
      </c>
    </row>
    <row r="7802" spans="2:8" x14ac:dyDescent="0.35">
      <c r="B7802" s="4"/>
      <c r="F7802" s="3" t="e">
        <f>VLOOKUP(B7802,Fondos!$A$1:$C$332,3,FALSE)</f>
        <v>#N/A</v>
      </c>
      <c r="H7802">
        <f>Table1[[#This Row],[Cantidad invertida]]+Table1[[#This Row],[Plus / minus]]</f>
        <v>0</v>
      </c>
    </row>
    <row r="7803" spans="2:8" x14ac:dyDescent="0.35">
      <c r="B7803" s="4"/>
      <c r="F7803" s="3" t="e">
        <f>VLOOKUP(B7803,Fondos!$A$1:$C$332,3,FALSE)</f>
        <v>#N/A</v>
      </c>
      <c r="H7803">
        <f>Table1[[#This Row],[Cantidad invertida]]+Table1[[#This Row],[Plus / minus]]</f>
        <v>0</v>
      </c>
    </row>
    <row r="7804" spans="2:8" x14ac:dyDescent="0.35">
      <c r="B7804" s="4"/>
      <c r="F7804" s="3" t="e">
        <f>VLOOKUP(B7804,Fondos!$A$1:$C$332,3,FALSE)</f>
        <v>#N/A</v>
      </c>
      <c r="H7804">
        <f>Table1[[#This Row],[Cantidad invertida]]+Table1[[#This Row],[Plus / minus]]</f>
        <v>0</v>
      </c>
    </row>
    <row r="7805" spans="2:8" x14ac:dyDescent="0.35">
      <c r="B7805" s="4"/>
      <c r="F7805" s="3" t="e">
        <f>VLOOKUP(B7805,Fondos!$A$1:$C$332,3,FALSE)</f>
        <v>#N/A</v>
      </c>
      <c r="H7805">
        <f>Table1[[#This Row],[Cantidad invertida]]+Table1[[#This Row],[Plus / minus]]</f>
        <v>0</v>
      </c>
    </row>
    <row r="7806" spans="2:8" x14ac:dyDescent="0.35">
      <c r="B7806" s="4"/>
      <c r="F7806" s="3" t="e">
        <f>VLOOKUP(B7806,Fondos!$A$1:$C$332,3,FALSE)</f>
        <v>#N/A</v>
      </c>
      <c r="H7806">
        <f>Table1[[#This Row],[Cantidad invertida]]+Table1[[#This Row],[Plus / minus]]</f>
        <v>0</v>
      </c>
    </row>
    <row r="7807" spans="2:8" x14ac:dyDescent="0.35">
      <c r="B7807" s="4"/>
      <c r="F7807" s="3" t="e">
        <f>VLOOKUP(B7807,Fondos!$A$1:$C$332,3,FALSE)</f>
        <v>#N/A</v>
      </c>
      <c r="H7807">
        <f>Table1[[#This Row],[Cantidad invertida]]+Table1[[#This Row],[Plus / minus]]</f>
        <v>0</v>
      </c>
    </row>
    <row r="7808" spans="2:8" x14ac:dyDescent="0.35">
      <c r="B7808" s="4"/>
      <c r="F7808" s="3" t="e">
        <f>VLOOKUP(B7808,Fondos!$A$1:$C$332,3,FALSE)</f>
        <v>#N/A</v>
      </c>
      <c r="H7808">
        <f>Table1[[#This Row],[Cantidad invertida]]+Table1[[#This Row],[Plus / minus]]</f>
        <v>0</v>
      </c>
    </row>
    <row r="7809" spans="2:8" x14ac:dyDescent="0.35">
      <c r="B7809" s="4"/>
      <c r="F7809" s="3" t="e">
        <f>VLOOKUP(B7809,Fondos!$A$1:$C$332,3,FALSE)</f>
        <v>#N/A</v>
      </c>
      <c r="H7809">
        <f>Table1[[#This Row],[Cantidad invertida]]+Table1[[#This Row],[Plus / minus]]</f>
        <v>0</v>
      </c>
    </row>
    <row r="7810" spans="2:8" x14ac:dyDescent="0.35">
      <c r="B7810" s="4"/>
      <c r="F7810" s="3" t="e">
        <f>VLOOKUP(B7810,Fondos!$A$1:$C$332,3,FALSE)</f>
        <v>#N/A</v>
      </c>
      <c r="H7810">
        <f>Table1[[#This Row],[Cantidad invertida]]+Table1[[#This Row],[Plus / minus]]</f>
        <v>0</v>
      </c>
    </row>
    <row r="7811" spans="2:8" x14ac:dyDescent="0.35">
      <c r="B7811" s="4"/>
      <c r="F7811" s="3" t="e">
        <f>VLOOKUP(B7811,Fondos!$A$1:$C$332,3,FALSE)</f>
        <v>#N/A</v>
      </c>
      <c r="H7811">
        <f>Table1[[#This Row],[Cantidad invertida]]+Table1[[#This Row],[Plus / minus]]</f>
        <v>0</v>
      </c>
    </row>
    <row r="7812" spans="2:8" x14ac:dyDescent="0.35">
      <c r="B7812" s="4"/>
      <c r="F7812" s="3" t="e">
        <f>VLOOKUP(B7812,Fondos!$A$1:$C$332,3,FALSE)</f>
        <v>#N/A</v>
      </c>
      <c r="H7812">
        <f>Table1[[#This Row],[Cantidad invertida]]+Table1[[#This Row],[Plus / minus]]</f>
        <v>0</v>
      </c>
    </row>
    <row r="7813" spans="2:8" x14ac:dyDescent="0.35">
      <c r="B7813" s="4"/>
      <c r="F7813" s="3" t="e">
        <f>VLOOKUP(B7813,Fondos!$A$1:$C$332,3,FALSE)</f>
        <v>#N/A</v>
      </c>
      <c r="H7813">
        <f>Table1[[#This Row],[Cantidad invertida]]+Table1[[#This Row],[Plus / minus]]</f>
        <v>0</v>
      </c>
    </row>
    <row r="7814" spans="2:8" x14ac:dyDescent="0.35">
      <c r="B7814" s="4"/>
      <c r="F7814" s="3" t="e">
        <f>VLOOKUP(B7814,Fondos!$A$1:$C$332,3,FALSE)</f>
        <v>#N/A</v>
      </c>
      <c r="H7814">
        <f>Table1[[#This Row],[Cantidad invertida]]+Table1[[#This Row],[Plus / minus]]</f>
        <v>0</v>
      </c>
    </row>
    <row r="7815" spans="2:8" x14ac:dyDescent="0.35">
      <c r="B7815" s="4"/>
      <c r="F7815" s="3" t="e">
        <f>VLOOKUP(B7815,Fondos!$A$1:$C$332,3,FALSE)</f>
        <v>#N/A</v>
      </c>
      <c r="H7815">
        <f>Table1[[#This Row],[Cantidad invertida]]+Table1[[#This Row],[Plus / minus]]</f>
        <v>0</v>
      </c>
    </row>
    <row r="7816" spans="2:8" x14ac:dyDescent="0.35">
      <c r="B7816" s="4"/>
      <c r="F7816" s="3" t="e">
        <f>VLOOKUP(B7816,Fondos!$A$1:$C$332,3,FALSE)</f>
        <v>#N/A</v>
      </c>
      <c r="H7816">
        <f>Table1[[#This Row],[Cantidad invertida]]+Table1[[#This Row],[Plus / minus]]</f>
        <v>0</v>
      </c>
    </row>
    <row r="7817" spans="2:8" x14ac:dyDescent="0.35">
      <c r="B7817" s="4"/>
      <c r="F7817" s="3" t="e">
        <f>VLOOKUP(B7817,Fondos!$A$1:$C$332,3,FALSE)</f>
        <v>#N/A</v>
      </c>
      <c r="H7817">
        <f>Table1[[#This Row],[Cantidad invertida]]+Table1[[#This Row],[Plus / minus]]</f>
        <v>0</v>
      </c>
    </row>
    <row r="7818" spans="2:8" x14ac:dyDescent="0.35">
      <c r="B7818" s="4"/>
      <c r="F7818" s="3" t="e">
        <f>VLOOKUP(B7818,Fondos!$A$1:$C$332,3,FALSE)</f>
        <v>#N/A</v>
      </c>
      <c r="H7818">
        <f>Table1[[#This Row],[Cantidad invertida]]+Table1[[#This Row],[Plus / minus]]</f>
        <v>0</v>
      </c>
    </row>
    <row r="7819" spans="2:8" x14ac:dyDescent="0.35">
      <c r="B7819" s="4"/>
      <c r="F7819" s="3" t="e">
        <f>VLOOKUP(B7819,Fondos!$A$1:$C$332,3,FALSE)</f>
        <v>#N/A</v>
      </c>
      <c r="H7819">
        <f>Table1[[#This Row],[Cantidad invertida]]+Table1[[#This Row],[Plus / minus]]</f>
        <v>0</v>
      </c>
    </row>
    <row r="7820" spans="2:8" x14ac:dyDescent="0.35">
      <c r="B7820" s="4"/>
      <c r="F7820" s="3" t="e">
        <f>VLOOKUP(B7820,Fondos!$A$1:$C$332,3,FALSE)</f>
        <v>#N/A</v>
      </c>
      <c r="H7820">
        <f>Table1[[#This Row],[Cantidad invertida]]+Table1[[#This Row],[Plus / minus]]</f>
        <v>0</v>
      </c>
    </row>
    <row r="7821" spans="2:8" x14ac:dyDescent="0.35">
      <c r="B7821" s="4"/>
      <c r="F7821" s="3" t="e">
        <f>VLOOKUP(B7821,Fondos!$A$1:$C$332,3,FALSE)</f>
        <v>#N/A</v>
      </c>
      <c r="H7821">
        <f>Table1[[#This Row],[Cantidad invertida]]+Table1[[#This Row],[Plus / minus]]</f>
        <v>0</v>
      </c>
    </row>
    <row r="7822" spans="2:8" x14ac:dyDescent="0.35">
      <c r="B7822" s="4"/>
      <c r="F7822" s="3" t="e">
        <f>VLOOKUP(B7822,Fondos!$A$1:$C$332,3,FALSE)</f>
        <v>#N/A</v>
      </c>
      <c r="H7822">
        <f>Table1[[#This Row],[Cantidad invertida]]+Table1[[#This Row],[Plus / minus]]</f>
        <v>0</v>
      </c>
    </row>
    <row r="7823" spans="2:8" x14ac:dyDescent="0.35">
      <c r="B7823" s="4"/>
      <c r="F7823" s="3" t="e">
        <f>VLOOKUP(B7823,Fondos!$A$1:$C$332,3,FALSE)</f>
        <v>#N/A</v>
      </c>
      <c r="H7823">
        <f>Table1[[#This Row],[Cantidad invertida]]+Table1[[#This Row],[Plus / minus]]</f>
        <v>0</v>
      </c>
    </row>
    <row r="7824" spans="2:8" x14ac:dyDescent="0.35">
      <c r="B7824" s="4"/>
      <c r="F7824" s="3" t="e">
        <f>VLOOKUP(B7824,Fondos!$A$1:$C$332,3,FALSE)</f>
        <v>#N/A</v>
      </c>
      <c r="H7824">
        <f>Table1[[#This Row],[Cantidad invertida]]+Table1[[#This Row],[Plus / minus]]</f>
        <v>0</v>
      </c>
    </row>
    <row r="7825" spans="2:8" x14ac:dyDescent="0.35">
      <c r="B7825" s="4"/>
      <c r="F7825" s="3" t="e">
        <f>VLOOKUP(B7825,Fondos!$A$1:$C$332,3,FALSE)</f>
        <v>#N/A</v>
      </c>
      <c r="H7825">
        <f>Table1[[#This Row],[Cantidad invertida]]+Table1[[#This Row],[Plus / minus]]</f>
        <v>0</v>
      </c>
    </row>
    <row r="7826" spans="2:8" x14ac:dyDescent="0.35">
      <c r="B7826" s="4"/>
      <c r="F7826" s="3" t="e">
        <f>VLOOKUP(B7826,Fondos!$A$1:$C$332,3,FALSE)</f>
        <v>#N/A</v>
      </c>
      <c r="H7826">
        <f>Table1[[#This Row],[Cantidad invertida]]+Table1[[#This Row],[Plus / minus]]</f>
        <v>0</v>
      </c>
    </row>
    <row r="7827" spans="2:8" x14ac:dyDescent="0.35">
      <c r="B7827" s="4"/>
      <c r="F7827" s="3" t="e">
        <f>VLOOKUP(B7827,Fondos!$A$1:$C$332,3,FALSE)</f>
        <v>#N/A</v>
      </c>
      <c r="H7827">
        <f>Table1[[#This Row],[Cantidad invertida]]+Table1[[#This Row],[Plus / minus]]</f>
        <v>0</v>
      </c>
    </row>
    <row r="7828" spans="2:8" x14ac:dyDescent="0.35">
      <c r="B7828" s="4"/>
      <c r="F7828" s="3" t="e">
        <f>VLOOKUP(B7828,Fondos!$A$1:$C$332,3,FALSE)</f>
        <v>#N/A</v>
      </c>
      <c r="H7828">
        <f>Table1[[#This Row],[Cantidad invertida]]+Table1[[#This Row],[Plus / minus]]</f>
        <v>0</v>
      </c>
    </row>
    <row r="7829" spans="2:8" x14ac:dyDescent="0.35">
      <c r="B7829" s="4"/>
      <c r="F7829" s="3" t="e">
        <f>VLOOKUP(B7829,Fondos!$A$1:$C$332,3,FALSE)</f>
        <v>#N/A</v>
      </c>
      <c r="H7829">
        <f>Table1[[#This Row],[Cantidad invertida]]+Table1[[#This Row],[Plus / minus]]</f>
        <v>0</v>
      </c>
    </row>
    <row r="7830" spans="2:8" x14ac:dyDescent="0.35">
      <c r="B7830" s="4"/>
      <c r="F7830" s="3" t="e">
        <f>VLOOKUP(B7830,Fondos!$A$1:$C$332,3,FALSE)</f>
        <v>#N/A</v>
      </c>
      <c r="H7830">
        <f>Table1[[#This Row],[Cantidad invertida]]+Table1[[#This Row],[Plus / minus]]</f>
        <v>0</v>
      </c>
    </row>
    <row r="7831" spans="2:8" x14ac:dyDescent="0.35">
      <c r="B7831" s="4"/>
      <c r="F7831" s="3" t="e">
        <f>VLOOKUP(B7831,Fondos!$A$1:$C$332,3,FALSE)</f>
        <v>#N/A</v>
      </c>
      <c r="H7831">
        <f>Table1[[#This Row],[Cantidad invertida]]+Table1[[#This Row],[Plus / minus]]</f>
        <v>0</v>
      </c>
    </row>
    <row r="7832" spans="2:8" x14ac:dyDescent="0.35">
      <c r="B7832" s="4"/>
      <c r="F7832" s="3" t="e">
        <f>VLOOKUP(B7832,Fondos!$A$1:$C$332,3,FALSE)</f>
        <v>#N/A</v>
      </c>
      <c r="H7832">
        <f>Table1[[#This Row],[Cantidad invertida]]+Table1[[#This Row],[Plus / minus]]</f>
        <v>0</v>
      </c>
    </row>
    <row r="7833" spans="2:8" x14ac:dyDescent="0.35">
      <c r="B7833" s="4"/>
      <c r="F7833" s="3" t="e">
        <f>VLOOKUP(B7833,Fondos!$A$1:$C$332,3,FALSE)</f>
        <v>#N/A</v>
      </c>
      <c r="H7833">
        <f>Table1[[#This Row],[Cantidad invertida]]+Table1[[#This Row],[Plus / minus]]</f>
        <v>0</v>
      </c>
    </row>
    <row r="7834" spans="2:8" x14ac:dyDescent="0.35">
      <c r="B7834" s="4"/>
      <c r="F7834" s="3" t="e">
        <f>VLOOKUP(B7834,Fondos!$A$1:$C$332,3,FALSE)</f>
        <v>#N/A</v>
      </c>
      <c r="H7834">
        <f>Table1[[#This Row],[Cantidad invertida]]+Table1[[#This Row],[Plus / minus]]</f>
        <v>0</v>
      </c>
    </row>
    <row r="7835" spans="2:8" x14ac:dyDescent="0.35">
      <c r="B7835" s="4"/>
      <c r="F7835" s="3" t="e">
        <f>VLOOKUP(B7835,Fondos!$A$1:$C$332,3,FALSE)</f>
        <v>#N/A</v>
      </c>
      <c r="H7835">
        <f>Table1[[#This Row],[Cantidad invertida]]+Table1[[#This Row],[Plus / minus]]</f>
        <v>0</v>
      </c>
    </row>
    <row r="7836" spans="2:8" x14ac:dyDescent="0.35">
      <c r="B7836" s="4"/>
      <c r="F7836" s="3" t="e">
        <f>VLOOKUP(B7836,Fondos!$A$1:$C$332,3,FALSE)</f>
        <v>#N/A</v>
      </c>
      <c r="H7836">
        <f>Table1[[#This Row],[Cantidad invertida]]+Table1[[#This Row],[Plus / minus]]</f>
        <v>0</v>
      </c>
    </row>
    <row r="7837" spans="2:8" x14ac:dyDescent="0.35">
      <c r="B7837" s="4"/>
      <c r="F7837" s="3" t="e">
        <f>VLOOKUP(B7837,Fondos!$A$1:$C$332,3,FALSE)</f>
        <v>#N/A</v>
      </c>
      <c r="H7837">
        <f>Table1[[#This Row],[Cantidad invertida]]+Table1[[#This Row],[Plus / minus]]</f>
        <v>0</v>
      </c>
    </row>
    <row r="7838" spans="2:8" x14ac:dyDescent="0.35">
      <c r="B7838" s="4"/>
      <c r="F7838" s="3" t="e">
        <f>VLOOKUP(B7838,Fondos!$A$1:$C$332,3,FALSE)</f>
        <v>#N/A</v>
      </c>
      <c r="H7838">
        <f>Table1[[#This Row],[Cantidad invertida]]+Table1[[#This Row],[Plus / minus]]</f>
        <v>0</v>
      </c>
    </row>
    <row r="7839" spans="2:8" x14ac:dyDescent="0.35">
      <c r="B7839" s="4"/>
      <c r="F7839" s="3" t="e">
        <f>VLOOKUP(B7839,Fondos!$A$1:$C$332,3,FALSE)</f>
        <v>#N/A</v>
      </c>
      <c r="H7839">
        <f>Table1[[#This Row],[Cantidad invertida]]+Table1[[#This Row],[Plus / minus]]</f>
        <v>0</v>
      </c>
    </row>
    <row r="7840" spans="2:8" x14ac:dyDescent="0.35">
      <c r="B7840" s="4"/>
      <c r="F7840" s="3" t="e">
        <f>VLOOKUP(B7840,Fondos!$A$1:$C$332,3,FALSE)</f>
        <v>#N/A</v>
      </c>
      <c r="H7840">
        <f>Table1[[#This Row],[Cantidad invertida]]+Table1[[#This Row],[Plus / minus]]</f>
        <v>0</v>
      </c>
    </row>
    <row r="7841" spans="2:8" x14ac:dyDescent="0.35">
      <c r="B7841" s="4"/>
      <c r="F7841" s="3" t="e">
        <f>VLOOKUP(B7841,Fondos!$A$1:$C$332,3,FALSE)</f>
        <v>#N/A</v>
      </c>
      <c r="H7841">
        <f>Table1[[#This Row],[Cantidad invertida]]+Table1[[#This Row],[Plus / minus]]</f>
        <v>0</v>
      </c>
    </row>
    <row r="7842" spans="2:8" x14ac:dyDescent="0.35">
      <c r="B7842" s="4"/>
      <c r="F7842" s="3" t="e">
        <f>VLOOKUP(B7842,Fondos!$A$1:$C$332,3,FALSE)</f>
        <v>#N/A</v>
      </c>
      <c r="H7842">
        <f>Table1[[#This Row],[Cantidad invertida]]+Table1[[#This Row],[Plus / minus]]</f>
        <v>0</v>
      </c>
    </row>
    <row r="7843" spans="2:8" x14ac:dyDescent="0.35">
      <c r="B7843" s="4"/>
      <c r="F7843" s="3" t="e">
        <f>VLOOKUP(B7843,Fondos!$A$1:$C$332,3,FALSE)</f>
        <v>#N/A</v>
      </c>
      <c r="H7843">
        <f>Table1[[#This Row],[Cantidad invertida]]+Table1[[#This Row],[Plus / minus]]</f>
        <v>0</v>
      </c>
    </row>
    <row r="7844" spans="2:8" x14ac:dyDescent="0.35">
      <c r="B7844" s="4"/>
      <c r="F7844" s="3" t="e">
        <f>VLOOKUP(B7844,Fondos!$A$1:$C$332,3,FALSE)</f>
        <v>#N/A</v>
      </c>
      <c r="H7844">
        <f>Table1[[#This Row],[Cantidad invertida]]+Table1[[#This Row],[Plus / minus]]</f>
        <v>0</v>
      </c>
    </row>
    <row r="7845" spans="2:8" x14ac:dyDescent="0.35">
      <c r="B7845" s="4"/>
      <c r="F7845" s="3" t="e">
        <f>VLOOKUP(B7845,Fondos!$A$1:$C$332,3,FALSE)</f>
        <v>#N/A</v>
      </c>
      <c r="H7845">
        <f>Table1[[#This Row],[Cantidad invertida]]+Table1[[#This Row],[Plus / minus]]</f>
        <v>0</v>
      </c>
    </row>
    <row r="7846" spans="2:8" x14ac:dyDescent="0.35">
      <c r="B7846" s="4"/>
      <c r="F7846" s="3" t="e">
        <f>VLOOKUP(B7846,Fondos!$A$1:$C$332,3,FALSE)</f>
        <v>#N/A</v>
      </c>
      <c r="H7846">
        <f>Table1[[#This Row],[Cantidad invertida]]+Table1[[#This Row],[Plus / minus]]</f>
        <v>0</v>
      </c>
    </row>
    <row r="7847" spans="2:8" x14ac:dyDescent="0.35">
      <c r="B7847" s="4"/>
      <c r="F7847" s="3" t="e">
        <f>VLOOKUP(B7847,Fondos!$A$1:$C$332,3,FALSE)</f>
        <v>#N/A</v>
      </c>
      <c r="H7847">
        <f>Table1[[#This Row],[Cantidad invertida]]+Table1[[#This Row],[Plus / minus]]</f>
        <v>0</v>
      </c>
    </row>
    <row r="7848" spans="2:8" x14ac:dyDescent="0.35">
      <c r="B7848" s="4"/>
      <c r="F7848" s="3" t="e">
        <f>VLOOKUP(B7848,Fondos!$A$1:$C$332,3,FALSE)</f>
        <v>#N/A</v>
      </c>
      <c r="H7848">
        <f>Table1[[#This Row],[Cantidad invertida]]+Table1[[#This Row],[Plus / minus]]</f>
        <v>0</v>
      </c>
    </row>
    <row r="7849" spans="2:8" x14ac:dyDescent="0.35">
      <c r="B7849" s="4"/>
      <c r="F7849" s="3" t="e">
        <f>VLOOKUP(B7849,Fondos!$A$1:$C$332,3,FALSE)</f>
        <v>#N/A</v>
      </c>
      <c r="H7849">
        <f>Table1[[#This Row],[Cantidad invertida]]+Table1[[#This Row],[Plus / minus]]</f>
        <v>0</v>
      </c>
    </row>
    <row r="7850" spans="2:8" x14ac:dyDescent="0.35">
      <c r="B7850" s="4"/>
      <c r="F7850" s="3" t="e">
        <f>VLOOKUP(B7850,Fondos!$A$1:$C$332,3,FALSE)</f>
        <v>#N/A</v>
      </c>
      <c r="H7850">
        <f>Table1[[#This Row],[Cantidad invertida]]+Table1[[#This Row],[Plus / minus]]</f>
        <v>0</v>
      </c>
    </row>
    <row r="7851" spans="2:8" x14ac:dyDescent="0.35">
      <c r="B7851" s="4"/>
      <c r="F7851" s="3" t="e">
        <f>VLOOKUP(B7851,Fondos!$A$1:$C$332,3,FALSE)</f>
        <v>#N/A</v>
      </c>
      <c r="H7851">
        <f>Table1[[#This Row],[Cantidad invertida]]+Table1[[#This Row],[Plus / minus]]</f>
        <v>0</v>
      </c>
    </row>
    <row r="7852" spans="2:8" x14ac:dyDescent="0.35">
      <c r="B7852" s="4"/>
      <c r="F7852" s="3" t="e">
        <f>VLOOKUP(B7852,Fondos!$A$1:$C$332,3,FALSE)</f>
        <v>#N/A</v>
      </c>
      <c r="H7852">
        <f>Table1[[#This Row],[Cantidad invertida]]+Table1[[#This Row],[Plus / minus]]</f>
        <v>0</v>
      </c>
    </row>
    <row r="7853" spans="2:8" x14ac:dyDescent="0.35">
      <c r="B7853" s="4"/>
      <c r="F7853" s="3" t="e">
        <f>VLOOKUP(B7853,Fondos!$A$1:$C$332,3,FALSE)</f>
        <v>#N/A</v>
      </c>
      <c r="H7853">
        <f>Table1[[#This Row],[Cantidad invertida]]+Table1[[#This Row],[Plus / minus]]</f>
        <v>0</v>
      </c>
    </row>
    <row r="7854" spans="2:8" x14ac:dyDescent="0.35">
      <c r="B7854" s="4"/>
      <c r="F7854" s="3" t="e">
        <f>VLOOKUP(B7854,Fondos!$A$1:$C$332,3,FALSE)</f>
        <v>#N/A</v>
      </c>
      <c r="H7854">
        <f>Table1[[#This Row],[Cantidad invertida]]+Table1[[#This Row],[Plus / minus]]</f>
        <v>0</v>
      </c>
    </row>
    <row r="7855" spans="2:8" x14ac:dyDescent="0.35">
      <c r="B7855" s="4"/>
      <c r="F7855" s="3" t="e">
        <f>VLOOKUP(B7855,Fondos!$A$1:$C$332,3,FALSE)</f>
        <v>#N/A</v>
      </c>
      <c r="H7855">
        <f>Table1[[#This Row],[Cantidad invertida]]+Table1[[#This Row],[Plus / minus]]</f>
        <v>0</v>
      </c>
    </row>
    <row r="7856" spans="2:8" x14ac:dyDescent="0.35">
      <c r="B7856" s="4"/>
      <c r="F7856" s="3" t="e">
        <f>VLOOKUP(B7856,Fondos!$A$1:$C$332,3,FALSE)</f>
        <v>#N/A</v>
      </c>
      <c r="H7856">
        <f>Table1[[#This Row],[Cantidad invertida]]+Table1[[#This Row],[Plus / minus]]</f>
        <v>0</v>
      </c>
    </row>
    <row r="7857" spans="2:8" x14ac:dyDescent="0.35">
      <c r="B7857" s="4"/>
      <c r="F7857" s="3" t="e">
        <f>VLOOKUP(B7857,Fondos!$A$1:$C$332,3,FALSE)</f>
        <v>#N/A</v>
      </c>
      <c r="H7857">
        <f>Table1[[#This Row],[Cantidad invertida]]+Table1[[#This Row],[Plus / minus]]</f>
        <v>0</v>
      </c>
    </row>
    <row r="7858" spans="2:8" x14ac:dyDescent="0.35">
      <c r="B7858" s="4"/>
      <c r="F7858" s="3" t="e">
        <f>VLOOKUP(B7858,Fondos!$A$1:$C$332,3,FALSE)</f>
        <v>#N/A</v>
      </c>
      <c r="H7858">
        <f>Table1[[#This Row],[Cantidad invertida]]+Table1[[#This Row],[Plus / minus]]</f>
        <v>0</v>
      </c>
    </row>
    <row r="7859" spans="2:8" x14ac:dyDescent="0.35">
      <c r="B7859" s="4"/>
      <c r="F7859" s="3" t="e">
        <f>VLOOKUP(B7859,Fondos!$A$1:$C$332,3,FALSE)</f>
        <v>#N/A</v>
      </c>
      <c r="H7859">
        <f>Table1[[#This Row],[Cantidad invertida]]+Table1[[#This Row],[Plus / minus]]</f>
        <v>0</v>
      </c>
    </row>
    <row r="7860" spans="2:8" x14ac:dyDescent="0.35">
      <c r="B7860" s="4"/>
      <c r="F7860" s="3" t="e">
        <f>VLOOKUP(B7860,Fondos!$A$1:$C$332,3,FALSE)</f>
        <v>#N/A</v>
      </c>
      <c r="H7860">
        <f>Table1[[#This Row],[Cantidad invertida]]+Table1[[#This Row],[Plus / minus]]</f>
        <v>0</v>
      </c>
    </row>
    <row r="7861" spans="2:8" x14ac:dyDescent="0.35">
      <c r="B7861" s="4"/>
      <c r="F7861" s="3" t="e">
        <f>VLOOKUP(B7861,Fondos!$A$1:$C$332,3,FALSE)</f>
        <v>#N/A</v>
      </c>
      <c r="H7861">
        <f>Table1[[#This Row],[Cantidad invertida]]+Table1[[#This Row],[Plus / minus]]</f>
        <v>0</v>
      </c>
    </row>
    <row r="7862" spans="2:8" x14ac:dyDescent="0.35">
      <c r="B7862" s="4"/>
      <c r="F7862" s="3" t="e">
        <f>VLOOKUP(B7862,Fondos!$A$1:$C$332,3,FALSE)</f>
        <v>#N/A</v>
      </c>
      <c r="H7862">
        <f>Table1[[#This Row],[Cantidad invertida]]+Table1[[#This Row],[Plus / minus]]</f>
        <v>0</v>
      </c>
    </row>
    <row r="7863" spans="2:8" x14ac:dyDescent="0.35">
      <c r="B7863" s="4"/>
      <c r="F7863" s="3" t="e">
        <f>VLOOKUP(B7863,Fondos!$A$1:$C$332,3,FALSE)</f>
        <v>#N/A</v>
      </c>
      <c r="H7863">
        <f>Table1[[#This Row],[Cantidad invertida]]+Table1[[#This Row],[Plus / minus]]</f>
        <v>0</v>
      </c>
    </row>
    <row r="7864" spans="2:8" x14ac:dyDescent="0.35">
      <c r="B7864" s="4"/>
      <c r="F7864" s="3" t="e">
        <f>VLOOKUP(B7864,Fondos!$A$1:$C$332,3,FALSE)</f>
        <v>#N/A</v>
      </c>
      <c r="H7864">
        <f>Table1[[#This Row],[Cantidad invertida]]+Table1[[#This Row],[Plus / minus]]</f>
        <v>0</v>
      </c>
    </row>
    <row r="7865" spans="2:8" x14ac:dyDescent="0.35">
      <c r="B7865" s="4"/>
      <c r="F7865" s="3" t="e">
        <f>VLOOKUP(B7865,Fondos!$A$1:$C$332,3,FALSE)</f>
        <v>#N/A</v>
      </c>
      <c r="H7865">
        <f>Table1[[#This Row],[Cantidad invertida]]+Table1[[#This Row],[Plus / minus]]</f>
        <v>0</v>
      </c>
    </row>
    <row r="7866" spans="2:8" x14ac:dyDescent="0.35">
      <c r="B7866" s="4"/>
      <c r="F7866" s="3" t="e">
        <f>VLOOKUP(B7866,Fondos!$A$1:$C$332,3,FALSE)</f>
        <v>#N/A</v>
      </c>
      <c r="H7866">
        <f>Table1[[#This Row],[Cantidad invertida]]+Table1[[#This Row],[Plus / minus]]</f>
        <v>0</v>
      </c>
    </row>
    <row r="7867" spans="2:8" x14ac:dyDescent="0.35">
      <c r="B7867" s="4"/>
      <c r="F7867" s="3" t="e">
        <f>VLOOKUP(B7867,Fondos!$A$1:$C$332,3,FALSE)</f>
        <v>#N/A</v>
      </c>
      <c r="H7867">
        <f>Table1[[#This Row],[Cantidad invertida]]+Table1[[#This Row],[Plus / minus]]</f>
        <v>0</v>
      </c>
    </row>
    <row r="7868" spans="2:8" x14ac:dyDescent="0.35">
      <c r="B7868" s="4"/>
      <c r="F7868" s="3" t="e">
        <f>VLOOKUP(B7868,Fondos!$A$1:$C$332,3,FALSE)</f>
        <v>#N/A</v>
      </c>
      <c r="H7868">
        <f>Table1[[#This Row],[Cantidad invertida]]+Table1[[#This Row],[Plus / minus]]</f>
        <v>0</v>
      </c>
    </row>
    <row r="7869" spans="2:8" x14ac:dyDescent="0.35">
      <c r="B7869" s="4"/>
      <c r="F7869" s="3" t="e">
        <f>VLOOKUP(B7869,Fondos!$A$1:$C$332,3,FALSE)</f>
        <v>#N/A</v>
      </c>
      <c r="H7869">
        <f>Table1[[#This Row],[Cantidad invertida]]+Table1[[#This Row],[Plus / minus]]</f>
        <v>0</v>
      </c>
    </row>
    <row r="7870" spans="2:8" x14ac:dyDescent="0.35">
      <c r="B7870" s="4"/>
      <c r="F7870" s="3" t="e">
        <f>VLOOKUP(B7870,Fondos!$A$1:$C$332,3,FALSE)</f>
        <v>#N/A</v>
      </c>
      <c r="H7870">
        <f>Table1[[#This Row],[Cantidad invertida]]+Table1[[#This Row],[Plus / minus]]</f>
        <v>0</v>
      </c>
    </row>
    <row r="7871" spans="2:8" x14ac:dyDescent="0.35">
      <c r="B7871" s="4"/>
      <c r="F7871" s="3" t="e">
        <f>VLOOKUP(B7871,Fondos!$A$1:$C$332,3,FALSE)</f>
        <v>#N/A</v>
      </c>
      <c r="H7871">
        <f>Table1[[#This Row],[Cantidad invertida]]+Table1[[#This Row],[Plus / minus]]</f>
        <v>0</v>
      </c>
    </row>
    <row r="7872" spans="2:8" x14ac:dyDescent="0.35">
      <c r="B7872" s="4"/>
      <c r="F7872" s="3" t="e">
        <f>VLOOKUP(B7872,Fondos!$A$1:$C$332,3,FALSE)</f>
        <v>#N/A</v>
      </c>
      <c r="H7872">
        <f>Table1[[#This Row],[Cantidad invertida]]+Table1[[#This Row],[Plus / minus]]</f>
        <v>0</v>
      </c>
    </row>
    <row r="7873" spans="2:8" x14ac:dyDescent="0.35">
      <c r="B7873" s="4"/>
      <c r="F7873" s="3" t="e">
        <f>VLOOKUP(B7873,Fondos!$A$1:$C$332,3,FALSE)</f>
        <v>#N/A</v>
      </c>
      <c r="H7873">
        <f>Table1[[#This Row],[Cantidad invertida]]+Table1[[#This Row],[Plus / minus]]</f>
        <v>0</v>
      </c>
    </row>
    <row r="7874" spans="2:8" x14ac:dyDescent="0.35">
      <c r="B7874" s="4"/>
      <c r="F7874" s="3" t="e">
        <f>VLOOKUP(B7874,Fondos!$A$1:$C$332,3,FALSE)</f>
        <v>#N/A</v>
      </c>
      <c r="H7874">
        <f>Table1[[#This Row],[Cantidad invertida]]+Table1[[#This Row],[Plus / minus]]</f>
        <v>0</v>
      </c>
    </row>
    <row r="7875" spans="2:8" x14ac:dyDescent="0.35">
      <c r="B7875" s="4"/>
      <c r="F7875" s="3" t="e">
        <f>VLOOKUP(B7875,Fondos!$A$1:$C$332,3,FALSE)</f>
        <v>#N/A</v>
      </c>
      <c r="H7875">
        <f>Table1[[#This Row],[Cantidad invertida]]+Table1[[#This Row],[Plus / minus]]</f>
        <v>0</v>
      </c>
    </row>
    <row r="7876" spans="2:8" x14ac:dyDescent="0.35">
      <c r="B7876" s="4"/>
      <c r="F7876" s="3" t="e">
        <f>VLOOKUP(B7876,Fondos!$A$1:$C$332,3,FALSE)</f>
        <v>#N/A</v>
      </c>
      <c r="H7876">
        <f>Table1[[#This Row],[Cantidad invertida]]+Table1[[#This Row],[Plus / minus]]</f>
        <v>0</v>
      </c>
    </row>
    <row r="7877" spans="2:8" x14ac:dyDescent="0.35">
      <c r="B7877" s="4"/>
      <c r="F7877" s="3" t="e">
        <f>VLOOKUP(B7877,Fondos!$A$1:$C$332,3,FALSE)</f>
        <v>#N/A</v>
      </c>
      <c r="H7877">
        <f>Table1[[#This Row],[Cantidad invertida]]+Table1[[#This Row],[Plus / minus]]</f>
        <v>0</v>
      </c>
    </row>
    <row r="7878" spans="2:8" x14ac:dyDescent="0.35">
      <c r="B7878" s="4"/>
      <c r="F7878" s="3" t="e">
        <f>VLOOKUP(B7878,Fondos!$A$1:$C$332,3,FALSE)</f>
        <v>#N/A</v>
      </c>
      <c r="H7878">
        <f>Table1[[#This Row],[Cantidad invertida]]+Table1[[#This Row],[Plus / minus]]</f>
        <v>0</v>
      </c>
    </row>
    <row r="7879" spans="2:8" x14ac:dyDescent="0.35">
      <c r="B7879" s="4"/>
      <c r="F7879" s="3" t="e">
        <f>VLOOKUP(B7879,Fondos!$A$1:$C$332,3,FALSE)</f>
        <v>#N/A</v>
      </c>
      <c r="H7879">
        <f>Table1[[#This Row],[Cantidad invertida]]+Table1[[#This Row],[Plus / minus]]</f>
        <v>0</v>
      </c>
    </row>
    <row r="7880" spans="2:8" x14ac:dyDescent="0.35">
      <c r="B7880" s="4"/>
      <c r="F7880" s="3" t="e">
        <f>VLOOKUP(B7880,Fondos!$A$1:$C$332,3,FALSE)</f>
        <v>#N/A</v>
      </c>
      <c r="H7880">
        <f>Table1[[#This Row],[Cantidad invertida]]+Table1[[#This Row],[Plus / minus]]</f>
        <v>0</v>
      </c>
    </row>
    <row r="7881" spans="2:8" x14ac:dyDescent="0.35">
      <c r="B7881" s="4"/>
      <c r="F7881" s="3" t="e">
        <f>VLOOKUP(B7881,Fondos!$A$1:$C$332,3,FALSE)</f>
        <v>#N/A</v>
      </c>
      <c r="H7881">
        <f>Table1[[#This Row],[Cantidad invertida]]+Table1[[#This Row],[Plus / minus]]</f>
        <v>0</v>
      </c>
    </row>
    <row r="7882" spans="2:8" x14ac:dyDescent="0.35">
      <c r="B7882" s="4"/>
      <c r="F7882" s="3" t="e">
        <f>VLOOKUP(B7882,Fondos!$A$1:$C$332,3,FALSE)</f>
        <v>#N/A</v>
      </c>
      <c r="H7882">
        <f>Table1[[#This Row],[Cantidad invertida]]+Table1[[#This Row],[Plus / minus]]</f>
        <v>0</v>
      </c>
    </row>
    <row r="7883" spans="2:8" x14ac:dyDescent="0.35">
      <c r="B7883" s="4"/>
      <c r="F7883" s="3" t="e">
        <f>VLOOKUP(B7883,Fondos!$A$1:$C$332,3,FALSE)</f>
        <v>#N/A</v>
      </c>
      <c r="H7883">
        <f>Table1[[#This Row],[Cantidad invertida]]+Table1[[#This Row],[Plus / minus]]</f>
        <v>0</v>
      </c>
    </row>
    <row r="7884" spans="2:8" x14ac:dyDescent="0.35">
      <c r="B7884" s="4"/>
      <c r="F7884" s="3" t="e">
        <f>VLOOKUP(B7884,Fondos!$A$1:$C$332,3,FALSE)</f>
        <v>#N/A</v>
      </c>
      <c r="H7884">
        <f>Table1[[#This Row],[Cantidad invertida]]+Table1[[#This Row],[Plus / minus]]</f>
        <v>0</v>
      </c>
    </row>
    <row r="7885" spans="2:8" x14ac:dyDescent="0.35">
      <c r="B7885" s="4"/>
      <c r="F7885" s="3" t="e">
        <f>VLOOKUP(B7885,Fondos!$A$1:$C$332,3,FALSE)</f>
        <v>#N/A</v>
      </c>
      <c r="H7885">
        <f>Table1[[#This Row],[Cantidad invertida]]+Table1[[#This Row],[Plus / minus]]</f>
        <v>0</v>
      </c>
    </row>
    <row r="7886" spans="2:8" x14ac:dyDescent="0.35">
      <c r="B7886" s="4"/>
      <c r="F7886" s="3" t="e">
        <f>VLOOKUP(B7886,Fondos!$A$1:$C$332,3,FALSE)</f>
        <v>#N/A</v>
      </c>
      <c r="H7886">
        <f>Table1[[#This Row],[Cantidad invertida]]+Table1[[#This Row],[Plus / minus]]</f>
        <v>0</v>
      </c>
    </row>
    <row r="7887" spans="2:8" x14ac:dyDescent="0.35">
      <c r="B7887" s="4"/>
      <c r="F7887" s="3" t="e">
        <f>VLOOKUP(B7887,Fondos!$A$1:$C$332,3,FALSE)</f>
        <v>#N/A</v>
      </c>
      <c r="H7887">
        <f>Table1[[#This Row],[Cantidad invertida]]+Table1[[#This Row],[Plus / minus]]</f>
        <v>0</v>
      </c>
    </row>
    <row r="7888" spans="2:8" x14ac:dyDescent="0.35">
      <c r="B7888" s="4"/>
      <c r="F7888" s="3" t="e">
        <f>VLOOKUP(B7888,Fondos!$A$1:$C$332,3,FALSE)</f>
        <v>#N/A</v>
      </c>
      <c r="H7888">
        <f>Table1[[#This Row],[Cantidad invertida]]+Table1[[#This Row],[Plus / minus]]</f>
        <v>0</v>
      </c>
    </row>
    <row r="7889" spans="2:8" x14ac:dyDescent="0.35">
      <c r="B7889" s="4"/>
      <c r="F7889" s="3" t="e">
        <f>VLOOKUP(B7889,Fondos!$A$1:$C$332,3,FALSE)</f>
        <v>#N/A</v>
      </c>
      <c r="H7889">
        <f>Table1[[#This Row],[Cantidad invertida]]+Table1[[#This Row],[Plus / minus]]</f>
        <v>0</v>
      </c>
    </row>
    <row r="7890" spans="2:8" x14ac:dyDescent="0.35">
      <c r="B7890" s="4"/>
      <c r="F7890" s="3" t="e">
        <f>VLOOKUP(B7890,Fondos!$A$1:$C$332,3,FALSE)</f>
        <v>#N/A</v>
      </c>
      <c r="H7890">
        <f>Table1[[#This Row],[Cantidad invertida]]+Table1[[#This Row],[Plus / minus]]</f>
        <v>0</v>
      </c>
    </row>
    <row r="7891" spans="2:8" x14ac:dyDescent="0.35">
      <c r="B7891" s="4"/>
      <c r="F7891" s="3" t="e">
        <f>VLOOKUP(B7891,Fondos!$A$1:$C$332,3,FALSE)</f>
        <v>#N/A</v>
      </c>
      <c r="H7891">
        <f>Table1[[#This Row],[Cantidad invertida]]+Table1[[#This Row],[Plus / minus]]</f>
        <v>0</v>
      </c>
    </row>
    <row r="7892" spans="2:8" x14ac:dyDescent="0.35">
      <c r="B7892" s="4"/>
      <c r="F7892" s="3" t="e">
        <f>VLOOKUP(B7892,Fondos!$A$1:$C$332,3,FALSE)</f>
        <v>#N/A</v>
      </c>
      <c r="H7892">
        <f>Table1[[#This Row],[Cantidad invertida]]+Table1[[#This Row],[Plus / minus]]</f>
        <v>0</v>
      </c>
    </row>
    <row r="7893" spans="2:8" x14ac:dyDescent="0.35">
      <c r="B7893" s="4"/>
      <c r="F7893" s="3" t="e">
        <f>VLOOKUP(B7893,Fondos!$A$1:$C$332,3,FALSE)</f>
        <v>#N/A</v>
      </c>
      <c r="H7893">
        <f>Table1[[#This Row],[Cantidad invertida]]+Table1[[#This Row],[Plus / minus]]</f>
        <v>0</v>
      </c>
    </row>
    <row r="7894" spans="2:8" x14ac:dyDescent="0.35">
      <c r="B7894" s="4"/>
      <c r="F7894" s="3" t="e">
        <f>VLOOKUP(B7894,Fondos!$A$1:$C$332,3,FALSE)</f>
        <v>#N/A</v>
      </c>
      <c r="H7894">
        <f>Table1[[#This Row],[Cantidad invertida]]+Table1[[#This Row],[Plus / minus]]</f>
        <v>0</v>
      </c>
    </row>
    <row r="7895" spans="2:8" x14ac:dyDescent="0.35">
      <c r="B7895" s="4"/>
      <c r="F7895" s="3" t="e">
        <f>VLOOKUP(B7895,Fondos!$A$1:$C$332,3,FALSE)</f>
        <v>#N/A</v>
      </c>
      <c r="H7895">
        <f>Table1[[#This Row],[Cantidad invertida]]+Table1[[#This Row],[Plus / minus]]</f>
        <v>0</v>
      </c>
    </row>
    <row r="7896" spans="2:8" x14ac:dyDescent="0.35">
      <c r="B7896" s="4"/>
      <c r="F7896" s="3" t="e">
        <f>VLOOKUP(B7896,Fondos!$A$1:$C$332,3,FALSE)</f>
        <v>#N/A</v>
      </c>
      <c r="H7896">
        <f>Table1[[#This Row],[Cantidad invertida]]+Table1[[#This Row],[Plus / minus]]</f>
        <v>0</v>
      </c>
    </row>
    <row r="7897" spans="2:8" x14ac:dyDescent="0.35">
      <c r="B7897" s="4"/>
      <c r="F7897" s="3" t="e">
        <f>VLOOKUP(B7897,Fondos!$A$1:$C$332,3,FALSE)</f>
        <v>#N/A</v>
      </c>
      <c r="H7897">
        <f>Table1[[#This Row],[Cantidad invertida]]+Table1[[#This Row],[Plus / minus]]</f>
        <v>0</v>
      </c>
    </row>
    <row r="7898" spans="2:8" x14ac:dyDescent="0.35">
      <c r="B7898" s="4"/>
      <c r="F7898" s="3" t="e">
        <f>VLOOKUP(B7898,Fondos!$A$1:$C$332,3,FALSE)</f>
        <v>#N/A</v>
      </c>
      <c r="H7898">
        <f>Table1[[#This Row],[Cantidad invertida]]+Table1[[#This Row],[Plus / minus]]</f>
        <v>0</v>
      </c>
    </row>
    <row r="7899" spans="2:8" x14ac:dyDescent="0.35">
      <c r="B7899" s="4"/>
      <c r="F7899" s="3" t="e">
        <f>VLOOKUP(B7899,Fondos!$A$1:$C$332,3,FALSE)</f>
        <v>#N/A</v>
      </c>
      <c r="H7899">
        <f>Table1[[#This Row],[Cantidad invertida]]+Table1[[#This Row],[Plus / minus]]</f>
        <v>0</v>
      </c>
    </row>
    <row r="7900" spans="2:8" x14ac:dyDescent="0.35">
      <c r="B7900" s="4"/>
      <c r="F7900" s="3" t="e">
        <f>VLOOKUP(B7900,Fondos!$A$1:$C$332,3,FALSE)</f>
        <v>#N/A</v>
      </c>
      <c r="H7900">
        <f>Table1[[#This Row],[Cantidad invertida]]+Table1[[#This Row],[Plus / minus]]</f>
        <v>0</v>
      </c>
    </row>
    <row r="7901" spans="2:8" x14ac:dyDescent="0.35">
      <c r="B7901" s="4"/>
      <c r="F7901" s="3" t="e">
        <f>VLOOKUP(B7901,Fondos!$A$1:$C$332,3,FALSE)</f>
        <v>#N/A</v>
      </c>
      <c r="H7901">
        <f>Table1[[#This Row],[Cantidad invertida]]+Table1[[#This Row],[Plus / minus]]</f>
        <v>0</v>
      </c>
    </row>
    <row r="7902" spans="2:8" x14ac:dyDescent="0.35">
      <c r="B7902" s="4"/>
      <c r="F7902" s="3" t="e">
        <f>VLOOKUP(B7902,Fondos!$A$1:$C$332,3,FALSE)</f>
        <v>#N/A</v>
      </c>
      <c r="H7902">
        <f>Table1[[#This Row],[Cantidad invertida]]+Table1[[#This Row],[Plus / minus]]</f>
        <v>0</v>
      </c>
    </row>
    <row r="7903" spans="2:8" x14ac:dyDescent="0.35">
      <c r="B7903" s="4"/>
      <c r="F7903" s="3" t="e">
        <f>VLOOKUP(B7903,Fondos!$A$1:$C$332,3,FALSE)</f>
        <v>#N/A</v>
      </c>
      <c r="H7903">
        <f>Table1[[#This Row],[Cantidad invertida]]+Table1[[#This Row],[Plus / minus]]</f>
        <v>0</v>
      </c>
    </row>
    <row r="7904" spans="2:8" x14ac:dyDescent="0.35">
      <c r="B7904" s="4"/>
      <c r="F7904" s="3" t="e">
        <f>VLOOKUP(B7904,Fondos!$A$1:$C$332,3,FALSE)</f>
        <v>#N/A</v>
      </c>
      <c r="H7904">
        <f>Table1[[#This Row],[Cantidad invertida]]+Table1[[#This Row],[Plus / minus]]</f>
        <v>0</v>
      </c>
    </row>
    <row r="7905" spans="2:8" x14ac:dyDescent="0.35">
      <c r="B7905" s="4"/>
      <c r="F7905" s="3" t="e">
        <f>VLOOKUP(B7905,Fondos!$A$1:$C$332,3,FALSE)</f>
        <v>#N/A</v>
      </c>
      <c r="H7905">
        <f>Table1[[#This Row],[Cantidad invertida]]+Table1[[#This Row],[Plus / minus]]</f>
        <v>0</v>
      </c>
    </row>
    <row r="7906" spans="2:8" x14ac:dyDescent="0.35">
      <c r="B7906" s="4"/>
      <c r="F7906" s="3" t="e">
        <f>VLOOKUP(B7906,Fondos!$A$1:$C$332,3,FALSE)</f>
        <v>#N/A</v>
      </c>
      <c r="H7906">
        <f>Table1[[#This Row],[Cantidad invertida]]+Table1[[#This Row],[Plus / minus]]</f>
        <v>0</v>
      </c>
    </row>
    <row r="7907" spans="2:8" x14ac:dyDescent="0.35">
      <c r="B7907" s="4"/>
      <c r="F7907" s="3" t="e">
        <f>VLOOKUP(B7907,Fondos!$A$1:$C$332,3,FALSE)</f>
        <v>#N/A</v>
      </c>
      <c r="H7907">
        <f>Table1[[#This Row],[Cantidad invertida]]+Table1[[#This Row],[Plus / minus]]</f>
        <v>0</v>
      </c>
    </row>
    <row r="7908" spans="2:8" x14ac:dyDescent="0.35">
      <c r="B7908" s="4"/>
      <c r="F7908" s="3" t="e">
        <f>VLOOKUP(B7908,Fondos!$A$1:$C$332,3,FALSE)</f>
        <v>#N/A</v>
      </c>
      <c r="H7908">
        <f>Table1[[#This Row],[Cantidad invertida]]+Table1[[#This Row],[Plus / minus]]</f>
        <v>0</v>
      </c>
    </row>
    <row r="7909" spans="2:8" x14ac:dyDescent="0.35">
      <c r="B7909" s="4"/>
      <c r="F7909" s="3" t="e">
        <f>VLOOKUP(B7909,Fondos!$A$1:$C$332,3,FALSE)</f>
        <v>#N/A</v>
      </c>
      <c r="H7909">
        <f>Table1[[#This Row],[Cantidad invertida]]+Table1[[#This Row],[Plus / minus]]</f>
        <v>0</v>
      </c>
    </row>
    <row r="7910" spans="2:8" x14ac:dyDescent="0.35">
      <c r="B7910" s="4"/>
      <c r="F7910" s="3" t="e">
        <f>VLOOKUP(B7910,Fondos!$A$1:$C$332,3,FALSE)</f>
        <v>#N/A</v>
      </c>
      <c r="H7910">
        <f>Table1[[#This Row],[Cantidad invertida]]+Table1[[#This Row],[Plus / minus]]</f>
        <v>0</v>
      </c>
    </row>
    <row r="7911" spans="2:8" x14ac:dyDescent="0.35">
      <c r="B7911" s="4"/>
      <c r="F7911" s="3" t="e">
        <f>VLOOKUP(B7911,Fondos!$A$1:$C$332,3,FALSE)</f>
        <v>#N/A</v>
      </c>
      <c r="H7911">
        <f>Table1[[#This Row],[Cantidad invertida]]+Table1[[#This Row],[Plus / minus]]</f>
        <v>0</v>
      </c>
    </row>
    <row r="7912" spans="2:8" x14ac:dyDescent="0.35">
      <c r="B7912" s="4"/>
      <c r="F7912" s="3" t="e">
        <f>VLOOKUP(B7912,Fondos!$A$1:$C$332,3,FALSE)</f>
        <v>#N/A</v>
      </c>
      <c r="H7912">
        <f>Table1[[#This Row],[Cantidad invertida]]+Table1[[#This Row],[Plus / minus]]</f>
        <v>0</v>
      </c>
    </row>
    <row r="7913" spans="2:8" x14ac:dyDescent="0.35">
      <c r="B7913" s="4"/>
      <c r="F7913" s="3" t="e">
        <f>VLOOKUP(B7913,Fondos!$A$1:$C$332,3,FALSE)</f>
        <v>#N/A</v>
      </c>
      <c r="H7913">
        <f>Table1[[#This Row],[Cantidad invertida]]+Table1[[#This Row],[Plus / minus]]</f>
        <v>0</v>
      </c>
    </row>
    <row r="7914" spans="2:8" x14ac:dyDescent="0.35">
      <c r="B7914" s="4"/>
      <c r="F7914" s="3" t="e">
        <f>VLOOKUP(B7914,Fondos!$A$1:$C$332,3,FALSE)</f>
        <v>#N/A</v>
      </c>
      <c r="H7914">
        <f>Table1[[#This Row],[Cantidad invertida]]+Table1[[#This Row],[Plus / minus]]</f>
        <v>0</v>
      </c>
    </row>
    <row r="7915" spans="2:8" x14ac:dyDescent="0.35">
      <c r="B7915" s="4"/>
      <c r="F7915" s="3" t="e">
        <f>VLOOKUP(B7915,Fondos!$A$1:$C$332,3,FALSE)</f>
        <v>#N/A</v>
      </c>
      <c r="H7915">
        <f>Table1[[#This Row],[Cantidad invertida]]+Table1[[#This Row],[Plus / minus]]</f>
        <v>0</v>
      </c>
    </row>
    <row r="7916" spans="2:8" x14ac:dyDescent="0.35">
      <c r="B7916" s="4"/>
      <c r="F7916" s="3" t="e">
        <f>VLOOKUP(B7916,Fondos!$A$1:$C$332,3,FALSE)</f>
        <v>#N/A</v>
      </c>
      <c r="H7916">
        <f>Table1[[#This Row],[Cantidad invertida]]+Table1[[#This Row],[Plus / minus]]</f>
        <v>0</v>
      </c>
    </row>
    <row r="7917" spans="2:8" x14ac:dyDescent="0.35">
      <c r="B7917" s="4"/>
      <c r="F7917" s="3" t="e">
        <f>VLOOKUP(B7917,Fondos!$A$1:$C$332,3,FALSE)</f>
        <v>#N/A</v>
      </c>
      <c r="H7917">
        <f>Table1[[#This Row],[Cantidad invertida]]+Table1[[#This Row],[Plus / minus]]</f>
        <v>0</v>
      </c>
    </row>
    <row r="7918" spans="2:8" x14ac:dyDescent="0.35">
      <c r="B7918" s="4"/>
      <c r="F7918" s="3" t="e">
        <f>VLOOKUP(B7918,Fondos!$A$1:$C$332,3,FALSE)</f>
        <v>#N/A</v>
      </c>
      <c r="H7918">
        <f>Table1[[#This Row],[Cantidad invertida]]+Table1[[#This Row],[Plus / minus]]</f>
        <v>0</v>
      </c>
    </row>
    <row r="7919" spans="2:8" x14ac:dyDescent="0.35">
      <c r="B7919" s="4"/>
      <c r="F7919" s="3" t="e">
        <f>VLOOKUP(B7919,Fondos!$A$1:$C$332,3,FALSE)</f>
        <v>#N/A</v>
      </c>
      <c r="H7919">
        <f>Table1[[#This Row],[Cantidad invertida]]+Table1[[#This Row],[Plus / minus]]</f>
        <v>0</v>
      </c>
    </row>
    <row r="7920" spans="2:8" x14ac:dyDescent="0.35">
      <c r="B7920" s="4"/>
      <c r="F7920" s="3" t="e">
        <f>VLOOKUP(B7920,Fondos!$A$1:$C$332,3,FALSE)</f>
        <v>#N/A</v>
      </c>
      <c r="H7920">
        <f>Table1[[#This Row],[Cantidad invertida]]+Table1[[#This Row],[Plus / minus]]</f>
        <v>0</v>
      </c>
    </row>
    <row r="7921" spans="2:8" x14ac:dyDescent="0.35">
      <c r="B7921" s="4"/>
      <c r="F7921" s="3" t="e">
        <f>VLOOKUP(B7921,Fondos!$A$1:$C$332,3,FALSE)</f>
        <v>#N/A</v>
      </c>
      <c r="H7921">
        <f>Table1[[#This Row],[Cantidad invertida]]+Table1[[#This Row],[Plus / minus]]</f>
        <v>0</v>
      </c>
    </row>
    <row r="7922" spans="2:8" x14ac:dyDescent="0.35">
      <c r="B7922" s="4"/>
      <c r="F7922" s="3" t="e">
        <f>VLOOKUP(B7922,Fondos!$A$1:$C$332,3,FALSE)</f>
        <v>#N/A</v>
      </c>
      <c r="H7922">
        <f>Table1[[#This Row],[Cantidad invertida]]+Table1[[#This Row],[Plus / minus]]</f>
        <v>0</v>
      </c>
    </row>
    <row r="7923" spans="2:8" x14ac:dyDescent="0.35">
      <c r="B7923" s="4"/>
      <c r="F7923" s="3" t="e">
        <f>VLOOKUP(B7923,Fondos!$A$1:$C$332,3,FALSE)</f>
        <v>#N/A</v>
      </c>
      <c r="H7923">
        <f>Table1[[#This Row],[Cantidad invertida]]+Table1[[#This Row],[Plus / minus]]</f>
        <v>0</v>
      </c>
    </row>
    <row r="7924" spans="2:8" x14ac:dyDescent="0.35">
      <c r="B7924" s="4"/>
      <c r="F7924" s="3" t="e">
        <f>VLOOKUP(B7924,Fondos!$A$1:$C$332,3,FALSE)</f>
        <v>#N/A</v>
      </c>
      <c r="H7924">
        <f>Table1[[#This Row],[Cantidad invertida]]+Table1[[#This Row],[Plus / minus]]</f>
        <v>0</v>
      </c>
    </row>
    <row r="7925" spans="2:8" x14ac:dyDescent="0.35">
      <c r="B7925" s="4"/>
      <c r="F7925" s="3" t="e">
        <f>VLOOKUP(B7925,Fondos!$A$1:$C$332,3,FALSE)</f>
        <v>#N/A</v>
      </c>
      <c r="H7925">
        <f>Table1[[#This Row],[Cantidad invertida]]+Table1[[#This Row],[Plus / minus]]</f>
        <v>0</v>
      </c>
    </row>
    <row r="7926" spans="2:8" x14ac:dyDescent="0.35">
      <c r="B7926" s="4"/>
      <c r="F7926" s="3" t="e">
        <f>VLOOKUP(B7926,Fondos!$A$1:$C$332,3,FALSE)</f>
        <v>#N/A</v>
      </c>
      <c r="H7926">
        <f>Table1[[#This Row],[Cantidad invertida]]+Table1[[#This Row],[Plus / minus]]</f>
        <v>0</v>
      </c>
    </row>
    <row r="7927" spans="2:8" x14ac:dyDescent="0.35">
      <c r="B7927" s="4"/>
      <c r="F7927" s="3" t="e">
        <f>VLOOKUP(B7927,Fondos!$A$1:$C$332,3,FALSE)</f>
        <v>#N/A</v>
      </c>
      <c r="H7927">
        <f>Table1[[#This Row],[Cantidad invertida]]+Table1[[#This Row],[Plus / minus]]</f>
        <v>0</v>
      </c>
    </row>
    <row r="7928" spans="2:8" x14ac:dyDescent="0.35">
      <c r="B7928" s="4"/>
      <c r="F7928" s="3" t="e">
        <f>VLOOKUP(B7928,Fondos!$A$1:$C$332,3,FALSE)</f>
        <v>#N/A</v>
      </c>
      <c r="H7928">
        <f>Table1[[#This Row],[Cantidad invertida]]+Table1[[#This Row],[Plus / minus]]</f>
        <v>0</v>
      </c>
    </row>
    <row r="7929" spans="2:8" x14ac:dyDescent="0.35">
      <c r="B7929" s="4"/>
      <c r="F7929" s="3" t="e">
        <f>VLOOKUP(B7929,Fondos!$A$1:$C$332,3,FALSE)</f>
        <v>#N/A</v>
      </c>
      <c r="H7929">
        <f>Table1[[#This Row],[Cantidad invertida]]+Table1[[#This Row],[Plus / minus]]</f>
        <v>0</v>
      </c>
    </row>
    <row r="7930" spans="2:8" x14ac:dyDescent="0.35">
      <c r="B7930" s="4"/>
      <c r="F7930" s="3" t="e">
        <f>VLOOKUP(B7930,Fondos!$A$1:$C$332,3,FALSE)</f>
        <v>#N/A</v>
      </c>
      <c r="H7930">
        <f>Table1[[#This Row],[Cantidad invertida]]+Table1[[#This Row],[Plus / minus]]</f>
        <v>0</v>
      </c>
    </row>
    <row r="7931" spans="2:8" x14ac:dyDescent="0.35">
      <c r="B7931" s="4"/>
      <c r="F7931" s="3" t="e">
        <f>VLOOKUP(B7931,Fondos!$A$1:$C$332,3,FALSE)</f>
        <v>#N/A</v>
      </c>
      <c r="H7931">
        <f>Table1[[#This Row],[Cantidad invertida]]+Table1[[#This Row],[Plus / minus]]</f>
        <v>0</v>
      </c>
    </row>
    <row r="7932" spans="2:8" x14ac:dyDescent="0.35">
      <c r="B7932" s="4"/>
      <c r="F7932" s="3" t="e">
        <f>VLOOKUP(B7932,Fondos!$A$1:$C$332,3,FALSE)</f>
        <v>#N/A</v>
      </c>
      <c r="H7932">
        <f>Table1[[#This Row],[Cantidad invertida]]+Table1[[#This Row],[Plus / minus]]</f>
        <v>0</v>
      </c>
    </row>
    <row r="7933" spans="2:8" x14ac:dyDescent="0.35">
      <c r="B7933" s="4"/>
      <c r="F7933" s="3" t="e">
        <f>VLOOKUP(B7933,Fondos!$A$1:$C$332,3,FALSE)</f>
        <v>#N/A</v>
      </c>
      <c r="H7933">
        <f>Table1[[#This Row],[Cantidad invertida]]+Table1[[#This Row],[Plus / minus]]</f>
        <v>0</v>
      </c>
    </row>
    <row r="7934" spans="2:8" x14ac:dyDescent="0.35">
      <c r="B7934" s="4"/>
      <c r="F7934" s="3" t="e">
        <f>VLOOKUP(B7934,Fondos!$A$1:$C$332,3,FALSE)</f>
        <v>#N/A</v>
      </c>
      <c r="H7934">
        <f>Table1[[#This Row],[Cantidad invertida]]+Table1[[#This Row],[Plus / minus]]</f>
        <v>0</v>
      </c>
    </row>
    <row r="7935" spans="2:8" x14ac:dyDescent="0.35">
      <c r="B7935" s="4"/>
      <c r="F7935" s="3" t="e">
        <f>VLOOKUP(B7935,Fondos!$A$1:$C$332,3,FALSE)</f>
        <v>#N/A</v>
      </c>
      <c r="H7935">
        <f>Table1[[#This Row],[Cantidad invertida]]+Table1[[#This Row],[Plus / minus]]</f>
        <v>0</v>
      </c>
    </row>
    <row r="7936" spans="2:8" x14ac:dyDescent="0.35">
      <c r="B7936" s="4"/>
      <c r="F7936" s="3" t="e">
        <f>VLOOKUP(B7936,Fondos!$A$1:$C$332,3,FALSE)</f>
        <v>#N/A</v>
      </c>
      <c r="H7936">
        <f>Table1[[#This Row],[Cantidad invertida]]+Table1[[#This Row],[Plus / minus]]</f>
        <v>0</v>
      </c>
    </row>
    <row r="7937" spans="2:8" x14ac:dyDescent="0.35">
      <c r="B7937" s="4"/>
      <c r="F7937" s="3" t="e">
        <f>VLOOKUP(B7937,Fondos!$A$1:$C$332,3,FALSE)</f>
        <v>#N/A</v>
      </c>
      <c r="H7937">
        <f>Table1[[#This Row],[Cantidad invertida]]+Table1[[#This Row],[Plus / minus]]</f>
        <v>0</v>
      </c>
    </row>
    <row r="7938" spans="2:8" x14ac:dyDescent="0.35">
      <c r="B7938" s="4"/>
      <c r="F7938" s="3" t="e">
        <f>VLOOKUP(B7938,Fondos!$A$1:$C$332,3,FALSE)</f>
        <v>#N/A</v>
      </c>
      <c r="H7938">
        <f>Table1[[#This Row],[Cantidad invertida]]+Table1[[#This Row],[Plus / minus]]</f>
        <v>0</v>
      </c>
    </row>
    <row r="7939" spans="2:8" x14ac:dyDescent="0.35">
      <c r="B7939" s="4"/>
      <c r="F7939" s="3" t="e">
        <f>VLOOKUP(B7939,Fondos!$A$1:$C$332,3,FALSE)</f>
        <v>#N/A</v>
      </c>
      <c r="H7939">
        <f>Table1[[#This Row],[Cantidad invertida]]+Table1[[#This Row],[Plus / minus]]</f>
        <v>0</v>
      </c>
    </row>
    <row r="7940" spans="2:8" x14ac:dyDescent="0.35">
      <c r="B7940" s="4"/>
      <c r="F7940" s="3" t="e">
        <f>VLOOKUP(B7940,Fondos!$A$1:$C$332,3,FALSE)</f>
        <v>#N/A</v>
      </c>
      <c r="H7940">
        <f>Table1[[#This Row],[Cantidad invertida]]+Table1[[#This Row],[Plus / minus]]</f>
        <v>0</v>
      </c>
    </row>
    <row r="7941" spans="2:8" x14ac:dyDescent="0.35">
      <c r="B7941" s="4"/>
      <c r="F7941" s="3" t="e">
        <f>VLOOKUP(B7941,Fondos!$A$1:$C$332,3,FALSE)</f>
        <v>#N/A</v>
      </c>
      <c r="H7941">
        <f>Table1[[#This Row],[Cantidad invertida]]+Table1[[#This Row],[Plus / minus]]</f>
        <v>0</v>
      </c>
    </row>
    <row r="7942" spans="2:8" x14ac:dyDescent="0.35">
      <c r="B7942" s="4"/>
      <c r="F7942" s="3" t="e">
        <f>VLOOKUP(B7942,Fondos!$A$1:$C$332,3,FALSE)</f>
        <v>#N/A</v>
      </c>
      <c r="H7942">
        <f>Table1[[#This Row],[Cantidad invertida]]+Table1[[#This Row],[Plus / minus]]</f>
        <v>0</v>
      </c>
    </row>
    <row r="7943" spans="2:8" x14ac:dyDescent="0.35">
      <c r="B7943" s="4"/>
      <c r="F7943" s="3" t="e">
        <f>VLOOKUP(B7943,Fondos!$A$1:$C$332,3,FALSE)</f>
        <v>#N/A</v>
      </c>
      <c r="H7943">
        <f>Table1[[#This Row],[Cantidad invertida]]+Table1[[#This Row],[Plus / minus]]</f>
        <v>0</v>
      </c>
    </row>
    <row r="7944" spans="2:8" x14ac:dyDescent="0.35">
      <c r="B7944" s="4"/>
      <c r="F7944" s="3" t="e">
        <f>VLOOKUP(B7944,Fondos!$A$1:$C$332,3,FALSE)</f>
        <v>#N/A</v>
      </c>
      <c r="H7944">
        <f>Table1[[#This Row],[Cantidad invertida]]+Table1[[#This Row],[Plus / minus]]</f>
        <v>0</v>
      </c>
    </row>
    <row r="7945" spans="2:8" x14ac:dyDescent="0.35">
      <c r="B7945" s="4"/>
      <c r="F7945" s="3" t="e">
        <f>VLOOKUP(B7945,Fondos!$A$1:$C$332,3,FALSE)</f>
        <v>#N/A</v>
      </c>
      <c r="H7945">
        <f>Table1[[#This Row],[Cantidad invertida]]+Table1[[#This Row],[Plus / minus]]</f>
        <v>0</v>
      </c>
    </row>
    <row r="7946" spans="2:8" x14ac:dyDescent="0.35">
      <c r="B7946" s="4"/>
      <c r="F7946" s="3" t="e">
        <f>VLOOKUP(B7946,Fondos!$A$1:$C$332,3,FALSE)</f>
        <v>#N/A</v>
      </c>
      <c r="H7946">
        <f>Table1[[#This Row],[Cantidad invertida]]+Table1[[#This Row],[Plus / minus]]</f>
        <v>0</v>
      </c>
    </row>
    <row r="7947" spans="2:8" x14ac:dyDescent="0.35">
      <c r="B7947" s="4"/>
      <c r="F7947" s="3" t="e">
        <f>VLOOKUP(B7947,Fondos!$A$1:$C$332,3,FALSE)</f>
        <v>#N/A</v>
      </c>
      <c r="H7947">
        <f>Table1[[#This Row],[Cantidad invertida]]+Table1[[#This Row],[Plus / minus]]</f>
        <v>0</v>
      </c>
    </row>
    <row r="7948" spans="2:8" x14ac:dyDescent="0.35">
      <c r="B7948" s="4"/>
      <c r="F7948" s="3" t="e">
        <f>VLOOKUP(B7948,Fondos!$A$1:$C$332,3,FALSE)</f>
        <v>#N/A</v>
      </c>
      <c r="H7948">
        <f>Table1[[#This Row],[Cantidad invertida]]+Table1[[#This Row],[Plus / minus]]</f>
        <v>0</v>
      </c>
    </row>
    <row r="7949" spans="2:8" x14ac:dyDescent="0.35">
      <c r="B7949" s="4"/>
      <c r="F7949" s="3" t="e">
        <f>VLOOKUP(B7949,Fondos!$A$1:$C$332,3,FALSE)</f>
        <v>#N/A</v>
      </c>
      <c r="H7949">
        <f>Table1[[#This Row],[Cantidad invertida]]+Table1[[#This Row],[Plus / minus]]</f>
        <v>0</v>
      </c>
    </row>
    <row r="7950" spans="2:8" x14ac:dyDescent="0.35">
      <c r="B7950" s="4"/>
      <c r="F7950" s="3" t="e">
        <f>VLOOKUP(B7950,Fondos!$A$1:$C$332,3,FALSE)</f>
        <v>#N/A</v>
      </c>
      <c r="H7950">
        <f>Table1[[#This Row],[Cantidad invertida]]+Table1[[#This Row],[Plus / minus]]</f>
        <v>0</v>
      </c>
    </row>
    <row r="7951" spans="2:8" x14ac:dyDescent="0.35">
      <c r="B7951" s="4"/>
      <c r="F7951" s="3" t="e">
        <f>VLOOKUP(B7951,Fondos!$A$1:$C$332,3,FALSE)</f>
        <v>#N/A</v>
      </c>
      <c r="H7951">
        <f>Table1[[#This Row],[Cantidad invertida]]+Table1[[#This Row],[Plus / minus]]</f>
        <v>0</v>
      </c>
    </row>
    <row r="7952" spans="2:8" x14ac:dyDescent="0.35">
      <c r="B7952" s="4"/>
      <c r="F7952" s="3" t="e">
        <f>VLOOKUP(B7952,Fondos!$A$1:$C$332,3,FALSE)</f>
        <v>#N/A</v>
      </c>
      <c r="H7952">
        <f>Table1[[#This Row],[Cantidad invertida]]+Table1[[#This Row],[Plus / minus]]</f>
        <v>0</v>
      </c>
    </row>
    <row r="7953" spans="2:8" x14ac:dyDescent="0.35">
      <c r="B7953" s="4"/>
      <c r="F7953" s="3" t="e">
        <f>VLOOKUP(B7953,Fondos!$A$1:$C$332,3,FALSE)</f>
        <v>#N/A</v>
      </c>
      <c r="H7953">
        <f>Table1[[#This Row],[Cantidad invertida]]+Table1[[#This Row],[Plus / minus]]</f>
        <v>0</v>
      </c>
    </row>
    <row r="7954" spans="2:8" x14ac:dyDescent="0.35">
      <c r="B7954" s="4"/>
      <c r="F7954" s="3" t="e">
        <f>VLOOKUP(B7954,Fondos!$A$1:$C$332,3,FALSE)</f>
        <v>#N/A</v>
      </c>
      <c r="H7954">
        <f>Table1[[#This Row],[Cantidad invertida]]+Table1[[#This Row],[Plus / minus]]</f>
        <v>0</v>
      </c>
    </row>
    <row r="7955" spans="2:8" x14ac:dyDescent="0.35">
      <c r="B7955" s="4"/>
      <c r="F7955" s="3" t="e">
        <f>VLOOKUP(B7955,Fondos!$A$1:$C$332,3,FALSE)</f>
        <v>#N/A</v>
      </c>
      <c r="H7955">
        <f>Table1[[#This Row],[Cantidad invertida]]+Table1[[#This Row],[Plus / minus]]</f>
        <v>0</v>
      </c>
    </row>
    <row r="7956" spans="2:8" x14ac:dyDescent="0.35">
      <c r="B7956" s="4"/>
      <c r="F7956" s="3" t="e">
        <f>VLOOKUP(B7956,Fondos!$A$1:$C$332,3,FALSE)</f>
        <v>#N/A</v>
      </c>
      <c r="H7956">
        <f>Table1[[#This Row],[Cantidad invertida]]+Table1[[#This Row],[Plus / minus]]</f>
        <v>0</v>
      </c>
    </row>
    <row r="7957" spans="2:8" x14ac:dyDescent="0.35">
      <c r="B7957" s="4"/>
      <c r="F7957" s="3" t="e">
        <f>VLOOKUP(B7957,Fondos!$A$1:$C$332,3,FALSE)</f>
        <v>#N/A</v>
      </c>
      <c r="H7957">
        <f>Table1[[#This Row],[Cantidad invertida]]+Table1[[#This Row],[Plus / minus]]</f>
        <v>0</v>
      </c>
    </row>
    <row r="7958" spans="2:8" x14ac:dyDescent="0.35">
      <c r="B7958" s="4"/>
      <c r="F7958" s="3" t="e">
        <f>VLOOKUP(B7958,Fondos!$A$1:$C$332,3,FALSE)</f>
        <v>#N/A</v>
      </c>
      <c r="H7958">
        <f>Table1[[#This Row],[Cantidad invertida]]+Table1[[#This Row],[Plus / minus]]</f>
        <v>0</v>
      </c>
    </row>
    <row r="7959" spans="2:8" x14ac:dyDescent="0.35">
      <c r="B7959" s="4"/>
      <c r="F7959" s="3" t="e">
        <f>VLOOKUP(B7959,Fondos!$A$1:$C$332,3,FALSE)</f>
        <v>#N/A</v>
      </c>
      <c r="H7959">
        <f>Table1[[#This Row],[Cantidad invertida]]+Table1[[#This Row],[Plus / minus]]</f>
        <v>0</v>
      </c>
    </row>
    <row r="7960" spans="2:8" x14ac:dyDescent="0.35">
      <c r="B7960" s="4"/>
      <c r="F7960" s="3" t="e">
        <f>VLOOKUP(B7960,Fondos!$A$1:$C$332,3,FALSE)</f>
        <v>#N/A</v>
      </c>
      <c r="H7960">
        <f>Table1[[#This Row],[Cantidad invertida]]+Table1[[#This Row],[Plus / minus]]</f>
        <v>0</v>
      </c>
    </row>
    <row r="7961" spans="2:8" x14ac:dyDescent="0.35">
      <c r="B7961" s="4"/>
      <c r="F7961" s="3" t="e">
        <f>VLOOKUP(B7961,Fondos!$A$1:$C$332,3,FALSE)</f>
        <v>#N/A</v>
      </c>
      <c r="H7961">
        <f>Table1[[#This Row],[Cantidad invertida]]+Table1[[#This Row],[Plus / minus]]</f>
        <v>0</v>
      </c>
    </row>
    <row r="7962" spans="2:8" x14ac:dyDescent="0.35">
      <c r="B7962" s="4"/>
      <c r="F7962" s="3" t="e">
        <f>VLOOKUP(B7962,Fondos!$A$1:$C$332,3,FALSE)</f>
        <v>#N/A</v>
      </c>
      <c r="H7962">
        <f>Table1[[#This Row],[Cantidad invertida]]+Table1[[#This Row],[Plus / minus]]</f>
        <v>0</v>
      </c>
    </row>
    <row r="7963" spans="2:8" x14ac:dyDescent="0.35">
      <c r="B7963" s="4"/>
      <c r="F7963" s="3" t="e">
        <f>VLOOKUP(B7963,Fondos!$A$1:$C$332,3,FALSE)</f>
        <v>#N/A</v>
      </c>
      <c r="H7963">
        <f>Table1[[#This Row],[Cantidad invertida]]+Table1[[#This Row],[Plus / minus]]</f>
        <v>0</v>
      </c>
    </row>
    <row r="7964" spans="2:8" x14ac:dyDescent="0.35">
      <c r="B7964" s="4"/>
      <c r="F7964" s="3" t="e">
        <f>VLOOKUP(B7964,Fondos!$A$1:$C$332,3,FALSE)</f>
        <v>#N/A</v>
      </c>
      <c r="H7964">
        <f>Table1[[#This Row],[Cantidad invertida]]+Table1[[#This Row],[Plus / minus]]</f>
        <v>0</v>
      </c>
    </row>
    <row r="7965" spans="2:8" x14ac:dyDescent="0.35">
      <c r="B7965" s="4"/>
      <c r="F7965" s="3" t="e">
        <f>VLOOKUP(B7965,Fondos!$A$1:$C$332,3,FALSE)</f>
        <v>#N/A</v>
      </c>
      <c r="H7965">
        <f>Table1[[#This Row],[Cantidad invertida]]+Table1[[#This Row],[Plus / minus]]</f>
        <v>0</v>
      </c>
    </row>
    <row r="7966" spans="2:8" x14ac:dyDescent="0.35">
      <c r="B7966" s="4"/>
      <c r="F7966" s="3" t="e">
        <f>VLOOKUP(B7966,Fondos!$A$1:$C$332,3,FALSE)</f>
        <v>#N/A</v>
      </c>
      <c r="H7966">
        <f>Table1[[#This Row],[Cantidad invertida]]+Table1[[#This Row],[Plus / minus]]</f>
        <v>0</v>
      </c>
    </row>
    <row r="7967" spans="2:8" x14ac:dyDescent="0.35">
      <c r="B7967" s="4"/>
      <c r="F7967" s="3" t="e">
        <f>VLOOKUP(B7967,Fondos!$A$1:$C$332,3,FALSE)</f>
        <v>#N/A</v>
      </c>
      <c r="H7967">
        <f>Table1[[#This Row],[Cantidad invertida]]+Table1[[#This Row],[Plus / minus]]</f>
        <v>0</v>
      </c>
    </row>
    <row r="7968" spans="2:8" x14ac:dyDescent="0.35">
      <c r="B7968" s="4"/>
      <c r="F7968" s="3" t="e">
        <f>VLOOKUP(B7968,Fondos!$A$1:$C$332,3,FALSE)</f>
        <v>#N/A</v>
      </c>
      <c r="H7968">
        <f>Table1[[#This Row],[Cantidad invertida]]+Table1[[#This Row],[Plus / minus]]</f>
        <v>0</v>
      </c>
    </row>
    <row r="7969" spans="2:8" x14ac:dyDescent="0.35">
      <c r="B7969" s="4"/>
      <c r="F7969" s="3" t="e">
        <f>VLOOKUP(B7969,Fondos!$A$1:$C$332,3,FALSE)</f>
        <v>#N/A</v>
      </c>
      <c r="H7969">
        <f>Table1[[#This Row],[Cantidad invertida]]+Table1[[#This Row],[Plus / minus]]</f>
        <v>0</v>
      </c>
    </row>
    <row r="7970" spans="2:8" x14ac:dyDescent="0.35">
      <c r="B7970" s="4"/>
      <c r="F7970" s="3" t="e">
        <f>VLOOKUP(B7970,Fondos!$A$1:$C$332,3,FALSE)</f>
        <v>#N/A</v>
      </c>
      <c r="H7970">
        <f>Table1[[#This Row],[Cantidad invertida]]+Table1[[#This Row],[Plus / minus]]</f>
        <v>0</v>
      </c>
    </row>
    <row r="7971" spans="2:8" x14ac:dyDescent="0.35">
      <c r="B7971" s="4"/>
      <c r="F7971" s="3" t="e">
        <f>VLOOKUP(B7971,Fondos!$A$1:$C$332,3,FALSE)</f>
        <v>#N/A</v>
      </c>
      <c r="H7971">
        <f>Table1[[#This Row],[Cantidad invertida]]+Table1[[#This Row],[Plus / minus]]</f>
        <v>0</v>
      </c>
    </row>
    <row r="7972" spans="2:8" x14ac:dyDescent="0.35">
      <c r="B7972" s="4"/>
      <c r="F7972" s="3" t="e">
        <f>VLOOKUP(B7972,Fondos!$A$1:$C$332,3,FALSE)</f>
        <v>#N/A</v>
      </c>
      <c r="H7972">
        <f>Table1[[#This Row],[Cantidad invertida]]+Table1[[#This Row],[Plus / minus]]</f>
        <v>0</v>
      </c>
    </row>
    <row r="7973" spans="2:8" x14ac:dyDescent="0.35">
      <c r="B7973" s="4"/>
      <c r="F7973" s="3" t="e">
        <f>VLOOKUP(B7973,Fondos!$A$1:$C$332,3,FALSE)</f>
        <v>#N/A</v>
      </c>
      <c r="H7973">
        <f>Table1[[#This Row],[Cantidad invertida]]+Table1[[#This Row],[Plus / minus]]</f>
        <v>0</v>
      </c>
    </row>
    <row r="7974" spans="2:8" x14ac:dyDescent="0.35">
      <c r="B7974" s="4"/>
      <c r="F7974" s="3" t="e">
        <f>VLOOKUP(B7974,Fondos!$A$1:$C$332,3,FALSE)</f>
        <v>#N/A</v>
      </c>
      <c r="H7974">
        <f>Table1[[#This Row],[Cantidad invertida]]+Table1[[#This Row],[Plus / minus]]</f>
        <v>0</v>
      </c>
    </row>
    <row r="7975" spans="2:8" x14ac:dyDescent="0.35">
      <c r="B7975" s="4"/>
      <c r="F7975" s="3" t="e">
        <f>VLOOKUP(B7975,Fondos!$A$1:$C$332,3,FALSE)</f>
        <v>#N/A</v>
      </c>
      <c r="H7975">
        <f>Table1[[#This Row],[Cantidad invertida]]+Table1[[#This Row],[Plus / minus]]</f>
        <v>0</v>
      </c>
    </row>
    <row r="7976" spans="2:8" x14ac:dyDescent="0.35">
      <c r="B7976" s="4"/>
      <c r="F7976" s="3" t="e">
        <f>VLOOKUP(B7976,Fondos!$A$1:$C$332,3,FALSE)</f>
        <v>#N/A</v>
      </c>
      <c r="H7976">
        <f>Table1[[#This Row],[Cantidad invertida]]+Table1[[#This Row],[Plus / minus]]</f>
        <v>0</v>
      </c>
    </row>
    <row r="7977" spans="2:8" x14ac:dyDescent="0.35">
      <c r="B7977" s="4"/>
      <c r="F7977" s="3" t="e">
        <f>VLOOKUP(B7977,Fondos!$A$1:$C$332,3,FALSE)</f>
        <v>#N/A</v>
      </c>
      <c r="H7977">
        <f>Table1[[#This Row],[Cantidad invertida]]+Table1[[#This Row],[Plus / minus]]</f>
        <v>0</v>
      </c>
    </row>
    <row r="7978" spans="2:8" x14ac:dyDescent="0.35">
      <c r="B7978" s="4"/>
      <c r="F7978" s="3" t="e">
        <f>VLOOKUP(B7978,Fondos!$A$1:$C$332,3,FALSE)</f>
        <v>#N/A</v>
      </c>
      <c r="H7978">
        <f>Table1[[#This Row],[Cantidad invertida]]+Table1[[#This Row],[Plus / minus]]</f>
        <v>0</v>
      </c>
    </row>
    <row r="7979" spans="2:8" x14ac:dyDescent="0.35">
      <c r="B7979" s="4"/>
      <c r="F7979" s="3" t="e">
        <f>VLOOKUP(B7979,Fondos!$A$1:$C$332,3,FALSE)</f>
        <v>#N/A</v>
      </c>
      <c r="H7979">
        <f>Table1[[#This Row],[Cantidad invertida]]+Table1[[#This Row],[Plus / minus]]</f>
        <v>0</v>
      </c>
    </row>
    <row r="7980" spans="2:8" x14ac:dyDescent="0.35">
      <c r="B7980" s="4"/>
      <c r="F7980" s="3" t="e">
        <f>VLOOKUP(B7980,Fondos!$A$1:$C$332,3,FALSE)</f>
        <v>#N/A</v>
      </c>
      <c r="H7980">
        <f>Table1[[#This Row],[Cantidad invertida]]+Table1[[#This Row],[Plus / minus]]</f>
        <v>0</v>
      </c>
    </row>
    <row r="7981" spans="2:8" x14ac:dyDescent="0.35">
      <c r="B7981" s="4"/>
      <c r="F7981" s="3" t="e">
        <f>VLOOKUP(B7981,Fondos!$A$1:$C$332,3,FALSE)</f>
        <v>#N/A</v>
      </c>
      <c r="H7981">
        <f>Table1[[#This Row],[Cantidad invertida]]+Table1[[#This Row],[Plus / minus]]</f>
        <v>0</v>
      </c>
    </row>
    <row r="7982" spans="2:8" x14ac:dyDescent="0.35">
      <c r="B7982" s="4"/>
      <c r="F7982" s="3" t="e">
        <f>VLOOKUP(B7982,Fondos!$A$1:$C$332,3,FALSE)</f>
        <v>#N/A</v>
      </c>
      <c r="H7982">
        <f>Table1[[#This Row],[Cantidad invertida]]+Table1[[#This Row],[Plus / minus]]</f>
        <v>0</v>
      </c>
    </row>
    <row r="7983" spans="2:8" x14ac:dyDescent="0.35">
      <c r="B7983" s="4"/>
      <c r="F7983" s="3" t="e">
        <f>VLOOKUP(B7983,Fondos!$A$1:$C$332,3,FALSE)</f>
        <v>#N/A</v>
      </c>
      <c r="H7983">
        <f>Table1[[#This Row],[Cantidad invertida]]+Table1[[#This Row],[Plus / minus]]</f>
        <v>0</v>
      </c>
    </row>
    <row r="7984" spans="2:8" x14ac:dyDescent="0.35">
      <c r="B7984" s="4"/>
      <c r="F7984" s="3" t="e">
        <f>VLOOKUP(B7984,Fondos!$A$1:$C$332,3,FALSE)</f>
        <v>#N/A</v>
      </c>
      <c r="H7984">
        <f>Table1[[#This Row],[Cantidad invertida]]+Table1[[#This Row],[Plus / minus]]</f>
        <v>0</v>
      </c>
    </row>
    <row r="7985" spans="2:8" x14ac:dyDescent="0.35">
      <c r="B7985" s="4"/>
      <c r="F7985" s="3" t="e">
        <f>VLOOKUP(B7985,Fondos!$A$1:$C$332,3,FALSE)</f>
        <v>#N/A</v>
      </c>
      <c r="H7985">
        <f>Table1[[#This Row],[Cantidad invertida]]+Table1[[#This Row],[Plus / minus]]</f>
        <v>0</v>
      </c>
    </row>
    <row r="7986" spans="2:8" x14ac:dyDescent="0.35">
      <c r="B7986" s="4"/>
      <c r="F7986" s="3" t="e">
        <f>VLOOKUP(B7986,Fondos!$A$1:$C$332,3,FALSE)</f>
        <v>#N/A</v>
      </c>
      <c r="H7986">
        <f>Table1[[#This Row],[Cantidad invertida]]+Table1[[#This Row],[Plus / minus]]</f>
        <v>0</v>
      </c>
    </row>
    <row r="7987" spans="2:8" x14ac:dyDescent="0.35">
      <c r="B7987" s="4"/>
      <c r="F7987" s="3" t="e">
        <f>VLOOKUP(B7987,Fondos!$A$1:$C$332,3,FALSE)</f>
        <v>#N/A</v>
      </c>
      <c r="H7987">
        <f>Table1[[#This Row],[Cantidad invertida]]+Table1[[#This Row],[Plus / minus]]</f>
        <v>0</v>
      </c>
    </row>
    <row r="7988" spans="2:8" x14ac:dyDescent="0.35">
      <c r="B7988" s="4"/>
      <c r="F7988" s="3" t="e">
        <f>VLOOKUP(B7988,Fondos!$A$1:$C$332,3,FALSE)</f>
        <v>#N/A</v>
      </c>
      <c r="H7988">
        <f>Table1[[#This Row],[Cantidad invertida]]+Table1[[#This Row],[Plus / minus]]</f>
        <v>0</v>
      </c>
    </row>
    <row r="7989" spans="2:8" x14ac:dyDescent="0.35">
      <c r="B7989" s="4"/>
      <c r="F7989" s="3" t="e">
        <f>VLOOKUP(B7989,Fondos!$A$1:$C$332,3,FALSE)</f>
        <v>#N/A</v>
      </c>
      <c r="H7989">
        <f>Table1[[#This Row],[Cantidad invertida]]+Table1[[#This Row],[Plus / minus]]</f>
        <v>0</v>
      </c>
    </row>
    <row r="7990" spans="2:8" x14ac:dyDescent="0.35">
      <c r="B7990" s="4"/>
      <c r="F7990" s="3" t="e">
        <f>VLOOKUP(B7990,Fondos!$A$1:$C$332,3,FALSE)</f>
        <v>#N/A</v>
      </c>
      <c r="H7990">
        <f>Table1[[#This Row],[Cantidad invertida]]+Table1[[#This Row],[Plus / minus]]</f>
        <v>0</v>
      </c>
    </row>
    <row r="7991" spans="2:8" x14ac:dyDescent="0.35">
      <c r="B7991" s="4"/>
      <c r="F7991" s="3" t="e">
        <f>VLOOKUP(B7991,Fondos!$A$1:$C$332,3,FALSE)</f>
        <v>#N/A</v>
      </c>
      <c r="H7991">
        <f>Table1[[#This Row],[Cantidad invertida]]+Table1[[#This Row],[Plus / minus]]</f>
        <v>0</v>
      </c>
    </row>
    <row r="7992" spans="2:8" x14ac:dyDescent="0.35">
      <c r="B7992" s="4"/>
      <c r="F7992" s="3" t="e">
        <f>VLOOKUP(B7992,Fondos!$A$1:$C$332,3,FALSE)</f>
        <v>#N/A</v>
      </c>
      <c r="H7992">
        <f>Table1[[#This Row],[Cantidad invertida]]+Table1[[#This Row],[Plus / minus]]</f>
        <v>0</v>
      </c>
    </row>
    <row r="7993" spans="2:8" x14ac:dyDescent="0.35">
      <c r="B7993" s="4"/>
      <c r="F7993" s="3" t="e">
        <f>VLOOKUP(B7993,Fondos!$A$1:$C$332,3,FALSE)</f>
        <v>#N/A</v>
      </c>
      <c r="H7993">
        <f>Table1[[#This Row],[Cantidad invertida]]+Table1[[#This Row],[Plus / minus]]</f>
        <v>0</v>
      </c>
    </row>
    <row r="7994" spans="2:8" x14ac:dyDescent="0.35">
      <c r="B7994" s="4"/>
      <c r="F7994" s="3" t="e">
        <f>VLOOKUP(B7994,Fondos!$A$1:$C$332,3,FALSE)</f>
        <v>#N/A</v>
      </c>
      <c r="H7994">
        <f>Table1[[#This Row],[Cantidad invertida]]+Table1[[#This Row],[Plus / minus]]</f>
        <v>0</v>
      </c>
    </row>
    <row r="7995" spans="2:8" x14ac:dyDescent="0.35">
      <c r="B7995" s="4"/>
      <c r="F7995" s="3" t="e">
        <f>VLOOKUP(B7995,Fondos!$A$1:$C$332,3,FALSE)</f>
        <v>#N/A</v>
      </c>
      <c r="H7995">
        <f>Table1[[#This Row],[Cantidad invertida]]+Table1[[#This Row],[Plus / minus]]</f>
        <v>0</v>
      </c>
    </row>
    <row r="7996" spans="2:8" x14ac:dyDescent="0.35">
      <c r="B7996" s="4"/>
      <c r="F7996" s="3" t="e">
        <f>VLOOKUP(B7996,Fondos!$A$1:$C$332,3,FALSE)</f>
        <v>#N/A</v>
      </c>
      <c r="H7996">
        <f>Table1[[#This Row],[Cantidad invertida]]+Table1[[#This Row],[Plus / minus]]</f>
        <v>0</v>
      </c>
    </row>
    <row r="7997" spans="2:8" x14ac:dyDescent="0.35">
      <c r="B7997" s="4"/>
      <c r="F7997" s="3" t="e">
        <f>VLOOKUP(B7997,Fondos!$A$1:$C$332,3,FALSE)</f>
        <v>#N/A</v>
      </c>
      <c r="H7997">
        <f>Table1[[#This Row],[Cantidad invertida]]+Table1[[#This Row],[Plus / minus]]</f>
        <v>0</v>
      </c>
    </row>
    <row r="7998" spans="2:8" x14ac:dyDescent="0.35">
      <c r="B7998" s="4"/>
      <c r="F7998" s="3" t="e">
        <f>VLOOKUP(B7998,Fondos!$A$1:$C$332,3,FALSE)</f>
        <v>#N/A</v>
      </c>
      <c r="H7998">
        <f>Table1[[#This Row],[Cantidad invertida]]+Table1[[#This Row],[Plus / minus]]</f>
        <v>0</v>
      </c>
    </row>
    <row r="7999" spans="2:8" x14ac:dyDescent="0.35">
      <c r="B7999" s="4"/>
      <c r="F7999" s="3" t="e">
        <f>VLOOKUP(B7999,Fondos!$A$1:$C$332,3,FALSE)</f>
        <v>#N/A</v>
      </c>
      <c r="H7999">
        <f>Table1[[#This Row],[Cantidad invertida]]+Table1[[#This Row],[Plus / minus]]</f>
        <v>0</v>
      </c>
    </row>
    <row r="8000" spans="2:8" x14ac:dyDescent="0.35">
      <c r="B8000" s="4"/>
      <c r="F8000" s="3" t="e">
        <f>VLOOKUP(B8000,Fondos!$A$1:$C$332,3,FALSE)</f>
        <v>#N/A</v>
      </c>
      <c r="H8000">
        <f>Table1[[#This Row],[Cantidad invertida]]+Table1[[#This Row],[Plus / minus]]</f>
        <v>0</v>
      </c>
    </row>
    <row r="8001" spans="2:8" x14ac:dyDescent="0.35">
      <c r="B8001" s="4"/>
      <c r="F8001" s="3" t="e">
        <f>VLOOKUP(B8001,Fondos!$A$1:$C$332,3,FALSE)</f>
        <v>#N/A</v>
      </c>
      <c r="H8001">
        <f>Table1[[#This Row],[Cantidad invertida]]+Table1[[#This Row],[Plus / minus]]</f>
        <v>0</v>
      </c>
    </row>
    <row r="8002" spans="2:8" x14ac:dyDescent="0.35">
      <c r="B8002" s="4"/>
      <c r="F8002" s="3" t="e">
        <f>VLOOKUP(B8002,Fondos!$A$1:$C$332,3,FALSE)</f>
        <v>#N/A</v>
      </c>
      <c r="H8002">
        <f>Table1[[#This Row],[Cantidad invertida]]+Table1[[#This Row],[Plus / minus]]</f>
        <v>0</v>
      </c>
    </row>
    <row r="8003" spans="2:8" x14ac:dyDescent="0.35">
      <c r="B8003" s="4"/>
      <c r="F8003" s="3" t="e">
        <f>VLOOKUP(B8003,Fondos!$A$1:$C$332,3,FALSE)</f>
        <v>#N/A</v>
      </c>
      <c r="H8003">
        <f>Table1[[#This Row],[Cantidad invertida]]+Table1[[#This Row],[Plus / minus]]</f>
        <v>0</v>
      </c>
    </row>
    <row r="8004" spans="2:8" x14ac:dyDescent="0.35">
      <c r="B8004" s="4"/>
      <c r="F8004" s="3" t="e">
        <f>VLOOKUP(B8004,Fondos!$A$1:$C$332,3,FALSE)</f>
        <v>#N/A</v>
      </c>
      <c r="H8004">
        <f>Table1[[#This Row],[Cantidad invertida]]+Table1[[#This Row],[Plus / minus]]</f>
        <v>0</v>
      </c>
    </row>
    <row r="8005" spans="2:8" x14ac:dyDescent="0.35">
      <c r="B8005" s="4"/>
      <c r="F8005" s="3" t="e">
        <f>VLOOKUP(B8005,Fondos!$A$1:$C$332,3,FALSE)</f>
        <v>#N/A</v>
      </c>
      <c r="H8005">
        <f>Table1[[#This Row],[Cantidad invertida]]+Table1[[#This Row],[Plus / minus]]</f>
        <v>0</v>
      </c>
    </row>
    <row r="8006" spans="2:8" x14ac:dyDescent="0.35">
      <c r="B8006" s="4"/>
      <c r="F8006" s="3" t="e">
        <f>VLOOKUP(B8006,Fondos!$A$1:$C$332,3,FALSE)</f>
        <v>#N/A</v>
      </c>
      <c r="H8006">
        <f>Table1[[#This Row],[Cantidad invertida]]+Table1[[#This Row],[Plus / minus]]</f>
        <v>0</v>
      </c>
    </row>
    <row r="8007" spans="2:8" x14ac:dyDescent="0.35">
      <c r="B8007" s="4"/>
      <c r="F8007" s="3" t="e">
        <f>VLOOKUP(B8007,Fondos!$A$1:$C$332,3,FALSE)</f>
        <v>#N/A</v>
      </c>
      <c r="H8007">
        <f>Table1[[#This Row],[Cantidad invertida]]+Table1[[#This Row],[Plus / minus]]</f>
        <v>0</v>
      </c>
    </row>
    <row r="8008" spans="2:8" x14ac:dyDescent="0.35">
      <c r="B8008" s="4"/>
      <c r="F8008" s="3" t="e">
        <f>VLOOKUP(B8008,Fondos!$A$1:$C$332,3,FALSE)</f>
        <v>#N/A</v>
      </c>
      <c r="H8008">
        <f>Table1[[#This Row],[Cantidad invertida]]+Table1[[#This Row],[Plus / minus]]</f>
        <v>0</v>
      </c>
    </row>
    <row r="8009" spans="2:8" x14ac:dyDescent="0.35">
      <c r="B8009" s="4"/>
      <c r="F8009" s="3" t="e">
        <f>VLOOKUP(B8009,Fondos!$A$1:$C$332,3,FALSE)</f>
        <v>#N/A</v>
      </c>
      <c r="H8009">
        <f>Table1[[#This Row],[Cantidad invertida]]+Table1[[#This Row],[Plus / minus]]</f>
        <v>0</v>
      </c>
    </row>
    <row r="8010" spans="2:8" x14ac:dyDescent="0.35">
      <c r="B8010" s="4"/>
      <c r="F8010" s="3" t="e">
        <f>VLOOKUP(B8010,Fondos!$A$1:$C$332,3,FALSE)</f>
        <v>#N/A</v>
      </c>
      <c r="H8010">
        <f>Table1[[#This Row],[Cantidad invertida]]+Table1[[#This Row],[Plus / minus]]</f>
        <v>0</v>
      </c>
    </row>
    <row r="8011" spans="2:8" x14ac:dyDescent="0.35">
      <c r="B8011" s="4"/>
      <c r="F8011" s="3" t="e">
        <f>VLOOKUP(B8011,Fondos!$A$1:$C$332,3,FALSE)</f>
        <v>#N/A</v>
      </c>
      <c r="H8011">
        <f>Table1[[#This Row],[Cantidad invertida]]+Table1[[#This Row],[Plus / minus]]</f>
        <v>0</v>
      </c>
    </row>
    <row r="8012" spans="2:8" x14ac:dyDescent="0.35">
      <c r="B8012" s="4"/>
      <c r="F8012" s="3" t="e">
        <f>VLOOKUP(B8012,Fondos!$A$1:$C$332,3,FALSE)</f>
        <v>#N/A</v>
      </c>
      <c r="H8012">
        <f>Table1[[#This Row],[Cantidad invertida]]+Table1[[#This Row],[Plus / minus]]</f>
        <v>0</v>
      </c>
    </row>
    <row r="8013" spans="2:8" x14ac:dyDescent="0.35">
      <c r="B8013" s="4"/>
      <c r="F8013" s="3" t="e">
        <f>VLOOKUP(B8013,Fondos!$A$1:$C$332,3,FALSE)</f>
        <v>#N/A</v>
      </c>
      <c r="H8013">
        <f>Table1[[#This Row],[Cantidad invertida]]+Table1[[#This Row],[Plus / minus]]</f>
        <v>0</v>
      </c>
    </row>
    <row r="8014" spans="2:8" x14ac:dyDescent="0.35">
      <c r="B8014" s="4"/>
      <c r="F8014" s="3" t="e">
        <f>VLOOKUP(B8014,Fondos!$A$1:$C$332,3,FALSE)</f>
        <v>#N/A</v>
      </c>
      <c r="H8014">
        <f>Table1[[#This Row],[Cantidad invertida]]+Table1[[#This Row],[Plus / minus]]</f>
        <v>0</v>
      </c>
    </row>
    <row r="8015" spans="2:8" x14ac:dyDescent="0.35">
      <c r="B8015" s="4"/>
      <c r="F8015" s="3" t="e">
        <f>VLOOKUP(B8015,Fondos!$A$1:$C$332,3,FALSE)</f>
        <v>#N/A</v>
      </c>
      <c r="H8015">
        <f>Table1[[#This Row],[Cantidad invertida]]+Table1[[#This Row],[Plus / minus]]</f>
        <v>0</v>
      </c>
    </row>
    <row r="8016" spans="2:8" x14ac:dyDescent="0.35">
      <c r="B8016" s="4"/>
      <c r="F8016" s="3" t="e">
        <f>VLOOKUP(B8016,Fondos!$A$1:$C$332,3,FALSE)</f>
        <v>#N/A</v>
      </c>
      <c r="H8016">
        <f>Table1[[#This Row],[Cantidad invertida]]+Table1[[#This Row],[Plus / minus]]</f>
        <v>0</v>
      </c>
    </row>
    <row r="8017" spans="2:8" x14ac:dyDescent="0.35">
      <c r="B8017" s="4"/>
      <c r="F8017" s="3" t="e">
        <f>VLOOKUP(B8017,Fondos!$A$1:$C$332,3,FALSE)</f>
        <v>#N/A</v>
      </c>
      <c r="H8017">
        <f>Table1[[#This Row],[Cantidad invertida]]+Table1[[#This Row],[Plus / minus]]</f>
        <v>0</v>
      </c>
    </row>
    <row r="8018" spans="2:8" x14ac:dyDescent="0.35">
      <c r="B8018" s="4"/>
      <c r="F8018" s="3" t="e">
        <f>VLOOKUP(B8018,Fondos!$A$1:$C$332,3,FALSE)</f>
        <v>#N/A</v>
      </c>
      <c r="H8018">
        <f>Table1[[#This Row],[Cantidad invertida]]+Table1[[#This Row],[Plus / minus]]</f>
        <v>0</v>
      </c>
    </row>
    <row r="8019" spans="2:8" x14ac:dyDescent="0.35">
      <c r="B8019" s="4"/>
      <c r="F8019" s="3" t="e">
        <f>VLOOKUP(B8019,Fondos!$A$1:$C$332,3,FALSE)</f>
        <v>#N/A</v>
      </c>
      <c r="H8019">
        <f>Table1[[#This Row],[Cantidad invertida]]+Table1[[#This Row],[Plus / minus]]</f>
        <v>0</v>
      </c>
    </row>
    <row r="8020" spans="2:8" x14ac:dyDescent="0.35">
      <c r="B8020" s="4"/>
      <c r="F8020" s="3" t="e">
        <f>VLOOKUP(B8020,Fondos!$A$1:$C$332,3,FALSE)</f>
        <v>#N/A</v>
      </c>
      <c r="H8020">
        <f>Table1[[#This Row],[Cantidad invertida]]+Table1[[#This Row],[Plus / minus]]</f>
        <v>0</v>
      </c>
    </row>
    <row r="8021" spans="2:8" x14ac:dyDescent="0.35">
      <c r="B8021" s="4"/>
      <c r="F8021" s="3" t="e">
        <f>VLOOKUP(B8021,Fondos!$A$1:$C$332,3,FALSE)</f>
        <v>#N/A</v>
      </c>
      <c r="H8021">
        <f>Table1[[#This Row],[Cantidad invertida]]+Table1[[#This Row],[Plus / minus]]</f>
        <v>0</v>
      </c>
    </row>
    <row r="8022" spans="2:8" x14ac:dyDescent="0.35">
      <c r="B8022" s="4"/>
      <c r="F8022" s="3" t="e">
        <f>VLOOKUP(B8022,Fondos!$A$1:$C$332,3,FALSE)</f>
        <v>#N/A</v>
      </c>
      <c r="H8022">
        <f>Table1[[#This Row],[Cantidad invertida]]+Table1[[#This Row],[Plus / minus]]</f>
        <v>0</v>
      </c>
    </row>
    <row r="8023" spans="2:8" x14ac:dyDescent="0.35">
      <c r="B8023" s="4"/>
      <c r="F8023" s="3" t="e">
        <f>VLOOKUP(B8023,Fondos!$A$1:$C$332,3,FALSE)</f>
        <v>#N/A</v>
      </c>
      <c r="H8023">
        <f>Table1[[#This Row],[Cantidad invertida]]+Table1[[#This Row],[Plus / minus]]</f>
        <v>0</v>
      </c>
    </row>
    <row r="8024" spans="2:8" x14ac:dyDescent="0.35">
      <c r="B8024" s="4"/>
      <c r="F8024" s="3" t="e">
        <f>VLOOKUP(B8024,Fondos!$A$1:$C$332,3,FALSE)</f>
        <v>#N/A</v>
      </c>
      <c r="H8024">
        <f>Table1[[#This Row],[Cantidad invertida]]+Table1[[#This Row],[Plus / minus]]</f>
        <v>0</v>
      </c>
    </row>
    <row r="8025" spans="2:8" x14ac:dyDescent="0.35">
      <c r="B8025" s="4"/>
      <c r="F8025" s="3" t="e">
        <f>VLOOKUP(B8025,Fondos!$A$1:$C$332,3,FALSE)</f>
        <v>#N/A</v>
      </c>
      <c r="H8025">
        <f>Table1[[#This Row],[Cantidad invertida]]+Table1[[#This Row],[Plus / minus]]</f>
        <v>0</v>
      </c>
    </row>
    <row r="8026" spans="2:8" x14ac:dyDescent="0.35">
      <c r="B8026" s="4"/>
      <c r="F8026" s="3" t="e">
        <f>VLOOKUP(B8026,Fondos!$A$1:$C$332,3,FALSE)</f>
        <v>#N/A</v>
      </c>
      <c r="H8026">
        <f>Table1[[#This Row],[Cantidad invertida]]+Table1[[#This Row],[Plus / minus]]</f>
        <v>0</v>
      </c>
    </row>
    <row r="8027" spans="2:8" x14ac:dyDescent="0.35">
      <c r="B8027" s="4"/>
      <c r="F8027" s="3" t="e">
        <f>VLOOKUP(B8027,Fondos!$A$1:$C$332,3,FALSE)</f>
        <v>#N/A</v>
      </c>
      <c r="H8027">
        <f>Table1[[#This Row],[Cantidad invertida]]+Table1[[#This Row],[Plus / minus]]</f>
        <v>0</v>
      </c>
    </row>
    <row r="8028" spans="2:8" x14ac:dyDescent="0.35">
      <c r="B8028" s="4"/>
      <c r="F8028" s="3" t="e">
        <f>VLOOKUP(B8028,Fondos!$A$1:$C$332,3,FALSE)</f>
        <v>#N/A</v>
      </c>
      <c r="H8028">
        <f>Table1[[#This Row],[Cantidad invertida]]+Table1[[#This Row],[Plus / minus]]</f>
        <v>0</v>
      </c>
    </row>
    <row r="8029" spans="2:8" x14ac:dyDescent="0.35">
      <c r="B8029" s="4"/>
      <c r="F8029" s="3" t="e">
        <f>VLOOKUP(B8029,Fondos!$A$1:$C$332,3,FALSE)</f>
        <v>#N/A</v>
      </c>
      <c r="H8029">
        <f>Table1[[#This Row],[Cantidad invertida]]+Table1[[#This Row],[Plus / minus]]</f>
        <v>0</v>
      </c>
    </row>
    <row r="8030" spans="2:8" x14ac:dyDescent="0.35">
      <c r="B8030" s="4"/>
      <c r="F8030" s="3" t="e">
        <f>VLOOKUP(B8030,Fondos!$A$1:$C$332,3,FALSE)</f>
        <v>#N/A</v>
      </c>
      <c r="H8030">
        <f>Table1[[#This Row],[Cantidad invertida]]+Table1[[#This Row],[Plus / minus]]</f>
        <v>0</v>
      </c>
    </row>
    <row r="8031" spans="2:8" x14ac:dyDescent="0.35">
      <c r="B8031" s="4"/>
      <c r="F8031" s="3" t="e">
        <f>VLOOKUP(B8031,Fondos!$A$1:$C$332,3,FALSE)</f>
        <v>#N/A</v>
      </c>
      <c r="H8031">
        <f>Table1[[#This Row],[Cantidad invertida]]+Table1[[#This Row],[Plus / minus]]</f>
        <v>0</v>
      </c>
    </row>
    <row r="8032" spans="2:8" x14ac:dyDescent="0.35">
      <c r="B8032" s="4"/>
      <c r="F8032" s="3" t="e">
        <f>VLOOKUP(B8032,Fondos!$A$1:$C$332,3,FALSE)</f>
        <v>#N/A</v>
      </c>
      <c r="H8032">
        <f>Table1[[#This Row],[Cantidad invertida]]+Table1[[#This Row],[Plus / minus]]</f>
        <v>0</v>
      </c>
    </row>
    <row r="8033" spans="2:8" x14ac:dyDescent="0.35">
      <c r="B8033" s="4"/>
      <c r="F8033" s="3" t="e">
        <f>VLOOKUP(B8033,Fondos!$A$1:$C$332,3,FALSE)</f>
        <v>#N/A</v>
      </c>
      <c r="H8033">
        <f>Table1[[#This Row],[Cantidad invertida]]+Table1[[#This Row],[Plus / minus]]</f>
        <v>0</v>
      </c>
    </row>
    <row r="8034" spans="2:8" x14ac:dyDescent="0.35">
      <c r="B8034" s="4"/>
      <c r="F8034" s="3" t="e">
        <f>VLOOKUP(B8034,Fondos!$A$1:$C$332,3,FALSE)</f>
        <v>#N/A</v>
      </c>
      <c r="H8034">
        <f>Table1[[#This Row],[Cantidad invertida]]+Table1[[#This Row],[Plus / minus]]</f>
        <v>0</v>
      </c>
    </row>
    <row r="8035" spans="2:8" x14ac:dyDescent="0.35">
      <c r="B8035" s="4"/>
      <c r="F8035" s="3" t="e">
        <f>VLOOKUP(B8035,Fondos!$A$1:$C$332,3,FALSE)</f>
        <v>#N/A</v>
      </c>
      <c r="H8035">
        <f>Table1[[#This Row],[Cantidad invertida]]+Table1[[#This Row],[Plus / minus]]</f>
        <v>0</v>
      </c>
    </row>
    <row r="8036" spans="2:8" x14ac:dyDescent="0.35">
      <c r="B8036" s="4"/>
      <c r="F8036" s="3" t="e">
        <f>VLOOKUP(B8036,Fondos!$A$1:$C$332,3,FALSE)</f>
        <v>#N/A</v>
      </c>
      <c r="H8036">
        <f>Table1[[#This Row],[Cantidad invertida]]+Table1[[#This Row],[Plus / minus]]</f>
        <v>0</v>
      </c>
    </row>
    <row r="8037" spans="2:8" x14ac:dyDescent="0.35">
      <c r="B8037" s="4"/>
      <c r="F8037" s="3" t="e">
        <f>VLOOKUP(B8037,Fondos!$A$1:$C$332,3,FALSE)</f>
        <v>#N/A</v>
      </c>
      <c r="H8037">
        <f>Table1[[#This Row],[Cantidad invertida]]+Table1[[#This Row],[Plus / minus]]</f>
        <v>0</v>
      </c>
    </row>
    <row r="8038" spans="2:8" x14ac:dyDescent="0.35">
      <c r="B8038" s="4"/>
      <c r="F8038" s="3" t="e">
        <f>VLOOKUP(B8038,Fondos!$A$1:$C$332,3,FALSE)</f>
        <v>#N/A</v>
      </c>
      <c r="H8038">
        <f>Table1[[#This Row],[Cantidad invertida]]+Table1[[#This Row],[Plus / minus]]</f>
        <v>0</v>
      </c>
    </row>
    <row r="8039" spans="2:8" x14ac:dyDescent="0.35">
      <c r="B8039" s="4"/>
      <c r="F8039" s="3" t="e">
        <f>VLOOKUP(B8039,Fondos!$A$1:$C$332,3,FALSE)</f>
        <v>#N/A</v>
      </c>
      <c r="H8039">
        <f>Table1[[#This Row],[Cantidad invertida]]+Table1[[#This Row],[Plus / minus]]</f>
        <v>0</v>
      </c>
    </row>
    <row r="8040" spans="2:8" x14ac:dyDescent="0.35">
      <c r="B8040" s="4"/>
      <c r="F8040" s="3" t="e">
        <f>VLOOKUP(B8040,Fondos!$A$1:$C$332,3,FALSE)</f>
        <v>#N/A</v>
      </c>
      <c r="H8040">
        <f>Table1[[#This Row],[Cantidad invertida]]+Table1[[#This Row],[Plus / minus]]</f>
        <v>0</v>
      </c>
    </row>
    <row r="8041" spans="2:8" x14ac:dyDescent="0.35">
      <c r="B8041" s="4"/>
      <c r="F8041" s="3" t="e">
        <f>VLOOKUP(B8041,Fondos!$A$1:$C$332,3,FALSE)</f>
        <v>#N/A</v>
      </c>
      <c r="H8041">
        <f>Table1[[#This Row],[Cantidad invertida]]+Table1[[#This Row],[Plus / minus]]</f>
        <v>0</v>
      </c>
    </row>
    <row r="8042" spans="2:8" x14ac:dyDescent="0.35">
      <c r="B8042" s="4"/>
      <c r="F8042" s="3" t="e">
        <f>VLOOKUP(B8042,Fondos!$A$1:$C$332,3,FALSE)</f>
        <v>#N/A</v>
      </c>
      <c r="H8042">
        <f>Table1[[#This Row],[Cantidad invertida]]+Table1[[#This Row],[Plus / minus]]</f>
        <v>0</v>
      </c>
    </row>
    <row r="8043" spans="2:8" x14ac:dyDescent="0.35">
      <c r="B8043" s="4"/>
      <c r="F8043" s="3" t="e">
        <f>VLOOKUP(B8043,Fondos!$A$1:$C$332,3,FALSE)</f>
        <v>#N/A</v>
      </c>
      <c r="H8043">
        <f>Table1[[#This Row],[Cantidad invertida]]+Table1[[#This Row],[Plus / minus]]</f>
        <v>0</v>
      </c>
    </row>
    <row r="8044" spans="2:8" x14ac:dyDescent="0.35">
      <c r="B8044" s="4"/>
      <c r="F8044" s="3" t="e">
        <f>VLOOKUP(B8044,Fondos!$A$1:$C$332,3,FALSE)</f>
        <v>#N/A</v>
      </c>
      <c r="H8044">
        <f>Table1[[#This Row],[Cantidad invertida]]+Table1[[#This Row],[Plus / minus]]</f>
        <v>0</v>
      </c>
    </row>
    <row r="8045" spans="2:8" x14ac:dyDescent="0.35">
      <c r="B8045" s="4"/>
      <c r="F8045" s="3" t="e">
        <f>VLOOKUP(B8045,Fondos!$A$1:$C$332,3,FALSE)</f>
        <v>#N/A</v>
      </c>
      <c r="H8045">
        <f>Table1[[#This Row],[Cantidad invertida]]+Table1[[#This Row],[Plus / minus]]</f>
        <v>0</v>
      </c>
    </row>
    <row r="8046" spans="2:8" x14ac:dyDescent="0.35">
      <c r="B8046" s="4"/>
      <c r="F8046" s="3" t="e">
        <f>VLOOKUP(B8046,Fondos!$A$1:$C$332,3,FALSE)</f>
        <v>#N/A</v>
      </c>
      <c r="H8046">
        <f>Table1[[#This Row],[Cantidad invertida]]+Table1[[#This Row],[Plus / minus]]</f>
        <v>0</v>
      </c>
    </row>
    <row r="8047" spans="2:8" x14ac:dyDescent="0.35">
      <c r="B8047" s="4"/>
      <c r="F8047" s="3" t="e">
        <f>VLOOKUP(B8047,Fondos!$A$1:$C$332,3,FALSE)</f>
        <v>#N/A</v>
      </c>
      <c r="H8047">
        <f>Table1[[#This Row],[Cantidad invertida]]+Table1[[#This Row],[Plus / minus]]</f>
        <v>0</v>
      </c>
    </row>
    <row r="8048" spans="2:8" x14ac:dyDescent="0.35">
      <c r="B8048" s="4"/>
      <c r="F8048" s="3" t="e">
        <f>VLOOKUP(B8048,Fondos!$A$1:$C$332,3,FALSE)</f>
        <v>#N/A</v>
      </c>
      <c r="H8048">
        <f>Table1[[#This Row],[Cantidad invertida]]+Table1[[#This Row],[Plus / minus]]</f>
        <v>0</v>
      </c>
    </row>
    <row r="8049" spans="2:8" x14ac:dyDescent="0.35">
      <c r="B8049" s="4"/>
      <c r="F8049" s="3" t="e">
        <f>VLOOKUP(B8049,Fondos!$A$1:$C$332,3,FALSE)</f>
        <v>#N/A</v>
      </c>
      <c r="H8049">
        <f>Table1[[#This Row],[Cantidad invertida]]+Table1[[#This Row],[Plus / minus]]</f>
        <v>0</v>
      </c>
    </row>
    <row r="8050" spans="2:8" x14ac:dyDescent="0.35">
      <c r="B8050" s="4"/>
      <c r="F8050" s="3" t="e">
        <f>VLOOKUP(B8050,Fondos!$A$1:$C$332,3,FALSE)</f>
        <v>#N/A</v>
      </c>
      <c r="H8050">
        <f>Table1[[#This Row],[Cantidad invertida]]+Table1[[#This Row],[Plus / minus]]</f>
        <v>0</v>
      </c>
    </row>
    <row r="8051" spans="2:8" x14ac:dyDescent="0.35">
      <c r="B8051" s="4"/>
      <c r="F8051" s="3" t="e">
        <f>VLOOKUP(B8051,Fondos!$A$1:$C$332,3,FALSE)</f>
        <v>#N/A</v>
      </c>
      <c r="H8051">
        <f>Table1[[#This Row],[Cantidad invertida]]+Table1[[#This Row],[Plus / minus]]</f>
        <v>0</v>
      </c>
    </row>
    <row r="8052" spans="2:8" x14ac:dyDescent="0.35">
      <c r="B8052" s="4"/>
      <c r="F8052" s="3" t="e">
        <f>VLOOKUP(B8052,Fondos!$A$1:$C$332,3,FALSE)</f>
        <v>#N/A</v>
      </c>
      <c r="H8052">
        <f>Table1[[#This Row],[Cantidad invertida]]+Table1[[#This Row],[Plus / minus]]</f>
        <v>0</v>
      </c>
    </row>
    <row r="8053" spans="2:8" x14ac:dyDescent="0.35">
      <c r="B8053" s="4"/>
      <c r="F8053" s="3" t="e">
        <f>VLOOKUP(B8053,Fondos!$A$1:$C$332,3,FALSE)</f>
        <v>#N/A</v>
      </c>
      <c r="H8053">
        <f>Table1[[#This Row],[Cantidad invertida]]+Table1[[#This Row],[Plus / minus]]</f>
        <v>0</v>
      </c>
    </row>
    <row r="8054" spans="2:8" x14ac:dyDescent="0.35">
      <c r="B8054" s="4"/>
      <c r="F8054" s="3" t="e">
        <f>VLOOKUP(B8054,Fondos!$A$1:$C$332,3,FALSE)</f>
        <v>#N/A</v>
      </c>
      <c r="H8054">
        <f>Table1[[#This Row],[Cantidad invertida]]+Table1[[#This Row],[Plus / minus]]</f>
        <v>0</v>
      </c>
    </row>
    <row r="8055" spans="2:8" x14ac:dyDescent="0.35">
      <c r="B8055" s="4"/>
      <c r="F8055" s="3" t="e">
        <f>VLOOKUP(B8055,Fondos!$A$1:$C$332,3,FALSE)</f>
        <v>#N/A</v>
      </c>
      <c r="H8055">
        <f>Table1[[#This Row],[Cantidad invertida]]+Table1[[#This Row],[Plus / minus]]</f>
        <v>0</v>
      </c>
    </row>
    <row r="8056" spans="2:8" x14ac:dyDescent="0.35">
      <c r="B8056" s="4"/>
      <c r="F8056" s="3" t="e">
        <f>VLOOKUP(B8056,Fondos!$A$1:$C$332,3,FALSE)</f>
        <v>#N/A</v>
      </c>
      <c r="H8056">
        <f>Table1[[#This Row],[Cantidad invertida]]+Table1[[#This Row],[Plus / minus]]</f>
        <v>0</v>
      </c>
    </row>
    <row r="8057" spans="2:8" x14ac:dyDescent="0.35">
      <c r="B8057" s="4"/>
      <c r="F8057" s="3" t="e">
        <f>VLOOKUP(B8057,Fondos!$A$1:$C$332,3,FALSE)</f>
        <v>#N/A</v>
      </c>
      <c r="H8057">
        <f>Table1[[#This Row],[Cantidad invertida]]+Table1[[#This Row],[Plus / minus]]</f>
        <v>0</v>
      </c>
    </row>
    <row r="8058" spans="2:8" x14ac:dyDescent="0.35">
      <c r="B8058" s="4"/>
      <c r="F8058" s="3" t="e">
        <f>VLOOKUP(B8058,Fondos!$A$1:$C$332,3,FALSE)</f>
        <v>#N/A</v>
      </c>
      <c r="H8058">
        <f>Table1[[#This Row],[Cantidad invertida]]+Table1[[#This Row],[Plus / minus]]</f>
        <v>0</v>
      </c>
    </row>
    <row r="8059" spans="2:8" x14ac:dyDescent="0.35">
      <c r="B8059" s="4"/>
      <c r="F8059" s="3" t="e">
        <f>VLOOKUP(B8059,Fondos!$A$1:$C$332,3,FALSE)</f>
        <v>#N/A</v>
      </c>
      <c r="H8059">
        <f>Table1[[#This Row],[Cantidad invertida]]+Table1[[#This Row],[Plus / minus]]</f>
        <v>0</v>
      </c>
    </row>
    <row r="8060" spans="2:8" x14ac:dyDescent="0.35">
      <c r="B8060" s="4"/>
      <c r="F8060" s="3" t="e">
        <f>VLOOKUP(B8060,Fondos!$A$1:$C$332,3,FALSE)</f>
        <v>#N/A</v>
      </c>
      <c r="H8060">
        <f>Table1[[#This Row],[Cantidad invertida]]+Table1[[#This Row],[Plus / minus]]</f>
        <v>0</v>
      </c>
    </row>
    <row r="8061" spans="2:8" x14ac:dyDescent="0.35">
      <c r="B8061" s="4"/>
      <c r="F8061" s="3" t="e">
        <f>VLOOKUP(B8061,Fondos!$A$1:$C$332,3,FALSE)</f>
        <v>#N/A</v>
      </c>
      <c r="H8061">
        <f>Table1[[#This Row],[Cantidad invertida]]+Table1[[#This Row],[Plus / minus]]</f>
        <v>0</v>
      </c>
    </row>
    <row r="8062" spans="2:8" x14ac:dyDescent="0.35">
      <c r="B8062" s="4"/>
      <c r="F8062" s="3" t="e">
        <f>VLOOKUP(B8062,Fondos!$A$1:$C$332,3,FALSE)</f>
        <v>#N/A</v>
      </c>
      <c r="H8062">
        <f>Table1[[#This Row],[Cantidad invertida]]+Table1[[#This Row],[Plus / minus]]</f>
        <v>0</v>
      </c>
    </row>
    <row r="8063" spans="2:8" x14ac:dyDescent="0.35">
      <c r="B8063" s="4"/>
      <c r="F8063" s="3" t="e">
        <f>VLOOKUP(B8063,Fondos!$A$1:$C$332,3,FALSE)</f>
        <v>#N/A</v>
      </c>
      <c r="H8063">
        <f>Table1[[#This Row],[Cantidad invertida]]+Table1[[#This Row],[Plus / minus]]</f>
        <v>0</v>
      </c>
    </row>
    <row r="8064" spans="2:8" x14ac:dyDescent="0.35">
      <c r="B8064" s="4"/>
      <c r="F8064" s="3" t="e">
        <f>VLOOKUP(B8064,Fondos!$A$1:$C$332,3,FALSE)</f>
        <v>#N/A</v>
      </c>
      <c r="H8064">
        <f>Table1[[#This Row],[Cantidad invertida]]+Table1[[#This Row],[Plus / minus]]</f>
        <v>0</v>
      </c>
    </row>
    <row r="8065" spans="2:8" x14ac:dyDescent="0.35">
      <c r="B8065" s="4"/>
      <c r="F8065" s="3" t="e">
        <f>VLOOKUP(B8065,Fondos!$A$1:$C$332,3,FALSE)</f>
        <v>#N/A</v>
      </c>
      <c r="H8065">
        <f>Table1[[#This Row],[Cantidad invertida]]+Table1[[#This Row],[Plus / minus]]</f>
        <v>0</v>
      </c>
    </row>
    <row r="8066" spans="2:8" x14ac:dyDescent="0.35">
      <c r="B8066" s="4"/>
      <c r="F8066" s="3" t="e">
        <f>VLOOKUP(B8066,Fondos!$A$1:$C$332,3,FALSE)</f>
        <v>#N/A</v>
      </c>
      <c r="H8066">
        <f>Table1[[#This Row],[Cantidad invertida]]+Table1[[#This Row],[Plus / minus]]</f>
        <v>0</v>
      </c>
    </row>
    <row r="8067" spans="2:8" x14ac:dyDescent="0.35">
      <c r="B8067" s="4"/>
      <c r="F8067" s="3" t="e">
        <f>VLOOKUP(B8067,Fondos!$A$1:$C$332,3,FALSE)</f>
        <v>#N/A</v>
      </c>
      <c r="H8067">
        <f>Table1[[#This Row],[Cantidad invertida]]+Table1[[#This Row],[Plus / minus]]</f>
        <v>0</v>
      </c>
    </row>
    <row r="8068" spans="2:8" x14ac:dyDescent="0.35">
      <c r="B8068" s="4"/>
      <c r="F8068" s="3" t="e">
        <f>VLOOKUP(B8068,Fondos!$A$1:$C$332,3,FALSE)</f>
        <v>#N/A</v>
      </c>
      <c r="H8068">
        <f>Table1[[#This Row],[Cantidad invertida]]+Table1[[#This Row],[Plus / minus]]</f>
        <v>0</v>
      </c>
    </row>
    <row r="8069" spans="2:8" x14ac:dyDescent="0.35">
      <c r="B8069" s="4"/>
      <c r="F8069" s="3" t="e">
        <f>VLOOKUP(B8069,Fondos!$A$1:$C$332,3,FALSE)</f>
        <v>#N/A</v>
      </c>
      <c r="H8069">
        <f>Table1[[#This Row],[Cantidad invertida]]+Table1[[#This Row],[Plus / minus]]</f>
        <v>0</v>
      </c>
    </row>
    <row r="8070" spans="2:8" x14ac:dyDescent="0.35">
      <c r="B8070" s="4"/>
      <c r="F8070" s="3" t="e">
        <f>VLOOKUP(B8070,Fondos!$A$1:$C$332,3,FALSE)</f>
        <v>#N/A</v>
      </c>
      <c r="H8070">
        <f>Table1[[#This Row],[Cantidad invertida]]+Table1[[#This Row],[Plus / minus]]</f>
        <v>0</v>
      </c>
    </row>
    <row r="8071" spans="2:8" x14ac:dyDescent="0.35">
      <c r="B8071" s="4"/>
      <c r="F8071" s="3" t="e">
        <f>VLOOKUP(B8071,Fondos!$A$1:$C$332,3,FALSE)</f>
        <v>#N/A</v>
      </c>
      <c r="H8071">
        <f>Table1[[#This Row],[Cantidad invertida]]+Table1[[#This Row],[Plus / minus]]</f>
        <v>0</v>
      </c>
    </row>
    <row r="8072" spans="2:8" x14ac:dyDescent="0.35">
      <c r="B8072" s="4"/>
      <c r="F8072" s="3" t="e">
        <f>VLOOKUP(B8072,Fondos!$A$1:$C$332,3,FALSE)</f>
        <v>#N/A</v>
      </c>
      <c r="H8072">
        <f>Table1[[#This Row],[Cantidad invertida]]+Table1[[#This Row],[Plus / minus]]</f>
        <v>0</v>
      </c>
    </row>
    <row r="8073" spans="2:8" x14ac:dyDescent="0.35">
      <c r="B8073" s="4"/>
      <c r="F8073" s="3" t="e">
        <f>VLOOKUP(B8073,Fondos!$A$1:$C$332,3,FALSE)</f>
        <v>#N/A</v>
      </c>
      <c r="H8073">
        <f>Table1[[#This Row],[Cantidad invertida]]+Table1[[#This Row],[Plus / minus]]</f>
        <v>0</v>
      </c>
    </row>
    <row r="8074" spans="2:8" x14ac:dyDescent="0.35">
      <c r="B8074" s="4"/>
      <c r="F8074" s="3" t="e">
        <f>VLOOKUP(B8074,Fondos!$A$1:$C$332,3,FALSE)</f>
        <v>#N/A</v>
      </c>
      <c r="H8074">
        <f>Table1[[#This Row],[Cantidad invertida]]+Table1[[#This Row],[Plus / minus]]</f>
        <v>0</v>
      </c>
    </row>
    <row r="8075" spans="2:8" x14ac:dyDescent="0.35">
      <c r="B8075" s="4"/>
      <c r="F8075" s="3" t="e">
        <f>VLOOKUP(B8075,Fondos!$A$1:$C$332,3,FALSE)</f>
        <v>#N/A</v>
      </c>
      <c r="H8075">
        <f>Table1[[#This Row],[Cantidad invertida]]+Table1[[#This Row],[Plus / minus]]</f>
        <v>0</v>
      </c>
    </row>
    <row r="8076" spans="2:8" x14ac:dyDescent="0.35">
      <c r="B8076" s="4"/>
      <c r="F8076" s="3" t="e">
        <f>VLOOKUP(B8076,Fondos!$A$1:$C$332,3,FALSE)</f>
        <v>#N/A</v>
      </c>
      <c r="H8076">
        <f>Table1[[#This Row],[Cantidad invertida]]+Table1[[#This Row],[Plus / minus]]</f>
        <v>0</v>
      </c>
    </row>
    <row r="8077" spans="2:8" x14ac:dyDescent="0.35">
      <c r="B8077" s="4"/>
      <c r="F8077" s="3" t="e">
        <f>VLOOKUP(B8077,Fondos!$A$1:$C$332,3,FALSE)</f>
        <v>#N/A</v>
      </c>
      <c r="H8077">
        <f>Table1[[#This Row],[Cantidad invertida]]+Table1[[#This Row],[Plus / minus]]</f>
        <v>0</v>
      </c>
    </row>
    <row r="8078" spans="2:8" x14ac:dyDescent="0.35">
      <c r="B8078" s="4"/>
      <c r="F8078" s="3" t="e">
        <f>VLOOKUP(B8078,Fondos!$A$1:$C$332,3,FALSE)</f>
        <v>#N/A</v>
      </c>
      <c r="H8078">
        <f>Table1[[#This Row],[Cantidad invertida]]+Table1[[#This Row],[Plus / minus]]</f>
        <v>0</v>
      </c>
    </row>
    <row r="8079" spans="2:8" x14ac:dyDescent="0.35">
      <c r="B8079" s="4"/>
      <c r="F8079" s="3" t="e">
        <f>VLOOKUP(B8079,Fondos!$A$1:$C$332,3,FALSE)</f>
        <v>#N/A</v>
      </c>
      <c r="H8079">
        <f>Table1[[#This Row],[Cantidad invertida]]+Table1[[#This Row],[Plus / minus]]</f>
        <v>0</v>
      </c>
    </row>
    <row r="8080" spans="2:8" x14ac:dyDescent="0.35">
      <c r="B8080" s="4"/>
      <c r="F8080" s="3" t="e">
        <f>VLOOKUP(B8080,Fondos!$A$1:$C$332,3,FALSE)</f>
        <v>#N/A</v>
      </c>
      <c r="H8080">
        <f>Table1[[#This Row],[Cantidad invertida]]+Table1[[#This Row],[Plus / minus]]</f>
        <v>0</v>
      </c>
    </row>
    <row r="8081" spans="2:8" x14ac:dyDescent="0.35">
      <c r="B8081" s="4"/>
      <c r="F8081" s="3" t="e">
        <f>VLOOKUP(B8081,Fondos!$A$1:$C$332,3,FALSE)</f>
        <v>#N/A</v>
      </c>
      <c r="H8081">
        <f>Table1[[#This Row],[Cantidad invertida]]+Table1[[#This Row],[Plus / minus]]</f>
        <v>0</v>
      </c>
    </row>
    <row r="8082" spans="2:8" x14ac:dyDescent="0.35">
      <c r="B8082" s="4"/>
      <c r="F8082" s="3" t="e">
        <f>VLOOKUP(B8082,Fondos!$A$1:$C$332,3,FALSE)</f>
        <v>#N/A</v>
      </c>
      <c r="H8082">
        <f>Table1[[#This Row],[Cantidad invertida]]+Table1[[#This Row],[Plus / minus]]</f>
        <v>0</v>
      </c>
    </row>
    <row r="8083" spans="2:8" x14ac:dyDescent="0.35">
      <c r="B8083" s="4"/>
      <c r="F8083" s="3" t="e">
        <f>VLOOKUP(B8083,Fondos!$A$1:$C$332,3,FALSE)</f>
        <v>#N/A</v>
      </c>
      <c r="H8083">
        <f>Table1[[#This Row],[Cantidad invertida]]+Table1[[#This Row],[Plus / minus]]</f>
        <v>0</v>
      </c>
    </row>
    <row r="8084" spans="2:8" x14ac:dyDescent="0.35">
      <c r="B8084" s="4"/>
      <c r="F8084" s="3" t="e">
        <f>VLOOKUP(B8084,Fondos!$A$1:$C$332,3,FALSE)</f>
        <v>#N/A</v>
      </c>
      <c r="H8084">
        <f>Table1[[#This Row],[Cantidad invertida]]+Table1[[#This Row],[Plus / minus]]</f>
        <v>0</v>
      </c>
    </row>
    <row r="8085" spans="2:8" x14ac:dyDescent="0.35">
      <c r="B8085" s="4"/>
      <c r="F8085" s="3" t="e">
        <f>VLOOKUP(B8085,Fondos!$A$1:$C$332,3,FALSE)</f>
        <v>#N/A</v>
      </c>
      <c r="H8085">
        <f>Table1[[#This Row],[Cantidad invertida]]+Table1[[#This Row],[Plus / minus]]</f>
        <v>0</v>
      </c>
    </row>
    <row r="8086" spans="2:8" x14ac:dyDescent="0.35">
      <c r="B8086" s="4"/>
      <c r="F8086" s="3" t="e">
        <f>VLOOKUP(B8086,Fondos!$A$1:$C$332,3,FALSE)</f>
        <v>#N/A</v>
      </c>
      <c r="H8086">
        <f>Table1[[#This Row],[Cantidad invertida]]+Table1[[#This Row],[Plus / minus]]</f>
        <v>0</v>
      </c>
    </row>
    <row r="8087" spans="2:8" x14ac:dyDescent="0.35">
      <c r="B8087" s="4"/>
      <c r="F8087" s="3" t="e">
        <f>VLOOKUP(B8087,Fondos!$A$1:$C$332,3,FALSE)</f>
        <v>#N/A</v>
      </c>
      <c r="H8087">
        <f>Table1[[#This Row],[Cantidad invertida]]+Table1[[#This Row],[Plus / minus]]</f>
        <v>0</v>
      </c>
    </row>
    <row r="8088" spans="2:8" x14ac:dyDescent="0.35">
      <c r="B8088" s="4"/>
      <c r="F8088" s="3" t="e">
        <f>VLOOKUP(B8088,Fondos!$A$1:$C$332,3,FALSE)</f>
        <v>#N/A</v>
      </c>
      <c r="H8088">
        <f>Table1[[#This Row],[Cantidad invertida]]+Table1[[#This Row],[Plus / minus]]</f>
        <v>0</v>
      </c>
    </row>
    <row r="8089" spans="2:8" x14ac:dyDescent="0.35">
      <c r="B8089" s="4"/>
      <c r="F8089" s="3" t="e">
        <f>VLOOKUP(B8089,Fondos!$A$1:$C$332,3,FALSE)</f>
        <v>#N/A</v>
      </c>
      <c r="H8089">
        <f>Table1[[#This Row],[Cantidad invertida]]+Table1[[#This Row],[Plus / minus]]</f>
        <v>0</v>
      </c>
    </row>
    <row r="8090" spans="2:8" x14ac:dyDescent="0.35">
      <c r="B8090" s="4"/>
      <c r="F8090" s="3" t="e">
        <f>VLOOKUP(B8090,Fondos!$A$1:$C$332,3,FALSE)</f>
        <v>#N/A</v>
      </c>
      <c r="H8090">
        <f>Table1[[#This Row],[Cantidad invertida]]+Table1[[#This Row],[Plus / minus]]</f>
        <v>0</v>
      </c>
    </row>
    <row r="8091" spans="2:8" x14ac:dyDescent="0.35">
      <c r="B8091" s="4"/>
      <c r="F8091" s="3" t="e">
        <f>VLOOKUP(B8091,Fondos!$A$1:$C$332,3,FALSE)</f>
        <v>#N/A</v>
      </c>
      <c r="H8091">
        <f>Table1[[#This Row],[Cantidad invertida]]+Table1[[#This Row],[Plus / minus]]</f>
        <v>0</v>
      </c>
    </row>
    <row r="8092" spans="2:8" x14ac:dyDescent="0.35">
      <c r="B8092" s="4"/>
      <c r="F8092" s="3" t="e">
        <f>VLOOKUP(B8092,Fondos!$A$1:$C$332,3,FALSE)</f>
        <v>#N/A</v>
      </c>
      <c r="H8092">
        <f>Table1[[#This Row],[Cantidad invertida]]+Table1[[#This Row],[Plus / minus]]</f>
        <v>0</v>
      </c>
    </row>
    <row r="8093" spans="2:8" x14ac:dyDescent="0.35">
      <c r="B8093" s="4"/>
      <c r="F8093" s="3" t="e">
        <f>VLOOKUP(B8093,Fondos!$A$1:$C$332,3,FALSE)</f>
        <v>#N/A</v>
      </c>
      <c r="H8093">
        <f>Table1[[#This Row],[Cantidad invertida]]+Table1[[#This Row],[Plus / minus]]</f>
        <v>0</v>
      </c>
    </row>
    <row r="8094" spans="2:8" x14ac:dyDescent="0.35">
      <c r="B8094" s="4"/>
      <c r="F8094" s="3" t="e">
        <f>VLOOKUP(B8094,Fondos!$A$1:$C$332,3,FALSE)</f>
        <v>#N/A</v>
      </c>
      <c r="H8094">
        <f>Table1[[#This Row],[Cantidad invertida]]+Table1[[#This Row],[Plus / minus]]</f>
        <v>0</v>
      </c>
    </row>
    <row r="8095" spans="2:8" x14ac:dyDescent="0.35">
      <c r="B8095" s="4"/>
      <c r="F8095" s="3" t="e">
        <f>VLOOKUP(B8095,Fondos!$A$1:$C$332,3,FALSE)</f>
        <v>#N/A</v>
      </c>
      <c r="H8095">
        <f>Table1[[#This Row],[Cantidad invertida]]+Table1[[#This Row],[Plus / minus]]</f>
        <v>0</v>
      </c>
    </row>
    <row r="8096" spans="2:8" x14ac:dyDescent="0.35">
      <c r="B8096" s="4"/>
      <c r="F8096" s="3" t="e">
        <f>VLOOKUP(B8096,Fondos!$A$1:$C$332,3,FALSE)</f>
        <v>#N/A</v>
      </c>
      <c r="H8096">
        <f>Table1[[#This Row],[Cantidad invertida]]+Table1[[#This Row],[Plus / minus]]</f>
        <v>0</v>
      </c>
    </row>
    <row r="8097" spans="2:8" x14ac:dyDescent="0.35">
      <c r="B8097" s="4"/>
      <c r="F8097" s="3" t="e">
        <f>VLOOKUP(B8097,Fondos!$A$1:$C$332,3,FALSE)</f>
        <v>#N/A</v>
      </c>
      <c r="H8097">
        <f>Table1[[#This Row],[Cantidad invertida]]+Table1[[#This Row],[Plus / minus]]</f>
        <v>0</v>
      </c>
    </row>
    <row r="8098" spans="2:8" x14ac:dyDescent="0.35">
      <c r="B8098" s="4"/>
      <c r="F8098" s="3" t="e">
        <f>VLOOKUP(B8098,Fondos!$A$1:$C$332,3,FALSE)</f>
        <v>#N/A</v>
      </c>
      <c r="H8098">
        <f>Table1[[#This Row],[Cantidad invertida]]+Table1[[#This Row],[Plus / minus]]</f>
        <v>0</v>
      </c>
    </row>
    <row r="8099" spans="2:8" x14ac:dyDescent="0.35">
      <c r="B8099" s="4"/>
      <c r="F8099" s="3" t="e">
        <f>VLOOKUP(B8099,Fondos!$A$1:$C$332,3,FALSE)</f>
        <v>#N/A</v>
      </c>
      <c r="H8099">
        <f>Table1[[#This Row],[Cantidad invertida]]+Table1[[#This Row],[Plus / minus]]</f>
        <v>0</v>
      </c>
    </row>
    <row r="8100" spans="2:8" x14ac:dyDescent="0.35">
      <c r="B8100" s="4"/>
      <c r="F8100" s="3" t="e">
        <f>VLOOKUP(B8100,Fondos!$A$1:$C$332,3,FALSE)</f>
        <v>#N/A</v>
      </c>
      <c r="H8100">
        <f>Table1[[#This Row],[Cantidad invertida]]+Table1[[#This Row],[Plus / minus]]</f>
        <v>0</v>
      </c>
    </row>
    <row r="8101" spans="2:8" x14ac:dyDescent="0.35">
      <c r="B8101" s="4"/>
      <c r="F8101" s="3" t="e">
        <f>VLOOKUP(B8101,Fondos!$A$1:$C$332,3,FALSE)</f>
        <v>#N/A</v>
      </c>
      <c r="H8101">
        <f>Table1[[#This Row],[Cantidad invertida]]+Table1[[#This Row],[Plus / minus]]</f>
        <v>0</v>
      </c>
    </row>
    <row r="8102" spans="2:8" x14ac:dyDescent="0.35">
      <c r="B8102" s="4"/>
      <c r="F8102" s="3" t="e">
        <f>VLOOKUP(B8102,Fondos!$A$1:$C$332,3,FALSE)</f>
        <v>#N/A</v>
      </c>
      <c r="H8102">
        <f>Table1[[#This Row],[Cantidad invertida]]+Table1[[#This Row],[Plus / minus]]</f>
        <v>0</v>
      </c>
    </row>
    <row r="8103" spans="2:8" x14ac:dyDescent="0.35">
      <c r="B8103" s="4"/>
      <c r="F8103" s="3" t="e">
        <f>VLOOKUP(B8103,Fondos!$A$1:$C$332,3,FALSE)</f>
        <v>#N/A</v>
      </c>
      <c r="H8103">
        <f>Table1[[#This Row],[Cantidad invertida]]+Table1[[#This Row],[Plus / minus]]</f>
        <v>0</v>
      </c>
    </row>
    <row r="8104" spans="2:8" x14ac:dyDescent="0.35">
      <c r="B8104" s="4"/>
      <c r="F8104" s="3" t="e">
        <f>VLOOKUP(B8104,Fondos!$A$1:$C$332,3,FALSE)</f>
        <v>#N/A</v>
      </c>
      <c r="H8104">
        <f>Table1[[#This Row],[Cantidad invertida]]+Table1[[#This Row],[Plus / minus]]</f>
        <v>0</v>
      </c>
    </row>
    <row r="8105" spans="2:8" x14ac:dyDescent="0.35">
      <c r="B8105" s="4"/>
      <c r="F8105" s="3" t="e">
        <f>VLOOKUP(B8105,Fondos!$A$1:$C$332,3,FALSE)</f>
        <v>#N/A</v>
      </c>
      <c r="H8105">
        <f>Table1[[#This Row],[Cantidad invertida]]+Table1[[#This Row],[Plus / minus]]</f>
        <v>0</v>
      </c>
    </row>
    <row r="8106" spans="2:8" x14ac:dyDescent="0.35">
      <c r="B8106" s="4"/>
      <c r="F8106" s="3" t="e">
        <f>VLOOKUP(B8106,Fondos!$A$1:$C$332,3,FALSE)</f>
        <v>#N/A</v>
      </c>
      <c r="H8106">
        <f>Table1[[#This Row],[Cantidad invertida]]+Table1[[#This Row],[Plus / minus]]</f>
        <v>0</v>
      </c>
    </row>
    <row r="8107" spans="2:8" x14ac:dyDescent="0.35">
      <c r="B8107" s="4"/>
      <c r="F8107" s="3" t="e">
        <f>VLOOKUP(B8107,Fondos!$A$1:$C$332,3,FALSE)</f>
        <v>#N/A</v>
      </c>
      <c r="H8107">
        <f>Table1[[#This Row],[Cantidad invertida]]+Table1[[#This Row],[Plus / minus]]</f>
        <v>0</v>
      </c>
    </row>
    <row r="8108" spans="2:8" x14ac:dyDescent="0.35">
      <c r="B8108" s="4"/>
      <c r="F8108" s="3" t="e">
        <f>VLOOKUP(B8108,Fondos!$A$1:$C$332,3,FALSE)</f>
        <v>#N/A</v>
      </c>
      <c r="H8108">
        <f>Table1[[#This Row],[Cantidad invertida]]+Table1[[#This Row],[Plus / minus]]</f>
        <v>0</v>
      </c>
    </row>
    <row r="8109" spans="2:8" x14ac:dyDescent="0.35">
      <c r="B8109" s="4"/>
      <c r="F8109" s="3" t="e">
        <f>VLOOKUP(B8109,Fondos!$A$1:$C$332,3,FALSE)</f>
        <v>#N/A</v>
      </c>
      <c r="H8109">
        <f>Table1[[#This Row],[Cantidad invertida]]+Table1[[#This Row],[Plus / minus]]</f>
        <v>0</v>
      </c>
    </row>
    <row r="8110" spans="2:8" x14ac:dyDescent="0.35">
      <c r="B8110" s="4"/>
      <c r="F8110" s="3" t="e">
        <f>VLOOKUP(B8110,Fondos!$A$1:$C$332,3,FALSE)</f>
        <v>#N/A</v>
      </c>
      <c r="H8110">
        <f>Table1[[#This Row],[Cantidad invertida]]+Table1[[#This Row],[Plus / minus]]</f>
        <v>0</v>
      </c>
    </row>
    <row r="8111" spans="2:8" x14ac:dyDescent="0.35">
      <c r="B8111" s="4"/>
      <c r="F8111" s="3" t="e">
        <f>VLOOKUP(B8111,Fondos!$A$1:$C$332,3,FALSE)</f>
        <v>#N/A</v>
      </c>
      <c r="H8111">
        <f>Table1[[#This Row],[Cantidad invertida]]+Table1[[#This Row],[Plus / minus]]</f>
        <v>0</v>
      </c>
    </row>
    <row r="8112" spans="2:8" x14ac:dyDescent="0.35">
      <c r="B8112" s="4"/>
      <c r="F8112" s="3" t="e">
        <f>VLOOKUP(B8112,Fondos!$A$1:$C$332,3,FALSE)</f>
        <v>#N/A</v>
      </c>
      <c r="H8112">
        <f>Table1[[#This Row],[Cantidad invertida]]+Table1[[#This Row],[Plus / minus]]</f>
        <v>0</v>
      </c>
    </row>
    <row r="8113" spans="2:8" x14ac:dyDescent="0.35">
      <c r="B8113" s="4"/>
      <c r="F8113" s="3" t="e">
        <f>VLOOKUP(B8113,Fondos!$A$1:$C$332,3,FALSE)</f>
        <v>#N/A</v>
      </c>
      <c r="H8113">
        <f>Table1[[#This Row],[Cantidad invertida]]+Table1[[#This Row],[Plus / minus]]</f>
        <v>0</v>
      </c>
    </row>
    <row r="8114" spans="2:8" x14ac:dyDescent="0.35">
      <c r="B8114" s="4"/>
      <c r="F8114" s="3" t="e">
        <f>VLOOKUP(B8114,Fondos!$A$1:$C$332,3,FALSE)</f>
        <v>#N/A</v>
      </c>
      <c r="H8114">
        <f>Table1[[#This Row],[Cantidad invertida]]+Table1[[#This Row],[Plus / minus]]</f>
        <v>0</v>
      </c>
    </row>
    <row r="8115" spans="2:8" x14ac:dyDescent="0.35">
      <c r="B8115" s="4"/>
      <c r="F8115" s="3" t="e">
        <f>VLOOKUP(B8115,Fondos!$A$1:$C$332,3,FALSE)</f>
        <v>#N/A</v>
      </c>
      <c r="H8115">
        <f>Table1[[#This Row],[Cantidad invertida]]+Table1[[#This Row],[Plus / minus]]</f>
        <v>0</v>
      </c>
    </row>
    <row r="8116" spans="2:8" x14ac:dyDescent="0.35">
      <c r="B8116" s="4"/>
      <c r="F8116" s="3" t="e">
        <f>VLOOKUP(B8116,Fondos!$A$1:$C$332,3,FALSE)</f>
        <v>#N/A</v>
      </c>
      <c r="H8116">
        <f>Table1[[#This Row],[Cantidad invertida]]+Table1[[#This Row],[Plus / minus]]</f>
        <v>0</v>
      </c>
    </row>
    <row r="8117" spans="2:8" x14ac:dyDescent="0.35">
      <c r="B8117" s="4"/>
      <c r="F8117" s="3" t="e">
        <f>VLOOKUP(B8117,Fondos!$A$1:$C$332,3,FALSE)</f>
        <v>#N/A</v>
      </c>
      <c r="H8117">
        <f>Table1[[#This Row],[Cantidad invertida]]+Table1[[#This Row],[Plus / minus]]</f>
        <v>0</v>
      </c>
    </row>
    <row r="8118" spans="2:8" x14ac:dyDescent="0.35">
      <c r="B8118" s="4"/>
      <c r="F8118" s="3" t="e">
        <f>VLOOKUP(B8118,Fondos!$A$1:$C$332,3,FALSE)</f>
        <v>#N/A</v>
      </c>
      <c r="H8118">
        <f>Table1[[#This Row],[Cantidad invertida]]+Table1[[#This Row],[Plus / minus]]</f>
        <v>0</v>
      </c>
    </row>
    <row r="8119" spans="2:8" x14ac:dyDescent="0.35">
      <c r="B8119" s="4"/>
      <c r="F8119" s="3" t="e">
        <f>VLOOKUP(B8119,Fondos!$A$1:$C$332,3,FALSE)</f>
        <v>#N/A</v>
      </c>
      <c r="H8119">
        <f>Table1[[#This Row],[Cantidad invertida]]+Table1[[#This Row],[Plus / minus]]</f>
        <v>0</v>
      </c>
    </row>
    <row r="8120" spans="2:8" x14ac:dyDescent="0.35">
      <c r="B8120" s="4"/>
      <c r="F8120" s="3" t="e">
        <f>VLOOKUP(B8120,Fondos!$A$1:$C$332,3,FALSE)</f>
        <v>#N/A</v>
      </c>
      <c r="H8120">
        <f>Table1[[#This Row],[Cantidad invertida]]+Table1[[#This Row],[Plus / minus]]</f>
        <v>0</v>
      </c>
    </row>
    <row r="8121" spans="2:8" x14ac:dyDescent="0.35">
      <c r="B8121" s="4"/>
      <c r="F8121" s="3" t="e">
        <f>VLOOKUP(B8121,Fondos!$A$1:$C$332,3,FALSE)</f>
        <v>#N/A</v>
      </c>
      <c r="H8121">
        <f>Table1[[#This Row],[Cantidad invertida]]+Table1[[#This Row],[Plus / minus]]</f>
        <v>0</v>
      </c>
    </row>
    <row r="8122" spans="2:8" x14ac:dyDescent="0.35">
      <c r="B8122" s="4"/>
      <c r="F8122" s="3" t="e">
        <f>VLOOKUP(B8122,Fondos!$A$1:$C$332,3,FALSE)</f>
        <v>#N/A</v>
      </c>
      <c r="H8122">
        <f>Table1[[#This Row],[Cantidad invertida]]+Table1[[#This Row],[Plus / minus]]</f>
        <v>0</v>
      </c>
    </row>
    <row r="8123" spans="2:8" x14ac:dyDescent="0.35">
      <c r="B8123" s="4"/>
      <c r="F8123" s="3" t="e">
        <f>VLOOKUP(B8123,Fondos!$A$1:$C$332,3,FALSE)</f>
        <v>#N/A</v>
      </c>
      <c r="H8123">
        <f>Table1[[#This Row],[Cantidad invertida]]+Table1[[#This Row],[Plus / minus]]</f>
        <v>0</v>
      </c>
    </row>
    <row r="8124" spans="2:8" x14ac:dyDescent="0.35">
      <c r="B8124" s="4"/>
      <c r="F8124" s="3" t="e">
        <f>VLOOKUP(B8124,Fondos!$A$1:$C$332,3,FALSE)</f>
        <v>#N/A</v>
      </c>
      <c r="H8124">
        <f>Table1[[#This Row],[Cantidad invertida]]+Table1[[#This Row],[Plus / minus]]</f>
        <v>0</v>
      </c>
    </row>
    <row r="8125" spans="2:8" x14ac:dyDescent="0.35">
      <c r="B8125" s="4"/>
      <c r="F8125" s="3" t="e">
        <f>VLOOKUP(B8125,Fondos!$A$1:$C$332,3,FALSE)</f>
        <v>#N/A</v>
      </c>
      <c r="H8125">
        <f>Table1[[#This Row],[Cantidad invertida]]+Table1[[#This Row],[Plus / minus]]</f>
        <v>0</v>
      </c>
    </row>
    <row r="8126" spans="2:8" x14ac:dyDescent="0.35">
      <c r="B8126" s="4"/>
      <c r="F8126" s="3" t="e">
        <f>VLOOKUP(B8126,Fondos!$A$1:$C$332,3,FALSE)</f>
        <v>#N/A</v>
      </c>
      <c r="H8126">
        <f>Table1[[#This Row],[Cantidad invertida]]+Table1[[#This Row],[Plus / minus]]</f>
        <v>0</v>
      </c>
    </row>
    <row r="8127" spans="2:8" x14ac:dyDescent="0.35">
      <c r="B8127" s="4"/>
      <c r="F8127" s="3" t="e">
        <f>VLOOKUP(B8127,Fondos!$A$1:$C$332,3,FALSE)</f>
        <v>#N/A</v>
      </c>
      <c r="H8127">
        <f>Table1[[#This Row],[Cantidad invertida]]+Table1[[#This Row],[Plus / minus]]</f>
        <v>0</v>
      </c>
    </row>
    <row r="8128" spans="2:8" x14ac:dyDescent="0.35">
      <c r="B8128" s="4"/>
      <c r="F8128" s="3" t="e">
        <f>VLOOKUP(B8128,Fondos!$A$1:$C$332,3,FALSE)</f>
        <v>#N/A</v>
      </c>
      <c r="H8128">
        <f>Table1[[#This Row],[Cantidad invertida]]+Table1[[#This Row],[Plus / minus]]</f>
        <v>0</v>
      </c>
    </row>
    <row r="8129" spans="2:8" x14ac:dyDescent="0.35">
      <c r="B8129" s="4"/>
      <c r="F8129" s="3" t="e">
        <f>VLOOKUP(B8129,Fondos!$A$1:$C$332,3,FALSE)</f>
        <v>#N/A</v>
      </c>
      <c r="H8129">
        <f>Table1[[#This Row],[Cantidad invertida]]+Table1[[#This Row],[Plus / minus]]</f>
        <v>0</v>
      </c>
    </row>
    <row r="8130" spans="2:8" x14ac:dyDescent="0.35">
      <c r="B8130" s="4"/>
      <c r="F8130" s="3" t="e">
        <f>VLOOKUP(B8130,Fondos!$A$1:$C$332,3,FALSE)</f>
        <v>#N/A</v>
      </c>
      <c r="H8130">
        <f>Table1[[#This Row],[Cantidad invertida]]+Table1[[#This Row],[Plus / minus]]</f>
        <v>0</v>
      </c>
    </row>
    <row r="8131" spans="2:8" x14ac:dyDescent="0.35">
      <c r="B8131" s="4"/>
      <c r="F8131" s="3" t="e">
        <f>VLOOKUP(B8131,Fondos!$A$1:$C$332,3,FALSE)</f>
        <v>#N/A</v>
      </c>
      <c r="H8131">
        <f>Table1[[#This Row],[Cantidad invertida]]+Table1[[#This Row],[Plus / minus]]</f>
        <v>0</v>
      </c>
    </row>
    <row r="8132" spans="2:8" x14ac:dyDescent="0.35">
      <c r="B8132" s="4"/>
      <c r="F8132" s="3" t="e">
        <f>VLOOKUP(B8132,Fondos!$A$1:$C$332,3,FALSE)</f>
        <v>#N/A</v>
      </c>
      <c r="H8132">
        <f>Table1[[#This Row],[Cantidad invertida]]+Table1[[#This Row],[Plus / minus]]</f>
        <v>0</v>
      </c>
    </row>
    <row r="8133" spans="2:8" x14ac:dyDescent="0.35">
      <c r="B8133" s="4"/>
      <c r="F8133" s="3" t="e">
        <f>VLOOKUP(B8133,Fondos!$A$1:$C$332,3,FALSE)</f>
        <v>#N/A</v>
      </c>
      <c r="H8133">
        <f>Table1[[#This Row],[Cantidad invertida]]+Table1[[#This Row],[Plus / minus]]</f>
        <v>0</v>
      </c>
    </row>
    <row r="8134" spans="2:8" x14ac:dyDescent="0.35">
      <c r="B8134" s="4"/>
      <c r="F8134" s="3" t="e">
        <f>VLOOKUP(B8134,Fondos!$A$1:$C$332,3,FALSE)</f>
        <v>#N/A</v>
      </c>
      <c r="H8134">
        <f>Table1[[#This Row],[Cantidad invertida]]+Table1[[#This Row],[Plus / minus]]</f>
        <v>0</v>
      </c>
    </row>
    <row r="8135" spans="2:8" x14ac:dyDescent="0.35">
      <c r="B8135" s="4"/>
      <c r="F8135" s="3" t="e">
        <f>VLOOKUP(B8135,Fondos!$A$1:$C$332,3,FALSE)</f>
        <v>#N/A</v>
      </c>
      <c r="H8135">
        <f>Table1[[#This Row],[Cantidad invertida]]+Table1[[#This Row],[Plus / minus]]</f>
        <v>0</v>
      </c>
    </row>
    <row r="8136" spans="2:8" x14ac:dyDescent="0.35">
      <c r="B8136" s="4"/>
      <c r="F8136" s="3" t="e">
        <f>VLOOKUP(B8136,Fondos!$A$1:$C$332,3,FALSE)</f>
        <v>#N/A</v>
      </c>
      <c r="H8136">
        <f>Table1[[#This Row],[Cantidad invertida]]+Table1[[#This Row],[Plus / minus]]</f>
        <v>0</v>
      </c>
    </row>
    <row r="8137" spans="2:8" x14ac:dyDescent="0.35">
      <c r="B8137" s="4"/>
      <c r="F8137" s="3" t="e">
        <f>VLOOKUP(B8137,Fondos!$A$1:$C$332,3,FALSE)</f>
        <v>#N/A</v>
      </c>
      <c r="H8137">
        <f>Table1[[#This Row],[Cantidad invertida]]+Table1[[#This Row],[Plus / minus]]</f>
        <v>0</v>
      </c>
    </row>
    <row r="8138" spans="2:8" x14ac:dyDescent="0.35">
      <c r="B8138" s="4"/>
      <c r="F8138" s="3" t="e">
        <f>VLOOKUP(B8138,Fondos!$A$1:$C$332,3,FALSE)</f>
        <v>#N/A</v>
      </c>
      <c r="H8138">
        <f>Table1[[#This Row],[Cantidad invertida]]+Table1[[#This Row],[Plus / minus]]</f>
        <v>0</v>
      </c>
    </row>
    <row r="8139" spans="2:8" x14ac:dyDescent="0.35">
      <c r="B8139" s="4"/>
      <c r="F8139" s="3" t="e">
        <f>VLOOKUP(B8139,Fondos!$A$1:$C$332,3,FALSE)</f>
        <v>#N/A</v>
      </c>
      <c r="H8139">
        <f>Table1[[#This Row],[Cantidad invertida]]+Table1[[#This Row],[Plus / minus]]</f>
        <v>0</v>
      </c>
    </row>
    <row r="8140" spans="2:8" x14ac:dyDescent="0.35">
      <c r="B8140" s="4"/>
      <c r="F8140" s="3" t="e">
        <f>VLOOKUP(B8140,Fondos!$A$1:$C$332,3,FALSE)</f>
        <v>#N/A</v>
      </c>
      <c r="H8140">
        <f>Table1[[#This Row],[Cantidad invertida]]+Table1[[#This Row],[Plus / minus]]</f>
        <v>0</v>
      </c>
    </row>
    <row r="8141" spans="2:8" x14ac:dyDescent="0.35">
      <c r="B8141" s="4"/>
      <c r="F8141" s="3" t="e">
        <f>VLOOKUP(B8141,Fondos!$A$1:$C$332,3,FALSE)</f>
        <v>#N/A</v>
      </c>
      <c r="H8141">
        <f>Table1[[#This Row],[Cantidad invertida]]+Table1[[#This Row],[Plus / minus]]</f>
        <v>0</v>
      </c>
    </row>
    <row r="8142" spans="2:8" x14ac:dyDescent="0.35">
      <c r="B8142" s="4"/>
      <c r="F8142" s="3" t="e">
        <f>VLOOKUP(B8142,Fondos!$A$1:$C$332,3,FALSE)</f>
        <v>#N/A</v>
      </c>
      <c r="H8142">
        <f>Table1[[#This Row],[Cantidad invertida]]+Table1[[#This Row],[Plus / minus]]</f>
        <v>0</v>
      </c>
    </row>
    <row r="8143" spans="2:8" x14ac:dyDescent="0.35">
      <c r="B8143" s="4"/>
      <c r="F8143" s="3" t="e">
        <f>VLOOKUP(B8143,Fondos!$A$1:$C$332,3,FALSE)</f>
        <v>#N/A</v>
      </c>
      <c r="H8143">
        <f>Table1[[#This Row],[Cantidad invertida]]+Table1[[#This Row],[Plus / minus]]</f>
        <v>0</v>
      </c>
    </row>
    <row r="8144" spans="2:8" x14ac:dyDescent="0.35">
      <c r="B8144" s="4"/>
      <c r="F8144" s="3" t="e">
        <f>VLOOKUP(B8144,Fondos!$A$1:$C$332,3,FALSE)</f>
        <v>#N/A</v>
      </c>
      <c r="H8144">
        <f>Table1[[#This Row],[Cantidad invertida]]+Table1[[#This Row],[Plus / minus]]</f>
        <v>0</v>
      </c>
    </row>
    <row r="8145" spans="2:8" x14ac:dyDescent="0.35">
      <c r="B8145" s="4"/>
      <c r="F8145" s="3" t="e">
        <f>VLOOKUP(B8145,Fondos!$A$1:$C$332,3,FALSE)</f>
        <v>#N/A</v>
      </c>
      <c r="H8145">
        <f>Table1[[#This Row],[Cantidad invertida]]+Table1[[#This Row],[Plus / minus]]</f>
        <v>0</v>
      </c>
    </row>
    <row r="8146" spans="2:8" x14ac:dyDescent="0.35">
      <c r="B8146" s="4"/>
      <c r="F8146" s="3" t="e">
        <f>VLOOKUP(B8146,Fondos!$A$1:$C$332,3,FALSE)</f>
        <v>#N/A</v>
      </c>
      <c r="H8146">
        <f>Table1[[#This Row],[Cantidad invertida]]+Table1[[#This Row],[Plus / minus]]</f>
        <v>0</v>
      </c>
    </row>
    <row r="8147" spans="2:8" x14ac:dyDescent="0.35">
      <c r="B8147" s="4"/>
      <c r="F8147" s="3" t="e">
        <f>VLOOKUP(B8147,Fondos!$A$1:$C$332,3,FALSE)</f>
        <v>#N/A</v>
      </c>
      <c r="H8147">
        <f>Table1[[#This Row],[Cantidad invertida]]+Table1[[#This Row],[Plus / minus]]</f>
        <v>0</v>
      </c>
    </row>
    <row r="8148" spans="2:8" x14ac:dyDescent="0.35">
      <c r="B8148" s="4"/>
      <c r="F8148" s="3" t="e">
        <f>VLOOKUP(B8148,Fondos!$A$1:$C$332,3,FALSE)</f>
        <v>#N/A</v>
      </c>
      <c r="H8148">
        <f>Table1[[#This Row],[Cantidad invertida]]+Table1[[#This Row],[Plus / minus]]</f>
        <v>0</v>
      </c>
    </row>
    <row r="8149" spans="2:8" x14ac:dyDescent="0.35">
      <c r="B8149" s="4"/>
      <c r="F8149" s="3" t="e">
        <f>VLOOKUP(B8149,Fondos!$A$1:$C$332,3,FALSE)</f>
        <v>#N/A</v>
      </c>
      <c r="H8149">
        <f>Table1[[#This Row],[Cantidad invertida]]+Table1[[#This Row],[Plus / minus]]</f>
        <v>0</v>
      </c>
    </row>
    <row r="8150" spans="2:8" x14ac:dyDescent="0.35">
      <c r="B8150" s="4"/>
      <c r="F8150" s="3" t="e">
        <f>VLOOKUP(B8150,Fondos!$A$1:$C$332,3,FALSE)</f>
        <v>#N/A</v>
      </c>
      <c r="H8150">
        <f>Table1[[#This Row],[Cantidad invertida]]+Table1[[#This Row],[Plus / minus]]</f>
        <v>0</v>
      </c>
    </row>
    <row r="8151" spans="2:8" x14ac:dyDescent="0.35">
      <c r="B8151" s="4"/>
      <c r="F8151" s="3" t="e">
        <f>VLOOKUP(B8151,Fondos!$A$1:$C$332,3,FALSE)</f>
        <v>#N/A</v>
      </c>
      <c r="H8151">
        <f>Table1[[#This Row],[Cantidad invertida]]+Table1[[#This Row],[Plus / minus]]</f>
        <v>0</v>
      </c>
    </row>
    <row r="8152" spans="2:8" x14ac:dyDescent="0.35">
      <c r="B8152" s="4"/>
      <c r="F8152" s="3" t="e">
        <f>VLOOKUP(B8152,Fondos!$A$1:$C$332,3,FALSE)</f>
        <v>#N/A</v>
      </c>
      <c r="H8152">
        <f>Table1[[#This Row],[Cantidad invertida]]+Table1[[#This Row],[Plus / minus]]</f>
        <v>0</v>
      </c>
    </row>
    <row r="8153" spans="2:8" x14ac:dyDescent="0.35">
      <c r="B8153" s="4"/>
      <c r="F8153" s="3" t="e">
        <f>VLOOKUP(B8153,Fondos!$A$1:$C$332,3,FALSE)</f>
        <v>#N/A</v>
      </c>
      <c r="H8153">
        <f>Table1[[#This Row],[Cantidad invertida]]+Table1[[#This Row],[Plus / minus]]</f>
        <v>0</v>
      </c>
    </row>
    <row r="8154" spans="2:8" x14ac:dyDescent="0.35">
      <c r="B8154" s="4"/>
      <c r="F8154" s="3" t="e">
        <f>VLOOKUP(B8154,Fondos!$A$1:$C$332,3,FALSE)</f>
        <v>#N/A</v>
      </c>
      <c r="H8154">
        <f>Table1[[#This Row],[Cantidad invertida]]+Table1[[#This Row],[Plus / minus]]</f>
        <v>0</v>
      </c>
    </row>
    <row r="8155" spans="2:8" x14ac:dyDescent="0.35">
      <c r="B8155" s="4"/>
      <c r="F8155" s="3" t="e">
        <f>VLOOKUP(B8155,Fondos!$A$1:$C$332,3,FALSE)</f>
        <v>#N/A</v>
      </c>
      <c r="H8155">
        <f>Table1[[#This Row],[Cantidad invertida]]+Table1[[#This Row],[Plus / minus]]</f>
        <v>0</v>
      </c>
    </row>
    <row r="8156" spans="2:8" x14ac:dyDescent="0.35">
      <c r="B8156" s="4"/>
      <c r="F8156" s="3" t="e">
        <f>VLOOKUP(B8156,Fondos!$A$1:$C$332,3,FALSE)</f>
        <v>#N/A</v>
      </c>
      <c r="H8156">
        <f>Table1[[#This Row],[Cantidad invertida]]+Table1[[#This Row],[Plus / minus]]</f>
        <v>0</v>
      </c>
    </row>
    <row r="8157" spans="2:8" x14ac:dyDescent="0.35">
      <c r="B8157" s="4"/>
      <c r="F8157" s="3" t="e">
        <f>VLOOKUP(B8157,Fondos!$A$1:$C$332,3,FALSE)</f>
        <v>#N/A</v>
      </c>
      <c r="H8157">
        <f>Table1[[#This Row],[Cantidad invertida]]+Table1[[#This Row],[Plus / minus]]</f>
        <v>0</v>
      </c>
    </row>
    <row r="8158" spans="2:8" x14ac:dyDescent="0.35">
      <c r="B8158" s="4"/>
      <c r="F8158" s="3" t="e">
        <f>VLOOKUP(B8158,Fondos!$A$1:$C$332,3,FALSE)</f>
        <v>#N/A</v>
      </c>
      <c r="H8158">
        <f>Table1[[#This Row],[Cantidad invertida]]+Table1[[#This Row],[Plus / minus]]</f>
        <v>0</v>
      </c>
    </row>
    <row r="8159" spans="2:8" x14ac:dyDescent="0.35">
      <c r="B8159" s="4"/>
      <c r="F8159" s="3" t="e">
        <f>VLOOKUP(B8159,Fondos!$A$1:$C$332,3,FALSE)</f>
        <v>#N/A</v>
      </c>
      <c r="H8159">
        <f>Table1[[#This Row],[Cantidad invertida]]+Table1[[#This Row],[Plus / minus]]</f>
        <v>0</v>
      </c>
    </row>
    <row r="8160" spans="2:8" x14ac:dyDescent="0.35">
      <c r="B8160" s="4"/>
      <c r="F8160" s="3" t="e">
        <f>VLOOKUP(B8160,Fondos!$A$1:$C$332,3,FALSE)</f>
        <v>#N/A</v>
      </c>
      <c r="H8160">
        <f>Table1[[#This Row],[Cantidad invertida]]+Table1[[#This Row],[Plus / minus]]</f>
        <v>0</v>
      </c>
    </row>
    <row r="8161" spans="2:8" x14ac:dyDescent="0.35">
      <c r="B8161" s="4"/>
      <c r="F8161" s="3" t="e">
        <f>VLOOKUP(B8161,Fondos!$A$1:$C$332,3,FALSE)</f>
        <v>#N/A</v>
      </c>
      <c r="H8161">
        <f>Table1[[#This Row],[Cantidad invertida]]+Table1[[#This Row],[Plus / minus]]</f>
        <v>0</v>
      </c>
    </row>
    <row r="8162" spans="2:8" x14ac:dyDescent="0.35">
      <c r="B8162" s="4"/>
      <c r="F8162" s="3" t="e">
        <f>VLOOKUP(B8162,Fondos!$A$1:$C$332,3,FALSE)</f>
        <v>#N/A</v>
      </c>
      <c r="H8162">
        <f>Table1[[#This Row],[Cantidad invertida]]+Table1[[#This Row],[Plus / minus]]</f>
        <v>0</v>
      </c>
    </row>
    <row r="8163" spans="2:8" x14ac:dyDescent="0.35">
      <c r="B8163" s="4"/>
      <c r="F8163" s="3" t="e">
        <f>VLOOKUP(B8163,Fondos!$A$1:$C$332,3,FALSE)</f>
        <v>#N/A</v>
      </c>
      <c r="H8163">
        <f>Table1[[#This Row],[Cantidad invertida]]+Table1[[#This Row],[Plus / minus]]</f>
        <v>0</v>
      </c>
    </row>
    <row r="8164" spans="2:8" x14ac:dyDescent="0.35">
      <c r="B8164" s="4"/>
      <c r="F8164" s="3" t="e">
        <f>VLOOKUP(B8164,Fondos!$A$1:$C$332,3,FALSE)</f>
        <v>#N/A</v>
      </c>
      <c r="H8164">
        <f>Table1[[#This Row],[Cantidad invertida]]+Table1[[#This Row],[Plus / minus]]</f>
        <v>0</v>
      </c>
    </row>
    <row r="8165" spans="2:8" x14ac:dyDescent="0.35">
      <c r="B8165" s="4"/>
      <c r="F8165" s="3" t="e">
        <f>VLOOKUP(B8165,Fondos!$A$1:$C$332,3,FALSE)</f>
        <v>#N/A</v>
      </c>
      <c r="H8165">
        <f>Table1[[#This Row],[Cantidad invertida]]+Table1[[#This Row],[Plus / minus]]</f>
        <v>0</v>
      </c>
    </row>
    <row r="8166" spans="2:8" x14ac:dyDescent="0.35">
      <c r="B8166" s="4"/>
      <c r="F8166" s="3" t="e">
        <f>VLOOKUP(B8166,Fondos!$A$1:$C$332,3,FALSE)</f>
        <v>#N/A</v>
      </c>
      <c r="H8166">
        <f>Table1[[#This Row],[Cantidad invertida]]+Table1[[#This Row],[Plus / minus]]</f>
        <v>0</v>
      </c>
    </row>
    <row r="8167" spans="2:8" x14ac:dyDescent="0.35">
      <c r="B8167" s="4"/>
      <c r="F8167" s="3" t="e">
        <f>VLOOKUP(B8167,Fondos!$A$1:$C$332,3,FALSE)</f>
        <v>#N/A</v>
      </c>
      <c r="H8167">
        <f>Table1[[#This Row],[Cantidad invertida]]+Table1[[#This Row],[Plus / minus]]</f>
        <v>0</v>
      </c>
    </row>
    <row r="8168" spans="2:8" x14ac:dyDescent="0.35">
      <c r="B8168" s="4"/>
      <c r="F8168" s="3" t="e">
        <f>VLOOKUP(B8168,Fondos!$A$1:$C$332,3,FALSE)</f>
        <v>#N/A</v>
      </c>
      <c r="H8168">
        <f>Table1[[#This Row],[Cantidad invertida]]+Table1[[#This Row],[Plus / minus]]</f>
        <v>0</v>
      </c>
    </row>
    <row r="8169" spans="2:8" x14ac:dyDescent="0.35">
      <c r="B8169" s="4"/>
      <c r="F8169" s="3" t="e">
        <f>VLOOKUP(B8169,Fondos!$A$1:$C$332,3,FALSE)</f>
        <v>#N/A</v>
      </c>
      <c r="H8169">
        <f>Table1[[#This Row],[Cantidad invertida]]+Table1[[#This Row],[Plus / minus]]</f>
        <v>0</v>
      </c>
    </row>
    <row r="8170" spans="2:8" x14ac:dyDescent="0.35">
      <c r="B8170" s="4"/>
      <c r="F8170" s="3" t="e">
        <f>VLOOKUP(B8170,Fondos!$A$1:$C$332,3,FALSE)</f>
        <v>#N/A</v>
      </c>
      <c r="H8170">
        <f>Table1[[#This Row],[Cantidad invertida]]+Table1[[#This Row],[Plus / minus]]</f>
        <v>0</v>
      </c>
    </row>
    <row r="8171" spans="2:8" x14ac:dyDescent="0.35">
      <c r="B8171" s="4"/>
      <c r="F8171" s="3" t="e">
        <f>VLOOKUP(B8171,Fondos!$A$1:$C$332,3,FALSE)</f>
        <v>#N/A</v>
      </c>
      <c r="H8171">
        <f>Table1[[#This Row],[Cantidad invertida]]+Table1[[#This Row],[Plus / minus]]</f>
        <v>0</v>
      </c>
    </row>
    <row r="8172" spans="2:8" x14ac:dyDescent="0.35">
      <c r="B8172" s="4"/>
      <c r="F8172" s="3" t="e">
        <f>VLOOKUP(B8172,Fondos!$A$1:$C$332,3,FALSE)</f>
        <v>#N/A</v>
      </c>
      <c r="H8172">
        <f>Table1[[#This Row],[Cantidad invertida]]+Table1[[#This Row],[Plus / minus]]</f>
        <v>0</v>
      </c>
    </row>
    <row r="8173" spans="2:8" x14ac:dyDescent="0.35">
      <c r="B8173" s="4"/>
      <c r="F8173" s="3" t="e">
        <f>VLOOKUP(B8173,Fondos!$A$1:$C$332,3,FALSE)</f>
        <v>#N/A</v>
      </c>
      <c r="H8173">
        <f>Table1[[#This Row],[Cantidad invertida]]+Table1[[#This Row],[Plus / minus]]</f>
        <v>0</v>
      </c>
    </row>
    <row r="8174" spans="2:8" x14ac:dyDescent="0.35">
      <c r="B8174" s="4"/>
      <c r="F8174" s="3" t="e">
        <f>VLOOKUP(B8174,Fondos!$A$1:$C$332,3,FALSE)</f>
        <v>#N/A</v>
      </c>
      <c r="H8174">
        <f>Table1[[#This Row],[Cantidad invertida]]+Table1[[#This Row],[Plus / minus]]</f>
        <v>0</v>
      </c>
    </row>
    <row r="8175" spans="2:8" x14ac:dyDescent="0.35">
      <c r="B8175" s="4"/>
      <c r="F8175" s="3" t="e">
        <f>VLOOKUP(B8175,Fondos!$A$1:$C$332,3,FALSE)</f>
        <v>#N/A</v>
      </c>
      <c r="H8175">
        <f>Table1[[#This Row],[Cantidad invertida]]+Table1[[#This Row],[Plus / minus]]</f>
        <v>0</v>
      </c>
    </row>
    <row r="8176" spans="2:8" x14ac:dyDescent="0.35">
      <c r="B8176" s="4"/>
      <c r="F8176" s="3" t="e">
        <f>VLOOKUP(B8176,Fondos!$A$1:$C$332,3,FALSE)</f>
        <v>#N/A</v>
      </c>
      <c r="H8176">
        <f>Table1[[#This Row],[Cantidad invertida]]+Table1[[#This Row],[Plus / minus]]</f>
        <v>0</v>
      </c>
    </row>
    <row r="8177" spans="2:8" x14ac:dyDescent="0.35">
      <c r="B8177" s="4"/>
      <c r="F8177" s="3" t="e">
        <f>VLOOKUP(B8177,Fondos!$A$1:$C$332,3,FALSE)</f>
        <v>#N/A</v>
      </c>
      <c r="H8177">
        <f>Table1[[#This Row],[Cantidad invertida]]+Table1[[#This Row],[Plus / minus]]</f>
        <v>0</v>
      </c>
    </row>
    <row r="8178" spans="2:8" x14ac:dyDescent="0.35">
      <c r="B8178" s="4"/>
      <c r="F8178" s="3" t="e">
        <f>VLOOKUP(B8178,Fondos!$A$1:$C$332,3,FALSE)</f>
        <v>#N/A</v>
      </c>
      <c r="H8178">
        <f>Table1[[#This Row],[Cantidad invertida]]+Table1[[#This Row],[Plus / minus]]</f>
        <v>0</v>
      </c>
    </row>
    <row r="8179" spans="2:8" x14ac:dyDescent="0.35">
      <c r="B8179" s="4"/>
      <c r="F8179" s="3" t="e">
        <f>VLOOKUP(B8179,Fondos!$A$1:$C$332,3,FALSE)</f>
        <v>#N/A</v>
      </c>
      <c r="H8179">
        <f>Table1[[#This Row],[Cantidad invertida]]+Table1[[#This Row],[Plus / minus]]</f>
        <v>0</v>
      </c>
    </row>
    <row r="8180" spans="2:8" x14ac:dyDescent="0.35">
      <c r="B8180" s="4"/>
      <c r="F8180" s="3" t="e">
        <f>VLOOKUP(B8180,Fondos!$A$1:$C$332,3,FALSE)</f>
        <v>#N/A</v>
      </c>
      <c r="H8180">
        <f>Table1[[#This Row],[Cantidad invertida]]+Table1[[#This Row],[Plus / minus]]</f>
        <v>0</v>
      </c>
    </row>
    <row r="8181" spans="2:8" x14ac:dyDescent="0.35">
      <c r="B8181" s="4"/>
      <c r="F8181" s="3" t="e">
        <f>VLOOKUP(B8181,Fondos!$A$1:$C$332,3,FALSE)</f>
        <v>#N/A</v>
      </c>
      <c r="H8181">
        <f>Table1[[#This Row],[Cantidad invertida]]+Table1[[#This Row],[Plus / minus]]</f>
        <v>0</v>
      </c>
    </row>
    <row r="8182" spans="2:8" x14ac:dyDescent="0.35">
      <c r="B8182" s="4"/>
      <c r="F8182" s="3" t="e">
        <f>VLOOKUP(B8182,Fondos!$A$1:$C$332,3,FALSE)</f>
        <v>#N/A</v>
      </c>
      <c r="H8182">
        <f>Table1[[#This Row],[Cantidad invertida]]+Table1[[#This Row],[Plus / minus]]</f>
        <v>0</v>
      </c>
    </row>
    <row r="8183" spans="2:8" x14ac:dyDescent="0.35">
      <c r="B8183" s="4"/>
      <c r="F8183" s="3" t="e">
        <f>VLOOKUP(B8183,Fondos!$A$1:$C$332,3,FALSE)</f>
        <v>#N/A</v>
      </c>
      <c r="H8183">
        <f>Table1[[#This Row],[Cantidad invertida]]+Table1[[#This Row],[Plus / minus]]</f>
        <v>0</v>
      </c>
    </row>
    <row r="8184" spans="2:8" x14ac:dyDescent="0.35">
      <c r="B8184" s="4"/>
      <c r="F8184" s="3" t="e">
        <f>VLOOKUP(B8184,Fondos!$A$1:$C$332,3,FALSE)</f>
        <v>#N/A</v>
      </c>
      <c r="H8184">
        <f>Table1[[#This Row],[Cantidad invertida]]+Table1[[#This Row],[Plus / minus]]</f>
        <v>0</v>
      </c>
    </row>
    <row r="8185" spans="2:8" x14ac:dyDescent="0.35">
      <c r="B8185" s="4"/>
      <c r="F8185" s="3" t="e">
        <f>VLOOKUP(B8185,Fondos!$A$1:$C$332,3,FALSE)</f>
        <v>#N/A</v>
      </c>
      <c r="H8185">
        <f>Table1[[#This Row],[Cantidad invertida]]+Table1[[#This Row],[Plus / minus]]</f>
        <v>0</v>
      </c>
    </row>
    <row r="8186" spans="2:8" x14ac:dyDescent="0.35">
      <c r="B8186" s="4"/>
      <c r="F8186" s="3" t="e">
        <f>VLOOKUP(B8186,Fondos!$A$1:$C$332,3,FALSE)</f>
        <v>#N/A</v>
      </c>
      <c r="H8186">
        <f>Table1[[#This Row],[Cantidad invertida]]+Table1[[#This Row],[Plus / minus]]</f>
        <v>0</v>
      </c>
    </row>
    <row r="8187" spans="2:8" x14ac:dyDescent="0.35">
      <c r="B8187" s="4"/>
      <c r="F8187" s="3" t="e">
        <f>VLOOKUP(B8187,Fondos!$A$1:$C$332,3,FALSE)</f>
        <v>#N/A</v>
      </c>
      <c r="H8187">
        <f>Table1[[#This Row],[Cantidad invertida]]+Table1[[#This Row],[Plus / minus]]</f>
        <v>0</v>
      </c>
    </row>
    <row r="8188" spans="2:8" x14ac:dyDescent="0.35">
      <c r="B8188" s="4"/>
      <c r="F8188" s="3" t="e">
        <f>VLOOKUP(B8188,Fondos!$A$1:$C$332,3,FALSE)</f>
        <v>#N/A</v>
      </c>
      <c r="H8188">
        <f>Table1[[#This Row],[Cantidad invertida]]+Table1[[#This Row],[Plus / minus]]</f>
        <v>0</v>
      </c>
    </row>
    <row r="8189" spans="2:8" x14ac:dyDescent="0.35">
      <c r="B8189" s="4"/>
      <c r="F8189" s="3" t="e">
        <f>VLOOKUP(B8189,Fondos!$A$1:$C$332,3,FALSE)</f>
        <v>#N/A</v>
      </c>
      <c r="H8189">
        <f>Table1[[#This Row],[Cantidad invertida]]+Table1[[#This Row],[Plus / minus]]</f>
        <v>0</v>
      </c>
    </row>
    <row r="8190" spans="2:8" x14ac:dyDescent="0.35">
      <c r="B8190" s="4"/>
      <c r="F8190" s="3" t="e">
        <f>VLOOKUP(B8190,Fondos!$A$1:$C$332,3,FALSE)</f>
        <v>#N/A</v>
      </c>
      <c r="H8190">
        <f>Table1[[#This Row],[Cantidad invertida]]+Table1[[#This Row],[Plus / minus]]</f>
        <v>0</v>
      </c>
    </row>
    <row r="8191" spans="2:8" x14ac:dyDescent="0.35">
      <c r="B8191" s="4"/>
      <c r="F8191" s="3" t="e">
        <f>VLOOKUP(B8191,Fondos!$A$1:$C$332,3,FALSE)</f>
        <v>#N/A</v>
      </c>
      <c r="H8191">
        <f>Table1[[#This Row],[Cantidad invertida]]+Table1[[#This Row],[Plus / minus]]</f>
        <v>0</v>
      </c>
    </row>
    <row r="8192" spans="2:8" x14ac:dyDescent="0.35">
      <c r="B8192" s="4"/>
      <c r="F8192" s="3" t="e">
        <f>VLOOKUP(B8192,Fondos!$A$1:$C$332,3,FALSE)</f>
        <v>#N/A</v>
      </c>
      <c r="H8192">
        <f>Table1[[#This Row],[Cantidad invertida]]+Table1[[#This Row],[Plus / minus]]</f>
        <v>0</v>
      </c>
    </row>
    <row r="8193" spans="2:8" x14ac:dyDescent="0.35">
      <c r="B8193" s="4"/>
      <c r="F8193" s="3" t="e">
        <f>VLOOKUP(B8193,Fondos!$A$1:$C$332,3,FALSE)</f>
        <v>#N/A</v>
      </c>
      <c r="H8193">
        <f>Table1[[#This Row],[Cantidad invertida]]+Table1[[#This Row],[Plus / minus]]</f>
        <v>0</v>
      </c>
    </row>
    <row r="8194" spans="2:8" x14ac:dyDescent="0.35">
      <c r="B8194" s="4"/>
      <c r="F8194" s="3" t="e">
        <f>VLOOKUP(B8194,Fondos!$A$1:$C$332,3,FALSE)</f>
        <v>#N/A</v>
      </c>
      <c r="H8194">
        <f>Table1[[#This Row],[Cantidad invertida]]+Table1[[#This Row],[Plus / minus]]</f>
        <v>0</v>
      </c>
    </row>
    <row r="8195" spans="2:8" x14ac:dyDescent="0.35">
      <c r="B8195" s="4"/>
      <c r="F8195" s="3" t="e">
        <f>VLOOKUP(B8195,Fondos!$A$1:$C$332,3,FALSE)</f>
        <v>#N/A</v>
      </c>
      <c r="H8195">
        <f>Table1[[#This Row],[Cantidad invertida]]+Table1[[#This Row],[Plus / minus]]</f>
        <v>0</v>
      </c>
    </row>
    <row r="8196" spans="2:8" x14ac:dyDescent="0.35">
      <c r="B8196" s="4"/>
      <c r="F8196" s="3" t="e">
        <f>VLOOKUP(B8196,Fondos!$A$1:$C$332,3,FALSE)</f>
        <v>#N/A</v>
      </c>
      <c r="H8196">
        <f>Table1[[#This Row],[Cantidad invertida]]+Table1[[#This Row],[Plus / minus]]</f>
        <v>0</v>
      </c>
    </row>
    <row r="8197" spans="2:8" x14ac:dyDescent="0.35">
      <c r="B8197" s="4"/>
      <c r="F8197" s="3" t="e">
        <f>VLOOKUP(B8197,Fondos!$A$1:$C$332,3,FALSE)</f>
        <v>#N/A</v>
      </c>
      <c r="H8197">
        <f>Table1[[#This Row],[Cantidad invertida]]+Table1[[#This Row],[Plus / minus]]</f>
        <v>0</v>
      </c>
    </row>
    <row r="8198" spans="2:8" x14ac:dyDescent="0.35">
      <c r="B8198" s="4"/>
      <c r="F8198" s="3" t="e">
        <f>VLOOKUP(B8198,Fondos!$A$1:$C$332,3,FALSE)</f>
        <v>#N/A</v>
      </c>
      <c r="H8198">
        <f>Table1[[#This Row],[Cantidad invertida]]+Table1[[#This Row],[Plus / minus]]</f>
        <v>0</v>
      </c>
    </row>
    <row r="8199" spans="2:8" x14ac:dyDescent="0.35">
      <c r="B8199" s="4"/>
      <c r="F8199" s="3" t="e">
        <f>VLOOKUP(B8199,Fondos!$A$1:$C$332,3,FALSE)</f>
        <v>#N/A</v>
      </c>
      <c r="H8199">
        <f>Table1[[#This Row],[Cantidad invertida]]+Table1[[#This Row],[Plus / minus]]</f>
        <v>0</v>
      </c>
    </row>
    <row r="8200" spans="2:8" x14ac:dyDescent="0.35">
      <c r="B8200" s="4"/>
      <c r="F8200" s="3" t="e">
        <f>VLOOKUP(B8200,Fondos!$A$1:$C$332,3,FALSE)</f>
        <v>#N/A</v>
      </c>
      <c r="H8200">
        <f>Table1[[#This Row],[Cantidad invertida]]+Table1[[#This Row],[Plus / minus]]</f>
        <v>0</v>
      </c>
    </row>
    <row r="8201" spans="2:8" x14ac:dyDescent="0.35">
      <c r="B8201" s="4"/>
      <c r="F8201" s="3" t="e">
        <f>VLOOKUP(B8201,Fondos!$A$1:$C$332,3,FALSE)</f>
        <v>#N/A</v>
      </c>
      <c r="H8201">
        <f>Table1[[#This Row],[Cantidad invertida]]+Table1[[#This Row],[Plus / minus]]</f>
        <v>0</v>
      </c>
    </row>
    <row r="8202" spans="2:8" x14ac:dyDescent="0.35">
      <c r="B8202" s="4"/>
      <c r="F8202" s="3" t="e">
        <f>VLOOKUP(B8202,Fondos!$A$1:$C$332,3,FALSE)</f>
        <v>#N/A</v>
      </c>
      <c r="H8202">
        <f>Table1[[#This Row],[Cantidad invertida]]+Table1[[#This Row],[Plus / minus]]</f>
        <v>0</v>
      </c>
    </row>
    <row r="8203" spans="2:8" x14ac:dyDescent="0.35">
      <c r="B8203" s="4"/>
      <c r="F8203" s="3" t="e">
        <f>VLOOKUP(B8203,Fondos!$A$1:$C$332,3,FALSE)</f>
        <v>#N/A</v>
      </c>
      <c r="H8203">
        <f>Table1[[#This Row],[Cantidad invertida]]+Table1[[#This Row],[Plus / minus]]</f>
        <v>0</v>
      </c>
    </row>
    <row r="8204" spans="2:8" x14ac:dyDescent="0.35">
      <c r="B8204" s="4"/>
      <c r="F8204" s="3" t="e">
        <f>VLOOKUP(B8204,Fondos!$A$1:$C$332,3,FALSE)</f>
        <v>#N/A</v>
      </c>
      <c r="H8204">
        <f>Table1[[#This Row],[Cantidad invertida]]+Table1[[#This Row],[Plus / minus]]</f>
        <v>0</v>
      </c>
    </row>
    <row r="8205" spans="2:8" x14ac:dyDescent="0.35">
      <c r="B8205" s="4"/>
      <c r="F8205" s="3" t="e">
        <f>VLOOKUP(B8205,Fondos!$A$1:$C$332,3,FALSE)</f>
        <v>#N/A</v>
      </c>
      <c r="H8205">
        <f>Table1[[#This Row],[Cantidad invertida]]+Table1[[#This Row],[Plus / minus]]</f>
        <v>0</v>
      </c>
    </row>
    <row r="8206" spans="2:8" x14ac:dyDescent="0.35">
      <c r="B8206" s="4"/>
      <c r="F8206" s="3" t="e">
        <f>VLOOKUP(B8206,Fondos!$A$1:$C$332,3,FALSE)</f>
        <v>#N/A</v>
      </c>
      <c r="H8206">
        <f>Table1[[#This Row],[Cantidad invertida]]+Table1[[#This Row],[Plus / minus]]</f>
        <v>0</v>
      </c>
    </row>
    <row r="8207" spans="2:8" x14ac:dyDescent="0.35">
      <c r="B8207" s="4"/>
      <c r="F8207" s="3" t="e">
        <f>VLOOKUP(B8207,Fondos!$A$1:$C$332,3,FALSE)</f>
        <v>#N/A</v>
      </c>
      <c r="H8207">
        <f>Table1[[#This Row],[Cantidad invertida]]+Table1[[#This Row],[Plus / minus]]</f>
        <v>0</v>
      </c>
    </row>
    <row r="8208" spans="2:8" x14ac:dyDescent="0.35">
      <c r="B8208" s="4"/>
      <c r="F8208" s="3" t="e">
        <f>VLOOKUP(B8208,Fondos!$A$1:$C$332,3,FALSE)</f>
        <v>#N/A</v>
      </c>
      <c r="H8208">
        <f>Table1[[#This Row],[Cantidad invertida]]+Table1[[#This Row],[Plus / minus]]</f>
        <v>0</v>
      </c>
    </row>
    <row r="8209" spans="2:8" x14ac:dyDescent="0.35">
      <c r="B8209" s="4"/>
      <c r="F8209" s="3" t="e">
        <f>VLOOKUP(B8209,Fondos!$A$1:$C$332,3,FALSE)</f>
        <v>#N/A</v>
      </c>
      <c r="H8209">
        <f>Table1[[#This Row],[Cantidad invertida]]+Table1[[#This Row],[Plus / minus]]</f>
        <v>0</v>
      </c>
    </row>
    <row r="8210" spans="2:8" x14ac:dyDescent="0.35">
      <c r="B8210" s="4"/>
      <c r="F8210" s="3" t="e">
        <f>VLOOKUP(B8210,Fondos!$A$1:$C$332,3,FALSE)</f>
        <v>#N/A</v>
      </c>
      <c r="H8210">
        <f>Table1[[#This Row],[Cantidad invertida]]+Table1[[#This Row],[Plus / minus]]</f>
        <v>0</v>
      </c>
    </row>
    <row r="8211" spans="2:8" x14ac:dyDescent="0.35">
      <c r="B8211" s="4"/>
      <c r="F8211" s="3" t="e">
        <f>VLOOKUP(B8211,Fondos!$A$1:$C$332,3,FALSE)</f>
        <v>#N/A</v>
      </c>
      <c r="H8211">
        <f>Table1[[#This Row],[Cantidad invertida]]+Table1[[#This Row],[Plus / minus]]</f>
        <v>0</v>
      </c>
    </row>
    <row r="8212" spans="2:8" x14ac:dyDescent="0.35">
      <c r="B8212" s="4"/>
      <c r="F8212" s="3" t="e">
        <f>VLOOKUP(B8212,Fondos!$A$1:$C$332,3,FALSE)</f>
        <v>#N/A</v>
      </c>
      <c r="H8212">
        <f>Table1[[#This Row],[Cantidad invertida]]+Table1[[#This Row],[Plus / minus]]</f>
        <v>0</v>
      </c>
    </row>
    <row r="8213" spans="2:8" x14ac:dyDescent="0.35">
      <c r="B8213" s="4"/>
      <c r="F8213" s="3" t="e">
        <f>VLOOKUP(B8213,Fondos!$A$1:$C$332,3,FALSE)</f>
        <v>#N/A</v>
      </c>
      <c r="H8213">
        <f>Table1[[#This Row],[Cantidad invertida]]+Table1[[#This Row],[Plus / minus]]</f>
        <v>0</v>
      </c>
    </row>
    <row r="8214" spans="2:8" x14ac:dyDescent="0.35">
      <c r="B8214" s="4"/>
      <c r="F8214" s="3" t="e">
        <f>VLOOKUP(B8214,Fondos!$A$1:$C$332,3,FALSE)</f>
        <v>#N/A</v>
      </c>
      <c r="H8214">
        <f>Table1[[#This Row],[Cantidad invertida]]+Table1[[#This Row],[Plus / minus]]</f>
        <v>0</v>
      </c>
    </row>
    <row r="8215" spans="2:8" x14ac:dyDescent="0.35">
      <c r="B8215" s="4"/>
      <c r="F8215" s="3" t="e">
        <f>VLOOKUP(B8215,Fondos!$A$1:$C$332,3,FALSE)</f>
        <v>#N/A</v>
      </c>
      <c r="H8215">
        <f>Table1[[#This Row],[Cantidad invertida]]+Table1[[#This Row],[Plus / minus]]</f>
        <v>0</v>
      </c>
    </row>
    <row r="8216" spans="2:8" x14ac:dyDescent="0.35">
      <c r="B8216" s="4"/>
      <c r="F8216" s="3" t="e">
        <f>VLOOKUP(B8216,Fondos!$A$1:$C$332,3,FALSE)</f>
        <v>#N/A</v>
      </c>
      <c r="H8216">
        <f>Table1[[#This Row],[Cantidad invertida]]+Table1[[#This Row],[Plus / minus]]</f>
        <v>0</v>
      </c>
    </row>
    <row r="8217" spans="2:8" x14ac:dyDescent="0.35">
      <c r="B8217" s="4"/>
      <c r="F8217" s="3" t="e">
        <f>VLOOKUP(B8217,Fondos!$A$1:$C$332,3,FALSE)</f>
        <v>#N/A</v>
      </c>
      <c r="H8217">
        <f>Table1[[#This Row],[Cantidad invertida]]+Table1[[#This Row],[Plus / minus]]</f>
        <v>0</v>
      </c>
    </row>
    <row r="8218" spans="2:8" x14ac:dyDescent="0.35">
      <c r="B8218" s="4"/>
      <c r="F8218" s="3" t="e">
        <f>VLOOKUP(B8218,Fondos!$A$1:$C$332,3,FALSE)</f>
        <v>#N/A</v>
      </c>
      <c r="H8218">
        <f>Table1[[#This Row],[Cantidad invertida]]+Table1[[#This Row],[Plus / minus]]</f>
        <v>0</v>
      </c>
    </row>
    <row r="8219" spans="2:8" x14ac:dyDescent="0.35">
      <c r="B8219" s="4"/>
      <c r="F8219" s="3" t="e">
        <f>VLOOKUP(B8219,Fondos!$A$1:$C$332,3,FALSE)</f>
        <v>#N/A</v>
      </c>
      <c r="H8219">
        <f>Table1[[#This Row],[Cantidad invertida]]+Table1[[#This Row],[Plus / minus]]</f>
        <v>0</v>
      </c>
    </row>
    <row r="8220" spans="2:8" x14ac:dyDescent="0.35">
      <c r="B8220" s="4"/>
      <c r="F8220" s="3" t="e">
        <f>VLOOKUP(B8220,Fondos!$A$1:$C$332,3,FALSE)</f>
        <v>#N/A</v>
      </c>
      <c r="H8220">
        <f>Table1[[#This Row],[Cantidad invertida]]+Table1[[#This Row],[Plus / minus]]</f>
        <v>0</v>
      </c>
    </row>
    <row r="8221" spans="2:8" x14ac:dyDescent="0.35">
      <c r="B8221" s="4"/>
      <c r="F8221" s="3" t="e">
        <f>VLOOKUP(B8221,Fondos!$A$1:$C$332,3,FALSE)</f>
        <v>#N/A</v>
      </c>
      <c r="H8221">
        <f>Table1[[#This Row],[Cantidad invertida]]+Table1[[#This Row],[Plus / minus]]</f>
        <v>0</v>
      </c>
    </row>
    <row r="8222" spans="2:8" x14ac:dyDescent="0.35">
      <c r="B8222" s="4"/>
      <c r="F8222" s="3" t="e">
        <f>VLOOKUP(B8222,Fondos!$A$1:$C$332,3,FALSE)</f>
        <v>#N/A</v>
      </c>
      <c r="H8222">
        <f>Table1[[#This Row],[Cantidad invertida]]+Table1[[#This Row],[Plus / minus]]</f>
        <v>0</v>
      </c>
    </row>
    <row r="8223" spans="2:8" x14ac:dyDescent="0.35">
      <c r="B8223" s="4"/>
      <c r="F8223" s="3" t="e">
        <f>VLOOKUP(B8223,Fondos!$A$1:$C$332,3,FALSE)</f>
        <v>#N/A</v>
      </c>
      <c r="H8223">
        <f>Table1[[#This Row],[Cantidad invertida]]+Table1[[#This Row],[Plus / minus]]</f>
        <v>0</v>
      </c>
    </row>
    <row r="8224" spans="2:8" x14ac:dyDescent="0.35">
      <c r="B8224" s="4"/>
      <c r="F8224" s="3" t="e">
        <f>VLOOKUP(B8224,Fondos!$A$1:$C$332,3,FALSE)</f>
        <v>#N/A</v>
      </c>
      <c r="H8224">
        <f>Table1[[#This Row],[Cantidad invertida]]+Table1[[#This Row],[Plus / minus]]</f>
        <v>0</v>
      </c>
    </row>
    <row r="8225" spans="2:8" x14ac:dyDescent="0.35">
      <c r="B8225" s="4"/>
      <c r="F8225" s="3" t="e">
        <f>VLOOKUP(B8225,Fondos!$A$1:$C$332,3,FALSE)</f>
        <v>#N/A</v>
      </c>
      <c r="H8225">
        <f>Table1[[#This Row],[Cantidad invertida]]+Table1[[#This Row],[Plus / minus]]</f>
        <v>0</v>
      </c>
    </row>
    <row r="8226" spans="2:8" x14ac:dyDescent="0.35">
      <c r="B8226" s="4"/>
      <c r="F8226" s="3" t="e">
        <f>VLOOKUP(B8226,Fondos!$A$1:$C$332,3,FALSE)</f>
        <v>#N/A</v>
      </c>
      <c r="H8226">
        <f>Table1[[#This Row],[Cantidad invertida]]+Table1[[#This Row],[Plus / minus]]</f>
        <v>0</v>
      </c>
    </row>
    <row r="8227" spans="2:8" x14ac:dyDescent="0.35">
      <c r="B8227" s="4"/>
      <c r="F8227" s="3" t="e">
        <f>VLOOKUP(B8227,Fondos!$A$1:$C$332,3,FALSE)</f>
        <v>#N/A</v>
      </c>
      <c r="H8227">
        <f>Table1[[#This Row],[Cantidad invertida]]+Table1[[#This Row],[Plus / minus]]</f>
        <v>0</v>
      </c>
    </row>
    <row r="8228" spans="2:8" x14ac:dyDescent="0.35">
      <c r="B8228" s="4"/>
      <c r="F8228" s="3" t="e">
        <f>VLOOKUP(B8228,Fondos!$A$1:$C$332,3,FALSE)</f>
        <v>#N/A</v>
      </c>
      <c r="H8228">
        <f>Table1[[#This Row],[Cantidad invertida]]+Table1[[#This Row],[Plus / minus]]</f>
        <v>0</v>
      </c>
    </row>
    <row r="8229" spans="2:8" x14ac:dyDescent="0.35">
      <c r="B8229" s="4"/>
      <c r="F8229" s="3" t="e">
        <f>VLOOKUP(B8229,Fondos!$A$1:$C$332,3,FALSE)</f>
        <v>#N/A</v>
      </c>
      <c r="H8229">
        <f>Table1[[#This Row],[Cantidad invertida]]+Table1[[#This Row],[Plus / minus]]</f>
        <v>0</v>
      </c>
    </row>
    <row r="8230" spans="2:8" x14ac:dyDescent="0.35">
      <c r="B8230" s="4"/>
      <c r="F8230" s="3" t="e">
        <f>VLOOKUP(B8230,Fondos!$A$1:$C$332,3,FALSE)</f>
        <v>#N/A</v>
      </c>
      <c r="H8230">
        <f>Table1[[#This Row],[Cantidad invertida]]+Table1[[#This Row],[Plus / minus]]</f>
        <v>0</v>
      </c>
    </row>
    <row r="8231" spans="2:8" x14ac:dyDescent="0.35">
      <c r="B8231" s="4"/>
      <c r="F8231" s="3" t="e">
        <f>VLOOKUP(B8231,Fondos!$A$1:$C$332,3,FALSE)</f>
        <v>#N/A</v>
      </c>
      <c r="H8231">
        <f>Table1[[#This Row],[Cantidad invertida]]+Table1[[#This Row],[Plus / minus]]</f>
        <v>0</v>
      </c>
    </row>
    <row r="8232" spans="2:8" x14ac:dyDescent="0.35">
      <c r="B8232" s="4"/>
      <c r="F8232" s="3" t="e">
        <f>VLOOKUP(B8232,Fondos!$A$1:$C$332,3,FALSE)</f>
        <v>#N/A</v>
      </c>
      <c r="H8232">
        <f>Table1[[#This Row],[Cantidad invertida]]+Table1[[#This Row],[Plus / minus]]</f>
        <v>0</v>
      </c>
    </row>
    <row r="8233" spans="2:8" x14ac:dyDescent="0.35">
      <c r="B8233" s="4"/>
      <c r="F8233" s="3" t="e">
        <f>VLOOKUP(B8233,Fondos!$A$1:$C$332,3,FALSE)</f>
        <v>#N/A</v>
      </c>
      <c r="H8233">
        <f>Table1[[#This Row],[Cantidad invertida]]+Table1[[#This Row],[Plus / minus]]</f>
        <v>0</v>
      </c>
    </row>
    <row r="8234" spans="2:8" x14ac:dyDescent="0.35">
      <c r="B8234" s="4"/>
      <c r="F8234" s="3" t="e">
        <f>VLOOKUP(B8234,Fondos!$A$1:$C$332,3,FALSE)</f>
        <v>#N/A</v>
      </c>
      <c r="H8234">
        <f>Table1[[#This Row],[Cantidad invertida]]+Table1[[#This Row],[Plus / minus]]</f>
        <v>0</v>
      </c>
    </row>
    <row r="8235" spans="2:8" x14ac:dyDescent="0.35">
      <c r="B8235" s="4"/>
      <c r="F8235" s="3" t="e">
        <f>VLOOKUP(B8235,Fondos!$A$1:$C$332,3,FALSE)</f>
        <v>#N/A</v>
      </c>
      <c r="H8235">
        <f>Table1[[#This Row],[Cantidad invertida]]+Table1[[#This Row],[Plus / minus]]</f>
        <v>0</v>
      </c>
    </row>
    <row r="8236" spans="2:8" x14ac:dyDescent="0.35">
      <c r="B8236" s="4"/>
      <c r="F8236" s="3" t="e">
        <f>VLOOKUP(B8236,Fondos!$A$1:$C$332,3,FALSE)</f>
        <v>#N/A</v>
      </c>
      <c r="H8236">
        <f>Table1[[#This Row],[Cantidad invertida]]+Table1[[#This Row],[Plus / minus]]</f>
        <v>0</v>
      </c>
    </row>
    <row r="8237" spans="2:8" x14ac:dyDescent="0.35">
      <c r="B8237" s="4"/>
      <c r="F8237" s="3" t="e">
        <f>VLOOKUP(B8237,Fondos!$A$1:$C$332,3,FALSE)</f>
        <v>#N/A</v>
      </c>
      <c r="H8237">
        <f>Table1[[#This Row],[Cantidad invertida]]+Table1[[#This Row],[Plus / minus]]</f>
        <v>0</v>
      </c>
    </row>
    <row r="8238" spans="2:8" x14ac:dyDescent="0.35">
      <c r="B8238" s="4"/>
      <c r="F8238" s="3" t="e">
        <f>VLOOKUP(B8238,Fondos!$A$1:$C$332,3,FALSE)</f>
        <v>#N/A</v>
      </c>
      <c r="H8238">
        <f>Table1[[#This Row],[Cantidad invertida]]+Table1[[#This Row],[Plus / minus]]</f>
        <v>0</v>
      </c>
    </row>
    <row r="8239" spans="2:8" x14ac:dyDescent="0.35">
      <c r="B8239" s="4"/>
      <c r="F8239" s="3" t="e">
        <f>VLOOKUP(B8239,Fondos!$A$1:$C$332,3,FALSE)</f>
        <v>#N/A</v>
      </c>
      <c r="H8239">
        <f>Table1[[#This Row],[Cantidad invertida]]+Table1[[#This Row],[Plus / minus]]</f>
        <v>0</v>
      </c>
    </row>
    <row r="8240" spans="2:8" x14ac:dyDescent="0.35">
      <c r="B8240" s="4"/>
      <c r="F8240" s="3" t="e">
        <f>VLOOKUP(B8240,Fondos!$A$1:$C$332,3,FALSE)</f>
        <v>#N/A</v>
      </c>
      <c r="H8240">
        <f>Table1[[#This Row],[Cantidad invertida]]+Table1[[#This Row],[Plus / minus]]</f>
        <v>0</v>
      </c>
    </row>
    <row r="8241" spans="2:8" x14ac:dyDescent="0.35">
      <c r="B8241" s="4"/>
      <c r="F8241" s="3" t="e">
        <f>VLOOKUP(B8241,Fondos!$A$1:$C$332,3,FALSE)</f>
        <v>#N/A</v>
      </c>
      <c r="H8241">
        <f>Table1[[#This Row],[Cantidad invertida]]+Table1[[#This Row],[Plus / minus]]</f>
        <v>0</v>
      </c>
    </row>
    <row r="8242" spans="2:8" x14ac:dyDescent="0.35">
      <c r="B8242" s="4"/>
      <c r="F8242" s="3" t="e">
        <f>VLOOKUP(B8242,Fondos!$A$1:$C$332,3,FALSE)</f>
        <v>#N/A</v>
      </c>
      <c r="H8242">
        <f>Table1[[#This Row],[Cantidad invertida]]+Table1[[#This Row],[Plus / minus]]</f>
        <v>0</v>
      </c>
    </row>
    <row r="8243" spans="2:8" x14ac:dyDescent="0.35">
      <c r="B8243" s="4"/>
      <c r="F8243" s="3" t="e">
        <f>VLOOKUP(B8243,Fondos!$A$1:$C$332,3,FALSE)</f>
        <v>#N/A</v>
      </c>
      <c r="H8243">
        <f>Table1[[#This Row],[Cantidad invertida]]+Table1[[#This Row],[Plus / minus]]</f>
        <v>0</v>
      </c>
    </row>
    <row r="8244" spans="2:8" x14ac:dyDescent="0.35">
      <c r="B8244" s="4"/>
      <c r="F8244" s="3" t="e">
        <f>VLOOKUP(B8244,Fondos!$A$1:$C$332,3,FALSE)</f>
        <v>#N/A</v>
      </c>
      <c r="H8244">
        <f>Table1[[#This Row],[Cantidad invertida]]+Table1[[#This Row],[Plus / minus]]</f>
        <v>0</v>
      </c>
    </row>
    <row r="8245" spans="2:8" x14ac:dyDescent="0.35">
      <c r="B8245" s="4"/>
      <c r="F8245" s="3" t="e">
        <f>VLOOKUP(B8245,Fondos!$A$1:$C$332,3,FALSE)</f>
        <v>#N/A</v>
      </c>
      <c r="H8245">
        <f>Table1[[#This Row],[Cantidad invertida]]+Table1[[#This Row],[Plus / minus]]</f>
        <v>0</v>
      </c>
    </row>
    <row r="8246" spans="2:8" x14ac:dyDescent="0.35">
      <c r="B8246" s="4"/>
      <c r="F8246" s="3" t="e">
        <f>VLOOKUP(B8246,Fondos!$A$1:$C$332,3,FALSE)</f>
        <v>#N/A</v>
      </c>
      <c r="H8246">
        <f>Table1[[#This Row],[Cantidad invertida]]+Table1[[#This Row],[Plus / minus]]</f>
        <v>0</v>
      </c>
    </row>
    <row r="8247" spans="2:8" x14ac:dyDescent="0.35">
      <c r="B8247" s="4"/>
      <c r="F8247" s="3" t="e">
        <f>VLOOKUP(B8247,Fondos!$A$1:$C$332,3,FALSE)</f>
        <v>#N/A</v>
      </c>
      <c r="H8247">
        <f>Table1[[#This Row],[Cantidad invertida]]+Table1[[#This Row],[Plus / minus]]</f>
        <v>0</v>
      </c>
    </row>
    <row r="8248" spans="2:8" x14ac:dyDescent="0.35">
      <c r="B8248" s="4"/>
      <c r="F8248" s="3" t="e">
        <f>VLOOKUP(B8248,Fondos!$A$1:$C$332,3,FALSE)</f>
        <v>#N/A</v>
      </c>
      <c r="H8248">
        <f>Table1[[#This Row],[Cantidad invertida]]+Table1[[#This Row],[Plus / minus]]</f>
        <v>0</v>
      </c>
    </row>
    <row r="8249" spans="2:8" x14ac:dyDescent="0.35">
      <c r="B8249" s="4"/>
      <c r="F8249" s="3" t="e">
        <f>VLOOKUP(B8249,Fondos!$A$1:$C$332,3,FALSE)</f>
        <v>#N/A</v>
      </c>
      <c r="H8249">
        <f>Table1[[#This Row],[Cantidad invertida]]+Table1[[#This Row],[Plus / minus]]</f>
        <v>0</v>
      </c>
    </row>
    <row r="8250" spans="2:8" x14ac:dyDescent="0.35">
      <c r="B8250" s="4"/>
      <c r="F8250" s="3" t="e">
        <f>VLOOKUP(B8250,Fondos!$A$1:$C$332,3,FALSE)</f>
        <v>#N/A</v>
      </c>
      <c r="H8250">
        <f>Table1[[#This Row],[Cantidad invertida]]+Table1[[#This Row],[Plus / minus]]</f>
        <v>0</v>
      </c>
    </row>
    <row r="8251" spans="2:8" x14ac:dyDescent="0.35">
      <c r="B8251" s="4"/>
      <c r="F8251" s="3" t="e">
        <f>VLOOKUP(B8251,Fondos!$A$1:$C$332,3,FALSE)</f>
        <v>#N/A</v>
      </c>
      <c r="H8251">
        <f>Table1[[#This Row],[Cantidad invertida]]+Table1[[#This Row],[Plus / minus]]</f>
        <v>0</v>
      </c>
    </row>
    <row r="8252" spans="2:8" x14ac:dyDescent="0.35">
      <c r="B8252" s="4"/>
      <c r="F8252" s="3" t="e">
        <f>VLOOKUP(B8252,Fondos!$A$1:$C$332,3,FALSE)</f>
        <v>#N/A</v>
      </c>
      <c r="H8252">
        <f>Table1[[#This Row],[Cantidad invertida]]+Table1[[#This Row],[Plus / minus]]</f>
        <v>0</v>
      </c>
    </row>
    <row r="8253" spans="2:8" x14ac:dyDescent="0.35">
      <c r="B8253" s="4"/>
      <c r="F8253" s="3" t="e">
        <f>VLOOKUP(B8253,Fondos!$A$1:$C$332,3,FALSE)</f>
        <v>#N/A</v>
      </c>
      <c r="H8253">
        <f>Table1[[#This Row],[Cantidad invertida]]+Table1[[#This Row],[Plus / minus]]</f>
        <v>0</v>
      </c>
    </row>
    <row r="8254" spans="2:8" x14ac:dyDescent="0.35">
      <c r="B8254" s="4"/>
      <c r="F8254" s="3" t="e">
        <f>VLOOKUP(B8254,Fondos!$A$1:$C$332,3,FALSE)</f>
        <v>#N/A</v>
      </c>
      <c r="H8254">
        <f>Table1[[#This Row],[Cantidad invertida]]+Table1[[#This Row],[Plus / minus]]</f>
        <v>0</v>
      </c>
    </row>
    <row r="8255" spans="2:8" x14ac:dyDescent="0.35">
      <c r="B8255" s="4"/>
      <c r="F8255" s="3" t="e">
        <f>VLOOKUP(B8255,Fondos!$A$1:$C$332,3,FALSE)</f>
        <v>#N/A</v>
      </c>
      <c r="H8255">
        <f>Table1[[#This Row],[Cantidad invertida]]+Table1[[#This Row],[Plus / minus]]</f>
        <v>0</v>
      </c>
    </row>
    <row r="8256" spans="2:8" x14ac:dyDescent="0.35">
      <c r="B8256" s="4"/>
      <c r="F8256" s="3" t="e">
        <f>VLOOKUP(B8256,Fondos!$A$1:$C$332,3,FALSE)</f>
        <v>#N/A</v>
      </c>
      <c r="H8256">
        <f>Table1[[#This Row],[Cantidad invertida]]+Table1[[#This Row],[Plus / minus]]</f>
        <v>0</v>
      </c>
    </row>
    <row r="8257" spans="2:8" x14ac:dyDescent="0.35">
      <c r="B8257" s="4"/>
      <c r="F8257" s="3" t="e">
        <f>VLOOKUP(B8257,Fondos!$A$1:$C$332,3,FALSE)</f>
        <v>#N/A</v>
      </c>
      <c r="H8257">
        <f>Table1[[#This Row],[Cantidad invertida]]+Table1[[#This Row],[Plus / minus]]</f>
        <v>0</v>
      </c>
    </row>
    <row r="8258" spans="2:8" x14ac:dyDescent="0.35">
      <c r="B8258" s="4"/>
      <c r="F8258" s="3" t="e">
        <f>VLOOKUP(B8258,Fondos!$A$1:$C$332,3,FALSE)</f>
        <v>#N/A</v>
      </c>
      <c r="H8258">
        <f>Table1[[#This Row],[Cantidad invertida]]+Table1[[#This Row],[Plus / minus]]</f>
        <v>0</v>
      </c>
    </row>
    <row r="8259" spans="2:8" x14ac:dyDescent="0.35">
      <c r="B8259" s="4"/>
      <c r="F8259" s="3" t="e">
        <f>VLOOKUP(B8259,Fondos!$A$1:$C$332,3,FALSE)</f>
        <v>#N/A</v>
      </c>
      <c r="H8259">
        <f>Table1[[#This Row],[Cantidad invertida]]+Table1[[#This Row],[Plus / minus]]</f>
        <v>0</v>
      </c>
    </row>
    <row r="8260" spans="2:8" x14ac:dyDescent="0.35">
      <c r="B8260" s="4"/>
      <c r="F8260" s="3" t="e">
        <f>VLOOKUP(B8260,Fondos!$A$1:$C$332,3,FALSE)</f>
        <v>#N/A</v>
      </c>
      <c r="H8260">
        <f>Table1[[#This Row],[Cantidad invertida]]+Table1[[#This Row],[Plus / minus]]</f>
        <v>0</v>
      </c>
    </row>
    <row r="8261" spans="2:8" x14ac:dyDescent="0.35">
      <c r="B8261" s="4"/>
      <c r="F8261" s="3" t="e">
        <f>VLOOKUP(B8261,Fondos!$A$1:$C$332,3,FALSE)</f>
        <v>#N/A</v>
      </c>
      <c r="H8261">
        <f>Table1[[#This Row],[Cantidad invertida]]+Table1[[#This Row],[Plus / minus]]</f>
        <v>0</v>
      </c>
    </row>
    <row r="8262" spans="2:8" x14ac:dyDescent="0.35">
      <c r="B8262" s="4"/>
      <c r="F8262" s="3" t="e">
        <f>VLOOKUP(B8262,Fondos!$A$1:$C$332,3,FALSE)</f>
        <v>#N/A</v>
      </c>
      <c r="H8262">
        <f>Table1[[#This Row],[Cantidad invertida]]+Table1[[#This Row],[Plus / minus]]</f>
        <v>0</v>
      </c>
    </row>
    <row r="8263" spans="2:8" x14ac:dyDescent="0.35">
      <c r="B8263" s="4"/>
      <c r="F8263" s="3" t="e">
        <f>VLOOKUP(B8263,Fondos!$A$1:$C$332,3,FALSE)</f>
        <v>#N/A</v>
      </c>
      <c r="H8263">
        <f>Table1[[#This Row],[Cantidad invertida]]+Table1[[#This Row],[Plus / minus]]</f>
        <v>0</v>
      </c>
    </row>
    <row r="8264" spans="2:8" x14ac:dyDescent="0.35">
      <c r="B8264" s="4"/>
      <c r="F8264" s="3" t="e">
        <f>VLOOKUP(B8264,Fondos!$A$1:$C$332,3,FALSE)</f>
        <v>#N/A</v>
      </c>
      <c r="H8264">
        <f>Table1[[#This Row],[Cantidad invertida]]+Table1[[#This Row],[Plus / minus]]</f>
        <v>0</v>
      </c>
    </row>
    <row r="8265" spans="2:8" x14ac:dyDescent="0.35">
      <c r="B8265" s="4"/>
      <c r="F8265" s="3" t="e">
        <f>VLOOKUP(B8265,Fondos!$A$1:$C$332,3,FALSE)</f>
        <v>#N/A</v>
      </c>
      <c r="H8265">
        <f>Table1[[#This Row],[Cantidad invertida]]+Table1[[#This Row],[Plus / minus]]</f>
        <v>0</v>
      </c>
    </row>
    <row r="8266" spans="2:8" x14ac:dyDescent="0.35">
      <c r="B8266" s="4"/>
      <c r="F8266" s="3" t="e">
        <f>VLOOKUP(B8266,Fondos!$A$1:$C$332,3,FALSE)</f>
        <v>#N/A</v>
      </c>
      <c r="H8266">
        <f>Table1[[#This Row],[Cantidad invertida]]+Table1[[#This Row],[Plus / minus]]</f>
        <v>0</v>
      </c>
    </row>
    <row r="8267" spans="2:8" x14ac:dyDescent="0.35">
      <c r="B8267" s="4"/>
      <c r="F8267" s="3" t="e">
        <f>VLOOKUP(B8267,Fondos!$A$1:$C$332,3,FALSE)</f>
        <v>#N/A</v>
      </c>
      <c r="H8267">
        <f>Table1[[#This Row],[Cantidad invertida]]+Table1[[#This Row],[Plus / minus]]</f>
        <v>0</v>
      </c>
    </row>
    <row r="8268" spans="2:8" x14ac:dyDescent="0.35">
      <c r="B8268" s="4"/>
      <c r="F8268" s="3" t="e">
        <f>VLOOKUP(B8268,Fondos!$A$1:$C$332,3,FALSE)</f>
        <v>#N/A</v>
      </c>
      <c r="H8268">
        <f>Table1[[#This Row],[Cantidad invertida]]+Table1[[#This Row],[Plus / minus]]</f>
        <v>0</v>
      </c>
    </row>
    <row r="8269" spans="2:8" x14ac:dyDescent="0.35">
      <c r="B8269" s="4"/>
      <c r="F8269" s="3" t="e">
        <f>VLOOKUP(B8269,Fondos!$A$1:$C$332,3,FALSE)</f>
        <v>#N/A</v>
      </c>
      <c r="H8269">
        <f>Table1[[#This Row],[Cantidad invertida]]+Table1[[#This Row],[Plus / minus]]</f>
        <v>0</v>
      </c>
    </row>
    <row r="8270" spans="2:8" x14ac:dyDescent="0.35">
      <c r="B8270" s="4"/>
      <c r="F8270" s="3" t="e">
        <f>VLOOKUP(B8270,Fondos!$A$1:$C$332,3,FALSE)</f>
        <v>#N/A</v>
      </c>
      <c r="H8270">
        <f>Table1[[#This Row],[Cantidad invertida]]+Table1[[#This Row],[Plus / minus]]</f>
        <v>0</v>
      </c>
    </row>
    <row r="8271" spans="2:8" x14ac:dyDescent="0.35">
      <c r="B8271" s="4"/>
      <c r="F8271" s="3" t="e">
        <f>VLOOKUP(B8271,Fondos!$A$1:$C$332,3,FALSE)</f>
        <v>#N/A</v>
      </c>
      <c r="H8271">
        <f>Table1[[#This Row],[Cantidad invertida]]+Table1[[#This Row],[Plus / minus]]</f>
        <v>0</v>
      </c>
    </row>
    <row r="8272" spans="2:8" x14ac:dyDescent="0.35">
      <c r="B8272" s="4"/>
      <c r="F8272" s="3" t="e">
        <f>VLOOKUP(B8272,Fondos!$A$1:$C$332,3,FALSE)</f>
        <v>#N/A</v>
      </c>
      <c r="H8272">
        <f>Table1[[#This Row],[Cantidad invertida]]+Table1[[#This Row],[Plus / minus]]</f>
        <v>0</v>
      </c>
    </row>
    <row r="8273" spans="2:8" x14ac:dyDescent="0.35">
      <c r="B8273" s="4"/>
      <c r="F8273" s="3" t="e">
        <f>VLOOKUP(B8273,Fondos!$A$1:$C$332,3,FALSE)</f>
        <v>#N/A</v>
      </c>
      <c r="H8273">
        <f>Table1[[#This Row],[Cantidad invertida]]+Table1[[#This Row],[Plus / minus]]</f>
        <v>0</v>
      </c>
    </row>
    <row r="8274" spans="2:8" x14ac:dyDescent="0.35">
      <c r="B8274" s="4"/>
      <c r="F8274" s="3" t="e">
        <f>VLOOKUP(B8274,Fondos!$A$1:$C$332,3,FALSE)</f>
        <v>#N/A</v>
      </c>
      <c r="H8274">
        <f>Table1[[#This Row],[Cantidad invertida]]+Table1[[#This Row],[Plus / minus]]</f>
        <v>0</v>
      </c>
    </row>
    <row r="8275" spans="2:8" x14ac:dyDescent="0.35">
      <c r="B8275" s="4"/>
      <c r="F8275" s="3" t="e">
        <f>VLOOKUP(B8275,Fondos!$A$1:$C$332,3,FALSE)</f>
        <v>#N/A</v>
      </c>
      <c r="H8275">
        <f>Table1[[#This Row],[Cantidad invertida]]+Table1[[#This Row],[Plus / minus]]</f>
        <v>0</v>
      </c>
    </row>
    <row r="8276" spans="2:8" x14ac:dyDescent="0.35">
      <c r="B8276" s="4"/>
      <c r="F8276" s="3" t="e">
        <f>VLOOKUP(B8276,Fondos!$A$1:$C$332,3,FALSE)</f>
        <v>#N/A</v>
      </c>
      <c r="H8276">
        <f>Table1[[#This Row],[Cantidad invertida]]+Table1[[#This Row],[Plus / minus]]</f>
        <v>0</v>
      </c>
    </row>
    <row r="8277" spans="2:8" x14ac:dyDescent="0.35">
      <c r="B8277" s="4"/>
      <c r="F8277" s="3" t="e">
        <f>VLOOKUP(B8277,Fondos!$A$1:$C$332,3,FALSE)</f>
        <v>#N/A</v>
      </c>
      <c r="H8277">
        <f>Table1[[#This Row],[Cantidad invertida]]+Table1[[#This Row],[Plus / minus]]</f>
        <v>0</v>
      </c>
    </row>
    <row r="8278" spans="2:8" x14ac:dyDescent="0.35">
      <c r="B8278" s="4"/>
      <c r="F8278" s="3" t="e">
        <f>VLOOKUP(B8278,Fondos!$A$1:$C$332,3,FALSE)</f>
        <v>#N/A</v>
      </c>
      <c r="H8278">
        <f>Table1[[#This Row],[Cantidad invertida]]+Table1[[#This Row],[Plus / minus]]</f>
        <v>0</v>
      </c>
    </row>
    <row r="8279" spans="2:8" x14ac:dyDescent="0.35">
      <c r="B8279" s="4"/>
      <c r="F8279" s="3" t="e">
        <f>VLOOKUP(B8279,Fondos!$A$1:$C$332,3,FALSE)</f>
        <v>#N/A</v>
      </c>
      <c r="H8279">
        <f>Table1[[#This Row],[Cantidad invertida]]+Table1[[#This Row],[Plus / minus]]</f>
        <v>0</v>
      </c>
    </row>
    <row r="8280" spans="2:8" x14ac:dyDescent="0.35">
      <c r="B8280" s="4"/>
      <c r="F8280" s="3" t="e">
        <f>VLOOKUP(B8280,Fondos!$A$1:$C$332,3,FALSE)</f>
        <v>#N/A</v>
      </c>
      <c r="H8280">
        <f>Table1[[#This Row],[Cantidad invertida]]+Table1[[#This Row],[Plus / minus]]</f>
        <v>0</v>
      </c>
    </row>
    <row r="8281" spans="2:8" x14ac:dyDescent="0.35">
      <c r="B8281" s="4"/>
      <c r="F8281" s="3" t="e">
        <f>VLOOKUP(B8281,Fondos!$A$1:$C$332,3,FALSE)</f>
        <v>#N/A</v>
      </c>
      <c r="H8281">
        <f>Table1[[#This Row],[Cantidad invertida]]+Table1[[#This Row],[Plus / minus]]</f>
        <v>0</v>
      </c>
    </row>
    <row r="8282" spans="2:8" x14ac:dyDescent="0.35">
      <c r="B8282" s="4"/>
      <c r="F8282" s="3" t="e">
        <f>VLOOKUP(B8282,Fondos!$A$1:$C$332,3,FALSE)</f>
        <v>#N/A</v>
      </c>
      <c r="H8282">
        <f>Table1[[#This Row],[Cantidad invertida]]+Table1[[#This Row],[Plus / minus]]</f>
        <v>0</v>
      </c>
    </row>
    <row r="8283" spans="2:8" x14ac:dyDescent="0.35">
      <c r="B8283" s="4"/>
      <c r="F8283" s="3" t="e">
        <f>VLOOKUP(B8283,Fondos!$A$1:$C$332,3,FALSE)</f>
        <v>#N/A</v>
      </c>
      <c r="H8283">
        <f>Table1[[#This Row],[Cantidad invertida]]+Table1[[#This Row],[Plus / minus]]</f>
        <v>0</v>
      </c>
    </row>
    <row r="8284" spans="2:8" x14ac:dyDescent="0.35">
      <c r="B8284" s="4"/>
      <c r="F8284" s="3" t="e">
        <f>VLOOKUP(B8284,Fondos!$A$1:$C$332,3,FALSE)</f>
        <v>#N/A</v>
      </c>
      <c r="H8284">
        <f>Table1[[#This Row],[Cantidad invertida]]+Table1[[#This Row],[Plus / minus]]</f>
        <v>0</v>
      </c>
    </row>
    <row r="8285" spans="2:8" x14ac:dyDescent="0.35">
      <c r="B8285" s="4"/>
      <c r="F8285" s="3" t="e">
        <f>VLOOKUP(B8285,Fondos!$A$1:$C$332,3,FALSE)</f>
        <v>#N/A</v>
      </c>
      <c r="H8285">
        <f>Table1[[#This Row],[Cantidad invertida]]+Table1[[#This Row],[Plus / minus]]</f>
        <v>0</v>
      </c>
    </row>
    <row r="8286" spans="2:8" x14ac:dyDescent="0.35">
      <c r="B8286" s="4"/>
      <c r="F8286" s="3" t="e">
        <f>VLOOKUP(B8286,Fondos!$A$1:$C$332,3,FALSE)</f>
        <v>#N/A</v>
      </c>
      <c r="H8286">
        <f>Table1[[#This Row],[Cantidad invertida]]+Table1[[#This Row],[Plus / minus]]</f>
        <v>0</v>
      </c>
    </row>
    <row r="8287" spans="2:8" x14ac:dyDescent="0.35">
      <c r="B8287" s="4"/>
      <c r="F8287" s="3" t="e">
        <f>VLOOKUP(B8287,Fondos!$A$1:$C$332,3,FALSE)</f>
        <v>#N/A</v>
      </c>
      <c r="H8287">
        <f>Table1[[#This Row],[Cantidad invertida]]+Table1[[#This Row],[Plus / minus]]</f>
        <v>0</v>
      </c>
    </row>
    <row r="8288" spans="2:8" x14ac:dyDescent="0.35">
      <c r="B8288" s="4"/>
      <c r="F8288" s="3" t="e">
        <f>VLOOKUP(B8288,Fondos!$A$1:$C$332,3,FALSE)</f>
        <v>#N/A</v>
      </c>
      <c r="H8288">
        <f>Table1[[#This Row],[Cantidad invertida]]+Table1[[#This Row],[Plus / minus]]</f>
        <v>0</v>
      </c>
    </row>
    <row r="8289" spans="2:8" x14ac:dyDescent="0.35">
      <c r="B8289" s="4"/>
      <c r="F8289" s="3" t="e">
        <f>VLOOKUP(B8289,Fondos!$A$1:$C$332,3,FALSE)</f>
        <v>#N/A</v>
      </c>
      <c r="H8289">
        <f>Table1[[#This Row],[Cantidad invertida]]+Table1[[#This Row],[Plus / minus]]</f>
        <v>0</v>
      </c>
    </row>
    <row r="8290" spans="2:8" x14ac:dyDescent="0.35">
      <c r="B8290" s="4"/>
      <c r="F8290" s="3" t="e">
        <f>VLOOKUP(B8290,Fondos!$A$1:$C$332,3,FALSE)</f>
        <v>#N/A</v>
      </c>
      <c r="H8290">
        <f>Table1[[#This Row],[Cantidad invertida]]+Table1[[#This Row],[Plus / minus]]</f>
        <v>0</v>
      </c>
    </row>
    <row r="8291" spans="2:8" x14ac:dyDescent="0.35">
      <c r="B8291" s="4"/>
      <c r="F8291" s="3" t="e">
        <f>VLOOKUP(B8291,Fondos!$A$1:$C$332,3,FALSE)</f>
        <v>#N/A</v>
      </c>
      <c r="H8291">
        <f>Table1[[#This Row],[Cantidad invertida]]+Table1[[#This Row],[Plus / minus]]</f>
        <v>0</v>
      </c>
    </row>
    <row r="8292" spans="2:8" x14ac:dyDescent="0.35">
      <c r="B8292" s="4"/>
      <c r="F8292" s="3" t="e">
        <f>VLOOKUP(B8292,Fondos!$A$1:$C$332,3,FALSE)</f>
        <v>#N/A</v>
      </c>
      <c r="H8292">
        <f>Table1[[#This Row],[Cantidad invertida]]+Table1[[#This Row],[Plus / minus]]</f>
        <v>0</v>
      </c>
    </row>
    <row r="8293" spans="2:8" x14ac:dyDescent="0.35">
      <c r="B8293" s="4"/>
      <c r="F8293" s="3" t="e">
        <f>VLOOKUP(B8293,Fondos!$A$1:$C$332,3,FALSE)</f>
        <v>#N/A</v>
      </c>
      <c r="H8293">
        <f>Table1[[#This Row],[Cantidad invertida]]+Table1[[#This Row],[Plus / minus]]</f>
        <v>0</v>
      </c>
    </row>
    <row r="8294" spans="2:8" x14ac:dyDescent="0.35">
      <c r="B8294" s="4"/>
      <c r="F8294" s="3" t="e">
        <f>VLOOKUP(B8294,Fondos!$A$1:$C$332,3,FALSE)</f>
        <v>#N/A</v>
      </c>
      <c r="H8294">
        <f>Table1[[#This Row],[Cantidad invertida]]+Table1[[#This Row],[Plus / minus]]</f>
        <v>0</v>
      </c>
    </row>
    <row r="8295" spans="2:8" x14ac:dyDescent="0.35">
      <c r="B8295" s="4"/>
      <c r="F8295" s="3" t="e">
        <f>VLOOKUP(B8295,Fondos!$A$1:$C$332,3,FALSE)</f>
        <v>#N/A</v>
      </c>
      <c r="H8295">
        <f>Table1[[#This Row],[Cantidad invertida]]+Table1[[#This Row],[Plus / minus]]</f>
        <v>0</v>
      </c>
    </row>
    <row r="8296" spans="2:8" x14ac:dyDescent="0.35">
      <c r="B8296" s="4"/>
      <c r="F8296" s="3" t="e">
        <f>VLOOKUP(B8296,Fondos!$A$1:$C$332,3,FALSE)</f>
        <v>#N/A</v>
      </c>
      <c r="H8296">
        <f>Table1[[#This Row],[Cantidad invertida]]+Table1[[#This Row],[Plus / minus]]</f>
        <v>0</v>
      </c>
    </row>
    <row r="8297" spans="2:8" x14ac:dyDescent="0.35">
      <c r="B8297" s="4"/>
      <c r="F8297" s="3" t="e">
        <f>VLOOKUP(B8297,Fondos!$A$1:$C$332,3,FALSE)</f>
        <v>#N/A</v>
      </c>
      <c r="H8297">
        <f>Table1[[#This Row],[Cantidad invertida]]+Table1[[#This Row],[Plus / minus]]</f>
        <v>0</v>
      </c>
    </row>
    <row r="8298" spans="2:8" x14ac:dyDescent="0.35">
      <c r="B8298" s="4"/>
      <c r="F8298" s="3" t="e">
        <f>VLOOKUP(B8298,Fondos!$A$1:$C$332,3,FALSE)</f>
        <v>#N/A</v>
      </c>
      <c r="H8298">
        <f>Table1[[#This Row],[Cantidad invertida]]+Table1[[#This Row],[Plus / minus]]</f>
        <v>0</v>
      </c>
    </row>
    <row r="8299" spans="2:8" x14ac:dyDescent="0.35">
      <c r="B8299" s="4"/>
      <c r="F8299" s="3" t="e">
        <f>VLOOKUP(B8299,Fondos!$A$1:$C$332,3,FALSE)</f>
        <v>#N/A</v>
      </c>
      <c r="H8299">
        <f>Table1[[#This Row],[Cantidad invertida]]+Table1[[#This Row],[Plus / minus]]</f>
        <v>0</v>
      </c>
    </row>
    <row r="8300" spans="2:8" x14ac:dyDescent="0.35">
      <c r="B8300" s="4"/>
      <c r="F8300" s="3" t="e">
        <f>VLOOKUP(B8300,Fondos!$A$1:$C$332,3,FALSE)</f>
        <v>#N/A</v>
      </c>
      <c r="H8300">
        <f>Table1[[#This Row],[Cantidad invertida]]+Table1[[#This Row],[Plus / minus]]</f>
        <v>0</v>
      </c>
    </row>
    <row r="8301" spans="2:8" x14ac:dyDescent="0.35">
      <c r="B8301" s="4"/>
      <c r="F8301" s="3" t="e">
        <f>VLOOKUP(B8301,Fondos!$A$1:$C$332,3,FALSE)</f>
        <v>#N/A</v>
      </c>
      <c r="H8301">
        <f>Table1[[#This Row],[Cantidad invertida]]+Table1[[#This Row],[Plus / minus]]</f>
        <v>0</v>
      </c>
    </row>
    <row r="8302" spans="2:8" x14ac:dyDescent="0.35">
      <c r="B8302" s="4"/>
      <c r="F8302" s="3" t="e">
        <f>VLOOKUP(B8302,Fondos!$A$1:$C$332,3,FALSE)</f>
        <v>#N/A</v>
      </c>
      <c r="H8302">
        <f>Table1[[#This Row],[Cantidad invertida]]+Table1[[#This Row],[Plus / minus]]</f>
        <v>0</v>
      </c>
    </row>
    <row r="8303" spans="2:8" x14ac:dyDescent="0.35">
      <c r="B8303" s="4"/>
      <c r="F8303" s="3" t="e">
        <f>VLOOKUP(B8303,Fondos!$A$1:$C$332,3,FALSE)</f>
        <v>#N/A</v>
      </c>
      <c r="H8303">
        <f>Table1[[#This Row],[Cantidad invertida]]+Table1[[#This Row],[Plus / minus]]</f>
        <v>0</v>
      </c>
    </row>
    <row r="8304" spans="2:8" x14ac:dyDescent="0.35">
      <c r="B8304" s="4"/>
      <c r="F8304" s="3" t="e">
        <f>VLOOKUP(B8304,Fondos!$A$1:$C$332,3,FALSE)</f>
        <v>#N/A</v>
      </c>
      <c r="H8304">
        <f>Table1[[#This Row],[Cantidad invertida]]+Table1[[#This Row],[Plus / minus]]</f>
        <v>0</v>
      </c>
    </row>
    <row r="8305" spans="2:8" x14ac:dyDescent="0.35">
      <c r="B8305" s="4"/>
      <c r="F8305" s="3" t="e">
        <f>VLOOKUP(B8305,Fondos!$A$1:$C$332,3,FALSE)</f>
        <v>#N/A</v>
      </c>
      <c r="H8305">
        <f>Table1[[#This Row],[Cantidad invertida]]+Table1[[#This Row],[Plus / minus]]</f>
        <v>0</v>
      </c>
    </row>
    <row r="8306" spans="2:8" x14ac:dyDescent="0.35">
      <c r="B8306" s="4"/>
      <c r="F8306" s="3" t="e">
        <f>VLOOKUP(B8306,Fondos!$A$1:$C$332,3,FALSE)</f>
        <v>#N/A</v>
      </c>
      <c r="H8306">
        <f>Table1[[#This Row],[Cantidad invertida]]+Table1[[#This Row],[Plus / minus]]</f>
        <v>0</v>
      </c>
    </row>
    <row r="8307" spans="2:8" x14ac:dyDescent="0.35">
      <c r="B8307" s="4"/>
      <c r="F8307" s="3" t="e">
        <f>VLOOKUP(B8307,Fondos!$A$1:$C$332,3,FALSE)</f>
        <v>#N/A</v>
      </c>
      <c r="H8307">
        <f>Table1[[#This Row],[Cantidad invertida]]+Table1[[#This Row],[Plus / minus]]</f>
        <v>0</v>
      </c>
    </row>
    <row r="8308" spans="2:8" x14ac:dyDescent="0.35">
      <c r="B8308" s="4"/>
      <c r="F8308" s="3" t="e">
        <f>VLOOKUP(B8308,Fondos!$A$1:$C$332,3,FALSE)</f>
        <v>#N/A</v>
      </c>
      <c r="H8308">
        <f>Table1[[#This Row],[Cantidad invertida]]+Table1[[#This Row],[Plus / minus]]</f>
        <v>0</v>
      </c>
    </row>
    <row r="8309" spans="2:8" x14ac:dyDescent="0.35">
      <c r="B8309" s="4"/>
      <c r="F8309" s="3" t="e">
        <f>VLOOKUP(B8309,Fondos!$A$1:$C$332,3,FALSE)</f>
        <v>#N/A</v>
      </c>
      <c r="H8309">
        <f>Table1[[#This Row],[Cantidad invertida]]+Table1[[#This Row],[Plus / minus]]</f>
        <v>0</v>
      </c>
    </row>
    <row r="8310" spans="2:8" x14ac:dyDescent="0.35">
      <c r="B8310" s="4"/>
      <c r="F8310" s="3" t="e">
        <f>VLOOKUP(B8310,Fondos!$A$1:$C$332,3,FALSE)</f>
        <v>#N/A</v>
      </c>
      <c r="H8310">
        <f>Table1[[#This Row],[Cantidad invertida]]+Table1[[#This Row],[Plus / minus]]</f>
        <v>0</v>
      </c>
    </row>
    <row r="8311" spans="2:8" x14ac:dyDescent="0.35">
      <c r="B8311" s="4"/>
      <c r="F8311" s="3" t="e">
        <f>VLOOKUP(B8311,Fondos!$A$1:$C$332,3,FALSE)</f>
        <v>#N/A</v>
      </c>
      <c r="H8311">
        <f>Table1[[#This Row],[Cantidad invertida]]+Table1[[#This Row],[Plus / minus]]</f>
        <v>0</v>
      </c>
    </row>
    <row r="8312" spans="2:8" x14ac:dyDescent="0.35">
      <c r="B8312" s="4"/>
      <c r="F8312" s="3" t="e">
        <f>VLOOKUP(B8312,Fondos!$A$1:$C$332,3,FALSE)</f>
        <v>#N/A</v>
      </c>
      <c r="H8312">
        <f>Table1[[#This Row],[Cantidad invertida]]+Table1[[#This Row],[Plus / minus]]</f>
        <v>0</v>
      </c>
    </row>
    <row r="8313" spans="2:8" x14ac:dyDescent="0.35">
      <c r="B8313" s="4"/>
      <c r="F8313" s="3" t="e">
        <f>VLOOKUP(B8313,Fondos!$A$1:$C$332,3,FALSE)</f>
        <v>#N/A</v>
      </c>
      <c r="H8313">
        <f>Table1[[#This Row],[Cantidad invertida]]+Table1[[#This Row],[Plus / minus]]</f>
        <v>0</v>
      </c>
    </row>
    <row r="8314" spans="2:8" x14ac:dyDescent="0.35">
      <c r="B8314" s="4"/>
      <c r="F8314" s="3" t="e">
        <f>VLOOKUP(B8314,Fondos!$A$1:$C$332,3,FALSE)</f>
        <v>#N/A</v>
      </c>
      <c r="H8314">
        <f>Table1[[#This Row],[Cantidad invertida]]+Table1[[#This Row],[Plus / minus]]</f>
        <v>0</v>
      </c>
    </row>
    <row r="8315" spans="2:8" x14ac:dyDescent="0.35">
      <c r="B8315" s="4"/>
      <c r="F8315" s="3" t="e">
        <f>VLOOKUP(B8315,Fondos!$A$1:$C$332,3,FALSE)</f>
        <v>#N/A</v>
      </c>
      <c r="H8315">
        <f>Table1[[#This Row],[Cantidad invertida]]+Table1[[#This Row],[Plus / minus]]</f>
        <v>0</v>
      </c>
    </row>
    <row r="8316" spans="2:8" x14ac:dyDescent="0.35">
      <c r="B8316" s="4"/>
      <c r="F8316" s="3" t="e">
        <f>VLOOKUP(B8316,Fondos!$A$1:$C$332,3,FALSE)</f>
        <v>#N/A</v>
      </c>
      <c r="H8316">
        <f>Table1[[#This Row],[Cantidad invertida]]+Table1[[#This Row],[Plus / minus]]</f>
        <v>0</v>
      </c>
    </row>
    <row r="8317" spans="2:8" x14ac:dyDescent="0.35">
      <c r="B8317" s="4"/>
      <c r="F8317" s="3" t="e">
        <f>VLOOKUP(B8317,Fondos!$A$1:$C$332,3,FALSE)</f>
        <v>#N/A</v>
      </c>
      <c r="H8317">
        <f>Table1[[#This Row],[Cantidad invertida]]+Table1[[#This Row],[Plus / minus]]</f>
        <v>0</v>
      </c>
    </row>
    <row r="8318" spans="2:8" x14ac:dyDescent="0.35">
      <c r="B8318" s="4"/>
      <c r="F8318" s="3" t="e">
        <f>VLOOKUP(B8318,Fondos!$A$1:$C$332,3,FALSE)</f>
        <v>#N/A</v>
      </c>
      <c r="H8318">
        <f>Table1[[#This Row],[Cantidad invertida]]+Table1[[#This Row],[Plus / minus]]</f>
        <v>0</v>
      </c>
    </row>
    <row r="8319" spans="2:8" x14ac:dyDescent="0.35">
      <c r="B8319" s="4"/>
      <c r="F8319" s="3" t="e">
        <f>VLOOKUP(B8319,Fondos!$A$1:$C$332,3,FALSE)</f>
        <v>#N/A</v>
      </c>
      <c r="H8319">
        <f>Table1[[#This Row],[Cantidad invertida]]+Table1[[#This Row],[Plus / minus]]</f>
        <v>0</v>
      </c>
    </row>
    <row r="8320" spans="2:8" x14ac:dyDescent="0.35">
      <c r="B8320" s="4"/>
      <c r="F8320" s="3" t="e">
        <f>VLOOKUP(B8320,Fondos!$A$1:$C$332,3,FALSE)</f>
        <v>#N/A</v>
      </c>
      <c r="H8320">
        <f>Table1[[#This Row],[Cantidad invertida]]+Table1[[#This Row],[Plus / minus]]</f>
        <v>0</v>
      </c>
    </row>
    <row r="8321" spans="2:8" x14ac:dyDescent="0.35">
      <c r="B8321" s="4"/>
      <c r="F8321" s="3" t="e">
        <f>VLOOKUP(B8321,Fondos!$A$1:$C$332,3,FALSE)</f>
        <v>#N/A</v>
      </c>
      <c r="H8321">
        <f>Table1[[#This Row],[Cantidad invertida]]+Table1[[#This Row],[Plus / minus]]</f>
        <v>0</v>
      </c>
    </row>
    <row r="8322" spans="2:8" x14ac:dyDescent="0.35">
      <c r="B8322" s="4"/>
      <c r="F8322" s="3" t="e">
        <f>VLOOKUP(B8322,Fondos!$A$1:$C$332,3,FALSE)</f>
        <v>#N/A</v>
      </c>
      <c r="H8322">
        <f>Table1[[#This Row],[Cantidad invertida]]+Table1[[#This Row],[Plus / minus]]</f>
        <v>0</v>
      </c>
    </row>
    <row r="8323" spans="2:8" x14ac:dyDescent="0.35">
      <c r="B8323" s="4"/>
      <c r="F8323" s="3" t="e">
        <f>VLOOKUP(B8323,Fondos!$A$1:$C$332,3,FALSE)</f>
        <v>#N/A</v>
      </c>
      <c r="H8323">
        <f>Table1[[#This Row],[Cantidad invertida]]+Table1[[#This Row],[Plus / minus]]</f>
        <v>0</v>
      </c>
    </row>
    <row r="8324" spans="2:8" x14ac:dyDescent="0.35">
      <c r="B8324" s="4"/>
      <c r="F8324" s="3" t="e">
        <f>VLOOKUP(B8324,Fondos!$A$1:$C$332,3,FALSE)</f>
        <v>#N/A</v>
      </c>
      <c r="H8324">
        <f>Table1[[#This Row],[Cantidad invertida]]+Table1[[#This Row],[Plus / minus]]</f>
        <v>0</v>
      </c>
    </row>
    <row r="8325" spans="2:8" x14ac:dyDescent="0.35">
      <c r="B8325" s="4"/>
      <c r="F8325" s="3" t="e">
        <f>VLOOKUP(B8325,Fondos!$A$1:$C$332,3,FALSE)</f>
        <v>#N/A</v>
      </c>
      <c r="H8325">
        <f>Table1[[#This Row],[Cantidad invertida]]+Table1[[#This Row],[Plus / minus]]</f>
        <v>0</v>
      </c>
    </row>
    <row r="8326" spans="2:8" x14ac:dyDescent="0.35">
      <c r="B8326" s="4"/>
      <c r="F8326" s="3" t="e">
        <f>VLOOKUP(B8326,Fondos!$A$1:$C$332,3,FALSE)</f>
        <v>#N/A</v>
      </c>
      <c r="H8326">
        <f>Table1[[#This Row],[Cantidad invertida]]+Table1[[#This Row],[Plus / minus]]</f>
        <v>0</v>
      </c>
    </row>
    <row r="8327" spans="2:8" x14ac:dyDescent="0.35">
      <c r="B8327" s="4"/>
      <c r="F8327" s="3" t="e">
        <f>VLOOKUP(B8327,Fondos!$A$1:$C$332,3,FALSE)</f>
        <v>#N/A</v>
      </c>
      <c r="H8327">
        <f>Table1[[#This Row],[Cantidad invertida]]+Table1[[#This Row],[Plus / minus]]</f>
        <v>0</v>
      </c>
    </row>
    <row r="8328" spans="2:8" x14ac:dyDescent="0.35">
      <c r="B8328" s="4"/>
      <c r="F8328" s="3" t="e">
        <f>VLOOKUP(B8328,Fondos!$A$1:$C$332,3,FALSE)</f>
        <v>#N/A</v>
      </c>
      <c r="H8328">
        <f>Table1[[#This Row],[Cantidad invertida]]+Table1[[#This Row],[Plus / minus]]</f>
        <v>0</v>
      </c>
    </row>
    <row r="8329" spans="2:8" x14ac:dyDescent="0.35">
      <c r="B8329" s="4"/>
      <c r="F8329" s="3" t="e">
        <f>VLOOKUP(B8329,Fondos!$A$1:$C$332,3,FALSE)</f>
        <v>#N/A</v>
      </c>
      <c r="H8329">
        <f>Table1[[#This Row],[Cantidad invertida]]+Table1[[#This Row],[Plus / minus]]</f>
        <v>0</v>
      </c>
    </row>
    <row r="8330" spans="2:8" x14ac:dyDescent="0.35">
      <c r="B8330" s="4"/>
      <c r="F8330" s="3" t="e">
        <f>VLOOKUP(B8330,Fondos!$A$1:$C$332,3,FALSE)</f>
        <v>#N/A</v>
      </c>
      <c r="H8330">
        <f>Table1[[#This Row],[Cantidad invertida]]+Table1[[#This Row],[Plus / minus]]</f>
        <v>0</v>
      </c>
    </row>
    <row r="8331" spans="2:8" x14ac:dyDescent="0.35">
      <c r="B8331" s="4"/>
      <c r="F8331" s="3" t="e">
        <f>VLOOKUP(B8331,Fondos!$A$1:$C$332,3,FALSE)</f>
        <v>#N/A</v>
      </c>
      <c r="H8331">
        <f>Table1[[#This Row],[Cantidad invertida]]+Table1[[#This Row],[Plus / minus]]</f>
        <v>0</v>
      </c>
    </row>
    <row r="8332" spans="2:8" x14ac:dyDescent="0.35">
      <c r="B8332" s="4"/>
      <c r="F8332" s="3" t="e">
        <f>VLOOKUP(B8332,Fondos!$A$1:$C$332,3,FALSE)</f>
        <v>#N/A</v>
      </c>
      <c r="H8332">
        <f>Table1[[#This Row],[Cantidad invertida]]+Table1[[#This Row],[Plus / minus]]</f>
        <v>0</v>
      </c>
    </row>
    <row r="8333" spans="2:8" x14ac:dyDescent="0.35">
      <c r="B8333" s="4"/>
      <c r="F8333" s="3" t="e">
        <f>VLOOKUP(B8333,Fondos!$A$1:$C$332,3,FALSE)</f>
        <v>#N/A</v>
      </c>
      <c r="H8333">
        <f>Table1[[#This Row],[Cantidad invertida]]+Table1[[#This Row],[Plus / minus]]</f>
        <v>0</v>
      </c>
    </row>
    <row r="8334" spans="2:8" x14ac:dyDescent="0.35">
      <c r="B8334" s="4"/>
      <c r="F8334" s="3" t="e">
        <f>VLOOKUP(B8334,Fondos!$A$1:$C$332,3,FALSE)</f>
        <v>#N/A</v>
      </c>
      <c r="H8334">
        <f>Table1[[#This Row],[Cantidad invertida]]+Table1[[#This Row],[Plus / minus]]</f>
        <v>0</v>
      </c>
    </row>
    <row r="8335" spans="2:8" x14ac:dyDescent="0.35">
      <c r="B8335" s="4"/>
      <c r="F8335" s="3" t="e">
        <f>VLOOKUP(B8335,Fondos!$A$1:$C$332,3,FALSE)</f>
        <v>#N/A</v>
      </c>
      <c r="H8335">
        <f>Table1[[#This Row],[Cantidad invertida]]+Table1[[#This Row],[Plus / minus]]</f>
        <v>0</v>
      </c>
    </row>
    <row r="8336" spans="2:8" x14ac:dyDescent="0.35">
      <c r="B8336" s="4"/>
      <c r="F8336" s="3" t="e">
        <f>VLOOKUP(B8336,Fondos!$A$1:$C$332,3,FALSE)</f>
        <v>#N/A</v>
      </c>
      <c r="H8336">
        <f>Table1[[#This Row],[Cantidad invertida]]+Table1[[#This Row],[Plus / minus]]</f>
        <v>0</v>
      </c>
    </row>
    <row r="8337" spans="2:8" x14ac:dyDescent="0.35">
      <c r="B8337" s="4"/>
      <c r="F8337" s="3" t="e">
        <f>VLOOKUP(B8337,Fondos!$A$1:$C$332,3,FALSE)</f>
        <v>#N/A</v>
      </c>
      <c r="H8337">
        <f>Table1[[#This Row],[Cantidad invertida]]+Table1[[#This Row],[Plus / minus]]</f>
        <v>0</v>
      </c>
    </row>
    <row r="8338" spans="2:8" x14ac:dyDescent="0.35">
      <c r="B8338" s="4"/>
      <c r="F8338" s="3" t="e">
        <f>VLOOKUP(B8338,Fondos!$A$1:$C$332,3,FALSE)</f>
        <v>#N/A</v>
      </c>
      <c r="H8338">
        <f>Table1[[#This Row],[Cantidad invertida]]+Table1[[#This Row],[Plus / minus]]</f>
        <v>0</v>
      </c>
    </row>
    <row r="8339" spans="2:8" x14ac:dyDescent="0.35">
      <c r="B8339" s="4"/>
      <c r="F8339" s="3" t="e">
        <f>VLOOKUP(B8339,Fondos!$A$1:$C$332,3,FALSE)</f>
        <v>#N/A</v>
      </c>
      <c r="H8339">
        <f>Table1[[#This Row],[Cantidad invertida]]+Table1[[#This Row],[Plus / minus]]</f>
        <v>0</v>
      </c>
    </row>
    <row r="8340" spans="2:8" x14ac:dyDescent="0.35">
      <c r="B8340" s="4"/>
      <c r="F8340" s="3" t="e">
        <f>VLOOKUP(B8340,Fondos!$A$1:$C$332,3,FALSE)</f>
        <v>#N/A</v>
      </c>
      <c r="H8340">
        <f>Table1[[#This Row],[Cantidad invertida]]+Table1[[#This Row],[Plus / minus]]</f>
        <v>0</v>
      </c>
    </row>
    <row r="8341" spans="2:8" x14ac:dyDescent="0.35">
      <c r="B8341" s="4"/>
      <c r="F8341" s="3" t="e">
        <f>VLOOKUP(B8341,Fondos!$A$1:$C$332,3,FALSE)</f>
        <v>#N/A</v>
      </c>
      <c r="H8341">
        <f>Table1[[#This Row],[Cantidad invertida]]+Table1[[#This Row],[Plus / minus]]</f>
        <v>0</v>
      </c>
    </row>
    <row r="8342" spans="2:8" x14ac:dyDescent="0.35">
      <c r="B8342" s="4"/>
      <c r="F8342" s="3" t="e">
        <f>VLOOKUP(B8342,Fondos!$A$1:$C$332,3,FALSE)</f>
        <v>#N/A</v>
      </c>
      <c r="H8342">
        <f>Table1[[#This Row],[Cantidad invertida]]+Table1[[#This Row],[Plus / minus]]</f>
        <v>0</v>
      </c>
    </row>
    <row r="8343" spans="2:8" x14ac:dyDescent="0.35">
      <c r="B8343" s="4"/>
      <c r="F8343" s="3" t="e">
        <f>VLOOKUP(B8343,Fondos!$A$1:$C$332,3,FALSE)</f>
        <v>#N/A</v>
      </c>
      <c r="H8343">
        <f>Table1[[#This Row],[Cantidad invertida]]+Table1[[#This Row],[Plus / minus]]</f>
        <v>0</v>
      </c>
    </row>
    <row r="8344" spans="2:8" x14ac:dyDescent="0.35">
      <c r="B8344" s="4"/>
      <c r="F8344" s="3" t="e">
        <f>VLOOKUP(B8344,Fondos!$A$1:$C$332,3,FALSE)</f>
        <v>#N/A</v>
      </c>
      <c r="H8344">
        <f>Table1[[#This Row],[Cantidad invertida]]+Table1[[#This Row],[Plus / minus]]</f>
        <v>0</v>
      </c>
    </row>
    <row r="8345" spans="2:8" x14ac:dyDescent="0.35">
      <c r="B8345" s="4"/>
      <c r="F8345" s="3" t="e">
        <f>VLOOKUP(B8345,Fondos!$A$1:$C$332,3,FALSE)</f>
        <v>#N/A</v>
      </c>
      <c r="H8345">
        <f>Table1[[#This Row],[Cantidad invertida]]+Table1[[#This Row],[Plus / minus]]</f>
        <v>0</v>
      </c>
    </row>
    <row r="8346" spans="2:8" x14ac:dyDescent="0.35">
      <c r="B8346" s="4"/>
      <c r="F8346" s="3" t="e">
        <f>VLOOKUP(B8346,Fondos!$A$1:$C$332,3,FALSE)</f>
        <v>#N/A</v>
      </c>
      <c r="H8346">
        <f>Table1[[#This Row],[Cantidad invertida]]+Table1[[#This Row],[Plus / minus]]</f>
        <v>0</v>
      </c>
    </row>
    <row r="8347" spans="2:8" x14ac:dyDescent="0.35">
      <c r="B8347" s="4"/>
      <c r="F8347" s="3" t="e">
        <f>VLOOKUP(B8347,Fondos!$A$1:$C$332,3,FALSE)</f>
        <v>#N/A</v>
      </c>
      <c r="H8347">
        <f>Table1[[#This Row],[Cantidad invertida]]+Table1[[#This Row],[Plus / minus]]</f>
        <v>0</v>
      </c>
    </row>
    <row r="8348" spans="2:8" x14ac:dyDescent="0.35">
      <c r="B8348" s="4"/>
      <c r="F8348" s="3" t="e">
        <f>VLOOKUP(B8348,Fondos!$A$1:$C$332,3,FALSE)</f>
        <v>#N/A</v>
      </c>
      <c r="H8348">
        <f>Table1[[#This Row],[Cantidad invertida]]+Table1[[#This Row],[Plus / minus]]</f>
        <v>0</v>
      </c>
    </row>
    <row r="8349" spans="2:8" x14ac:dyDescent="0.35">
      <c r="B8349" s="4"/>
      <c r="F8349" s="3" t="e">
        <f>VLOOKUP(B8349,Fondos!$A$1:$C$332,3,FALSE)</f>
        <v>#N/A</v>
      </c>
      <c r="H8349">
        <f>Table1[[#This Row],[Cantidad invertida]]+Table1[[#This Row],[Plus / minus]]</f>
        <v>0</v>
      </c>
    </row>
    <row r="8350" spans="2:8" x14ac:dyDescent="0.35">
      <c r="B8350" s="4"/>
      <c r="F8350" s="3" t="e">
        <f>VLOOKUP(B8350,Fondos!$A$1:$C$332,3,FALSE)</f>
        <v>#N/A</v>
      </c>
      <c r="H8350">
        <f>Table1[[#This Row],[Cantidad invertida]]+Table1[[#This Row],[Plus / minus]]</f>
        <v>0</v>
      </c>
    </row>
    <row r="8351" spans="2:8" x14ac:dyDescent="0.35">
      <c r="B8351" s="4"/>
      <c r="F8351" s="3" t="e">
        <f>VLOOKUP(B8351,Fondos!$A$1:$C$332,3,FALSE)</f>
        <v>#N/A</v>
      </c>
      <c r="H8351">
        <f>Table1[[#This Row],[Cantidad invertida]]+Table1[[#This Row],[Plus / minus]]</f>
        <v>0</v>
      </c>
    </row>
    <row r="8352" spans="2:8" x14ac:dyDescent="0.35">
      <c r="B8352" s="4"/>
      <c r="F8352" s="3" t="e">
        <f>VLOOKUP(B8352,Fondos!$A$1:$C$332,3,FALSE)</f>
        <v>#N/A</v>
      </c>
      <c r="H8352">
        <f>Table1[[#This Row],[Cantidad invertida]]+Table1[[#This Row],[Plus / minus]]</f>
        <v>0</v>
      </c>
    </row>
    <row r="8353" spans="2:8" x14ac:dyDescent="0.35">
      <c r="B8353" s="4"/>
      <c r="F8353" s="3" t="e">
        <f>VLOOKUP(B8353,Fondos!$A$1:$C$332,3,FALSE)</f>
        <v>#N/A</v>
      </c>
      <c r="H8353">
        <f>Table1[[#This Row],[Cantidad invertida]]+Table1[[#This Row],[Plus / minus]]</f>
        <v>0</v>
      </c>
    </row>
    <row r="8354" spans="2:8" x14ac:dyDescent="0.35">
      <c r="B8354" s="4"/>
      <c r="F8354" s="3" t="e">
        <f>VLOOKUP(B8354,Fondos!$A$1:$C$332,3,FALSE)</f>
        <v>#N/A</v>
      </c>
      <c r="H8354">
        <f>Table1[[#This Row],[Cantidad invertida]]+Table1[[#This Row],[Plus / minus]]</f>
        <v>0</v>
      </c>
    </row>
    <row r="8355" spans="2:8" x14ac:dyDescent="0.35">
      <c r="B8355" s="4"/>
      <c r="F8355" s="3" t="e">
        <f>VLOOKUP(B8355,Fondos!$A$1:$C$332,3,FALSE)</f>
        <v>#N/A</v>
      </c>
      <c r="H8355">
        <f>Table1[[#This Row],[Cantidad invertida]]+Table1[[#This Row],[Plus / minus]]</f>
        <v>0</v>
      </c>
    </row>
    <row r="8356" spans="2:8" x14ac:dyDescent="0.35">
      <c r="B8356" s="4"/>
      <c r="F8356" s="3" t="e">
        <f>VLOOKUP(B8356,Fondos!$A$1:$C$332,3,FALSE)</f>
        <v>#N/A</v>
      </c>
      <c r="H8356">
        <f>Table1[[#This Row],[Cantidad invertida]]+Table1[[#This Row],[Plus / minus]]</f>
        <v>0</v>
      </c>
    </row>
    <row r="8357" spans="2:8" x14ac:dyDescent="0.35">
      <c r="B8357" s="4"/>
      <c r="F8357" s="3" t="e">
        <f>VLOOKUP(B8357,Fondos!$A$1:$C$332,3,FALSE)</f>
        <v>#N/A</v>
      </c>
      <c r="H8357">
        <f>Table1[[#This Row],[Cantidad invertida]]+Table1[[#This Row],[Plus / minus]]</f>
        <v>0</v>
      </c>
    </row>
    <row r="8358" spans="2:8" x14ac:dyDescent="0.35">
      <c r="B8358" s="4"/>
      <c r="F8358" s="3" t="e">
        <f>VLOOKUP(B8358,Fondos!$A$1:$C$332,3,FALSE)</f>
        <v>#N/A</v>
      </c>
      <c r="H8358">
        <f>Table1[[#This Row],[Cantidad invertida]]+Table1[[#This Row],[Plus / minus]]</f>
        <v>0</v>
      </c>
    </row>
    <row r="8359" spans="2:8" x14ac:dyDescent="0.35">
      <c r="B8359" s="4"/>
      <c r="F8359" s="3" t="e">
        <f>VLOOKUP(B8359,Fondos!$A$1:$C$332,3,FALSE)</f>
        <v>#N/A</v>
      </c>
      <c r="H8359">
        <f>Table1[[#This Row],[Cantidad invertida]]+Table1[[#This Row],[Plus / minus]]</f>
        <v>0</v>
      </c>
    </row>
    <row r="8360" spans="2:8" x14ac:dyDescent="0.35">
      <c r="B8360" s="4"/>
      <c r="F8360" s="3" t="e">
        <f>VLOOKUP(B8360,Fondos!$A$1:$C$332,3,FALSE)</f>
        <v>#N/A</v>
      </c>
      <c r="H8360">
        <f>Table1[[#This Row],[Cantidad invertida]]+Table1[[#This Row],[Plus / minus]]</f>
        <v>0</v>
      </c>
    </row>
    <row r="8361" spans="2:8" x14ac:dyDescent="0.35">
      <c r="B8361" s="4"/>
      <c r="F8361" s="3" t="e">
        <f>VLOOKUP(B8361,Fondos!$A$1:$C$332,3,FALSE)</f>
        <v>#N/A</v>
      </c>
      <c r="H8361">
        <f>Table1[[#This Row],[Cantidad invertida]]+Table1[[#This Row],[Plus / minus]]</f>
        <v>0</v>
      </c>
    </row>
    <row r="8362" spans="2:8" x14ac:dyDescent="0.35">
      <c r="B8362" s="4"/>
      <c r="F8362" s="3" t="e">
        <f>VLOOKUP(B8362,Fondos!$A$1:$C$332,3,FALSE)</f>
        <v>#N/A</v>
      </c>
      <c r="H8362">
        <f>Table1[[#This Row],[Cantidad invertida]]+Table1[[#This Row],[Plus / minus]]</f>
        <v>0</v>
      </c>
    </row>
    <row r="8363" spans="2:8" x14ac:dyDescent="0.35">
      <c r="B8363" s="4"/>
      <c r="F8363" s="3" t="e">
        <f>VLOOKUP(B8363,Fondos!$A$1:$C$332,3,FALSE)</f>
        <v>#N/A</v>
      </c>
      <c r="H8363">
        <f>Table1[[#This Row],[Cantidad invertida]]+Table1[[#This Row],[Plus / minus]]</f>
        <v>0</v>
      </c>
    </row>
    <row r="8364" spans="2:8" x14ac:dyDescent="0.35">
      <c r="B8364" s="4"/>
      <c r="F8364" s="3" t="e">
        <f>VLOOKUP(B8364,Fondos!$A$1:$C$332,3,FALSE)</f>
        <v>#N/A</v>
      </c>
      <c r="H8364">
        <f>Table1[[#This Row],[Cantidad invertida]]+Table1[[#This Row],[Plus / minus]]</f>
        <v>0</v>
      </c>
    </row>
    <row r="8365" spans="2:8" x14ac:dyDescent="0.35">
      <c r="B8365" s="4"/>
      <c r="F8365" s="3" t="e">
        <f>VLOOKUP(B8365,Fondos!$A$1:$C$332,3,FALSE)</f>
        <v>#N/A</v>
      </c>
      <c r="H8365">
        <f>Table1[[#This Row],[Cantidad invertida]]+Table1[[#This Row],[Plus / minus]]</f>
        <v>0</v>
      </c>
    </row>
    <row r="8366" spans="2:8" x14ac:dyDescent="0.35">
      <c r="B8366" s="4"/>
      <c r="F8366" s="3" t="e">
        <f>VLOOKUP(B8366,Fondos!$A$1:$C$332,3,FALSE)</f>
        <v>#N/A</v>
      </c>
      <c r="H8366">
        <f>Table1[[#This Row],[Cantidad invertida]]+Table1[[#This Row],[Plus / minus]]</f>
        <v>0</v>
      </c>
    </row>
    <row r="8367" spans="2:8" x14ac:dyDescent="0.35">
      <c r="B8367" s="4"/>
      <c r="F8367" s="3" t="e">
        <f>VLOOKUP(B8367,Fondos!$A$1:$C$332,3,FALSE)</f>
        <v>#N/A</v>
      </c>
      <c r="H8367">
        <f>Table1[[#This Row],[Cantidad invertida]]+Table1[[#This Row],[Plus / minus]]</f>
        <v>0</v>
      </c>
    </row>
    <row r="8368" spans="2:8" x14ac:dyDescent="0.35">
      <c r="B8368" s="4"/>
      <c r="F8368" s="3" t="e">
        <f>VLOOKUP(B8368,Fondos!$A$1:$C$332,3,FALSE)</f>
        <v>#N/A</v>
      </c>
      <c r="H8368">
        <f>Table1[[#This Row],[Cantidad invertida]]+Table1[[#This Row],[Plus / minus]]</f>
        <v>0</v>
      </c>
    </row>
    <row r="8369" spans="2:8" x14ac:dyDescent="0.35">
      <c r="B8369" s="4"/>
      <c r="F8369" s="3" t="e">
        <f>VLOOKUP(B8369,Fondos!$A$1:$C$332,3,FALSE)</f>
        <v>#N/A</v>
      </c>
      <c r="H8369">
        <f>Table1[[#This Row],[Cantidad invertida]]+Table1[[#This Row],[Plus / minus]]</f>
        <v>0</v>
      </c>
    </row>
    <row r="8370" spans="2:8" x14ac:dyDescent="0.35">
      <c r="B8370" s="4"/>
      <c r="F8370" s="3" t="e">
        <f>VLOOKUP(B8370,Fondos!$A$1:$C$332,3,FALSE)</f>
        <v>#N/A</v>
      </c>
      <c r="H8370">
        <f>Table1[[#This Row],[Cantidad invertida]]+Table1[[#This Row],[Plus / minus]]</f>
        <v>0</v>
      </c>
    </row>
    <row r="8371" spans="2:8" x14ac:dyDescent="0.35">
      <c r="B8371" s="4"/>
      <c r="F8371" s="3" t="e">
        <f>VLOOKUP(B8371,Fondos!$A$1:$C$332,3,FALSE)</f>
        <v>#N/A</v>
      </c>
      <c r="H8371">
        <f>Table1[[#This Row],[Cantidad invertida]]+Table1[[#This Row],[Plus / minus]]</f>
        <v>0</v>
      </c>
    </row>
    <row r="8372" spans="2:8" x14ac:dyDescent="0.35">
      <c r="B8372" s="4"/>
      <c r="F8372" s="3" t="e">
        <f>VLOOKUP(B8372,Fondos!$A$1:$C$332,3,FALSE)</f>
        <v>#N/A</v>
      </c>
      <c r="H8372">
        <f>Table1[[#This Row],[Cantidad invertida]]+Table1[[#This Row],[Plus / minus]]</f>
        <v>0</v>
      </c>
    </row>
    <row r="8373" spans="2:8" x14ac:dyDescent="0.35">
      <c r="B8373" s="4"/>
      <c r="F8373" s="3" t="e">
        <f>VLOOKUP(B8373,Fondos!$A$1:$C$332,3,FALSE)</f>
        <v>#N/A</v>
      </c>
      <c r="H8373">
        <f>Table1[[#This Row],[Cantidad invertida]]+Table1[[#This Row],[Plus / minus]]</f>
        <v>0</v>
      </c>
    </row>
    <row r="8374" spans="2:8" x14ac:dyDescent="0.35">
      <c r="B8374" s="4"/>
      <c r="F8374" s="3" t="e">
        <f>VLOOKUP(B8374,Fondos!$A$1:$C$332,3,FALSE)</f>
        <v>#N/A</v>
      </c>
      <c r="H8374">
        <f>Table1[[#This Row],[Cantidad invertida]]+Table1[[#This Row],[Plus / minus]]</f>
        <v>0</v>
      </c>
    </row>
    <row r="8375" spans="2:8" x14ac:dyDescent="0.35">
      <c r="B8375" s="4"/>
      <c r="F8375" s="3" t="e">
        <f>VLOOKUP(B8375,Fondos!$A$1:$C$332,3,FALSE)</f>
        <v>#N/A</v>
      </c>
      <c r="H8375">
        <f>Table1[[#This Row],[Cantidad invertida]]+Table1[[#This Row],[Plus / minus]]</f>
        <v>0</v>
      </c>
    </row>
    <row r="8376" spans="2:8" x14ac:dyDescent="0.35">
      <c r="B8376" s="4"/>
      <c r="F8376" s="3" t="e">
        <f>VLOOKUP(B8376,Fondos!$A$1:$C$332,3,FALSE)</f>
        <v>#N/A</v>
      </c>
      <c r="H8376">
        <f>Table1[[#This Row],[Cantidad invertida]]+Table1[[#This Row],[Plus / minus]]</f>
        <v>0</v>
      </c>
    </row>
    <row r="8377" spans="2:8" x14ac:dyDescent="0.35">
      <c r="B8377" s="4"/>
      <c r="F8377" s="3" t="e">
        <f>VLOOKUP(B8377,Fondos!$A$1:$C$332,3,FALSE)</f>
        <v>#N/A</v>
      </c>
      <c r="H8377">
        <f>Table1[[#This Row],[Cantidad invertida]]+Table1[[#This Row],[Plus / minus]]</f>
        <v>0</v>
      </c>
    </row>
    <row r="8378" spans="2:8" x14ac:dyDescent="0.35">
      <c r="B8378" s="4"/>
      <c r="F8378" s="3" t="e">
        <f>VLOOKUP(B8378,Fondos!$A$1:$C$332,3,FALSE)</f>
        <v>#N/A</v>
      </c>
      <c r="H8378">
        <f>Table1[[#This Row],[Cantidad invertida]]+Table1[[#This Row],[Plus / minus]]</f>
        <v>0</v>
      </c>
    </row>
    <row r="8379" spans="2:8" x14ac:dyDescent="0.35">
      <c r="B8379" s="4"/>
      <c r="F8379" s="3" t="e">
        <f>VLOOKUP(B8379,Fondos!$A$1:$C$332,3,FALSE)</f>
        <v>#N/A</v>
      </c>
      <c r="H8379">
        <f>Table1[[#This Row],[Cantidad invertida]]+Table1[[#This Row],[Plus / minus]]</f>
        <v>0</v>
      </c>
    </row>
    <row r="8380" spans="2:8" x14ac:dyDescent="0.35">
      <c r="B8380" s="4"/>
      <c r="F8380" s="3" t="e">
        <f>VLOOKUP(B8380,Fondos!$A$1:$C$332,3,FALSE)</f>
        <v>#N/A</v>
      </c>
      <c r="H8380">
        <f>Table1[[#This Row],[Cantidad invertida]]+Table1[[#This Row],[Plus / minus]]</f>
        <v>0</v>
      </c>
    </row>
    <row r="8381" spans="2:8" x14ac:dyDescent="0.35">
      <c r="B8381" s="4"/>
      <c r="F8381" s="3" t="e">
        <f>VLOOKUP(B8381,Fondos!$A$1:$C$332,3,FALSE)</f>
        <v>#N/A</v>
      </c>
      <c r="H8381">
        <f>Table1[[#This Row],[Cantidad invertida]]+Table1[[#This Row],[Plus / minus]]</f>
        <v>0</v>
      </c>
    </row>
    <row r="8382" spans="2:8" x14ac:dyDescent="0.35">
      <c r="B8382" s="4"/>
      <c r="F8382" s="3" t="e">
        <f>VLOOKUP(B8382,Fondos!$A$1:$C$332,3,FALSE)</f>
        <v>#N/A</v>
      </c>
      <c r="H8382">
        <f>Table1[[#This Row],[Cantidad invertida]]+Table1[[#This Row],[Plus / minus]]</f>
        <v>0</v>
      </c>
    </row>
    <row r="8383" spans="2:8" x14ac:dyDescent="0.35">
      <c r="B8383" s="4"/>
      <c r="F8383" s="3" t="e">
        <f>VLOOKUP(B8383,Fondos!$A$1:$C$332,3,FALSE)</f>
        <v>#N/A</v>
      </c>
      <c r="H8383">
        <f>Table1[[#This Row],[Cantidad invertida]]+Table1[[#This Row],[Plus / minus]]</f>
        <v>0</v>
      </c>
    </row>
    <row r="8384" spans="2:8" x14ac:dyDescent="0.35">
      <c r="B8384" s="4"/>
      <c r="F8384" s="3" t="e">
        <f>VLOOKUP(B8384,Fondos!$A$1:$C$332,3,FALSE)</f>
        <v>#N/A</v>
      </c>
      <c r="H8384">
        <f>Table1[[#This Row],[Cantidad invertida]]+Table1[[#This Row],[Plus / minus]]</f>
        <v>0</v>
      </c>
    </row>
    <row r="8385" spans="2:8" x14ac:dyDescent="0.35">
      <c r="B8385" s="4"/>
      <c r="F8385" s="3" t="e">
        <f>VLOOKUP(B8385,Fondos!$A$1:$C$332,3,FALSE)</f>
        <v>#N/A</v>
      </c>
      <c r="H8385">
        <f>Table1[[#This Row],[Cantidad invertida]]+Table1[[#This Row],[Plus / minus]]</f>
        <v>0</v>
      </c>
    </row>
    <row r="8386" spans="2:8" x14ac:dyDescent="0.35">
      <c r="B8386" s="4"/>
      <c r="F8386" s="3" t="e">
        <f>VLOOKUP(B8386,Fondos!$A$1:$C$332,3,FALSE)</f>
        <v>#N/A</v>
      </c>
      <c r="H8386">
        <f>Table1[[#This Row],[Cantidad invertida]]+Table1[[#This Row],[Plus / minus]]</f>
        <v>0</v>
      </c>
    </row>
    <row r="8387" spans="2:8" x14ac:dyDescent="0.35">
      <c r="B8387" s="4"/>
      <c r="F8387" s="3" t="e">
        <f>VLOOKUP(B8387,Fondos!$A$1:$C$332,3,FALSE)</f>
        <v>#N/A</v>
      </c>
      <c r="H8387">
        <f>Table1[[#This Row],[Cantidad invertida]]+Table1[[#This Row],[Plus / minus]]</f>
        <v>0</v>
      </c>
    </row>
    <row r="8388" spans="2:8" x14ac:dyDescent="0.35">
      <c r="B8388" s="4"/>
      <c r="F8388" s="3" t="e">
        <f>VLOOKUP(B8388,Fondos!$A$1:$C$332,3,FALSE)</f>
        <v>#N/A</v>
      </c>
      <c r="H8388">
        <f>Table1[[#This Row],[Cantidad invertida]]+Table1[[#This Row],[Plus / minus]]</f>
        <v>0</v>
      </c>
    </row>
    <row r="8389" spans="2:8" x14ac:dyDescent="0.35">
      <c r="B8389" s="4"/>
      <c r="F8389" s="3" t="e">
        <f>VLOOKUP(B8389,Fondos!$A$1:$C$332,3,FALSE)</f>
        <v>#N/A</v>
      </c>
      <c r="H8389">
        <f>Table1[[#This Row],[Cantidad invertida]]+Table1[[#This Row],[Plus / minus]]</f>
        <v>0</v>
      </c>
    </row>
    <row r="8390" spans="2:8" x14ac:dyDescent="0.35">
      <c r="B8390" s="4"/>
      <c r="F8390" s="3" t="e">
        <f>VLOOKUP(B8390,Fondos!$A$1:$C$332,3,FALSE)</f>
        <v>#N/A</v>
      </c>
      <c r="H8390">
        <f>Table1[[#This Row],[Cantidad invertida]]+Table1[[#This Row],[Plus / minus]]</f>
        <v>0</v>
      </c>
    </row>
    <row r="8391" spans="2:8" x14ac:dyDescent="0.35">
      <c r="B8391" s="4"/>
      <c r="F8391" s="3" t="e">
        <f>VLOOKUP(B8391,Fondos!$A$1:$C$332,3,FALSE)</f>
        <v>#N/A</v>
      </c>
      <c r="H8391">
        <f>Table1[[#This Row],[Cantidad invertida]]+Table1[[#This Row],[Plus / minus]]</f>
        <v>0</v>
      </c>
    </row>
    <row r="8392" spans="2:8" x14ac:dyDescent="0.35">
      <c r="B8392" s="4"/>
      <c r="F8392" s="3" t="e">
        <f>VLOOKUP(B8392,Fondos!$A$1:$C$332,3,FALSE)</f>
        <v>#N/A</v>
      </c>
      <c r="H8392">
        <f>Table1[[#This Row],[Cantidad invertida]]+Table1[[#This Row],[Plus / minus]]</f>
        <v>0</v>
      </c>
    </row>
    <row r="8393" spans="2:8" x14ac:dyDescent="0.35">
      <c r="B8393" s="4"/>
      <c r="F8393" s="3" t="e">
        <f>VLOOKUP(B8393,Fondos!$A$1:$C$332,3,FALSE)</f>
        <v>#N/A</v>
      </c>
      <c r="H8393">
        <f>Table1[[#This Row],[Cantidad invertida]]+Table1[[#This Row],[Plus / minus]]</f>
        <v>0</v>
      </c>
    </row>
    <row r="8394" spans="2:8" x14ac:dyDescent="0.35">
      <c r="B8394" s="4"/>
      <c r="F8394" s="3" t="e">
        <f>VLOOKUP(B8394,Fondos!$A$1:$C$332,3,FALSE)</f>
        <v>#N/A</v>
      </c>
      <c r="H8394">
        <f>Table1[[#This Row],[Cantidad invertida]]+Table1[[#This Row],[Plus / minus]]</f>
        <v>0</v>
      </c>
    </row>
    <row r="8395" spans="2:8" x14ac:dyDescent="0.35">
      <c r="B8395" s="4"/>
      <c r="F8395" s="3" t="e">
        <f>VLOOKUP(B8395,Fondos!$A$1:$C$332,3,FALSE)</f>
        <v>#N/A</v>
      </c>
      <c r="H8395">
        <f>Table1[[#This Row],[Cantidad invertida]]+Table1[[#This Row],[Plus / minus]]</f>
        <v>0</v>
      </c>
    </row>
    <row r="8396" spans="2:8" x14ac:dyDescent="0.35">
      <c r="B8396" s="4"/>
      <c r="F8396" s="3" t="e">
        <f>VLOOKUP(B8396,Fondos!$A$1:$C$332,3,FALSE)</f>
        <v>#N/A</v>
      </c>
      <c r="H8396">
        <f>Table1[[#This Row],[Cantidad invertida]]+Table1[[#This Row],[Plus / minus]]</f>
        <v>0</v>
      </c>
    </row>
    <row r="8397" spans="2:8" x14ac:dyDescent="0.35">
      <c r="B8397" s="4"/>
      <c r="F8397" s="3" t="e">
        <f>VLOOKUP(B8397,Fondos!$A$1:$C$332,3,FALSE)</f>
        <v>#N/A</v>
      </c>
      <c r="H8397">
        <f>Table1[[#This Row],[Cantidad invertida]]+Table1[[#This Row],[Plus / minus]]</f>
        <v>0</v>
      </c>
    </row>
    <row r="8398" spans="2:8" x14ac:dyDescent="0.35">
      <c r="B8398" s="4"/>
      <c r="F8398" s="3" t="e">
        <f>VLOOKUP(B8398,Fondos!$A$1:$C$332,3,FALSE)</f>
        <v>#N/A</v>
      </c>
      <c r="H8398">
        <f>Table1[[#This Row],[Cantidad invertida]]+Table1[[#This Row],[Plus / minus]]</f>
        <v>0</v>
      </c>
    </row>
    <row r="8399" spans="2:8" x14ac:dyDescent="0.35">
      <c r="B8399" s="4"/>
      <c r="F8399" s="3" t="e">
        <f>VLOOKUP(B8399,Fondos!$A$1:$C$332,3,FALSE)</f>
        <v>#N/A</v>
      </c>
      <c r="H8399">
        <f>Table1[[#This Row],[Cantidad invertida]]+Table1[[#This Row],[Plus / minus]]</f>
        <v>0</v>
      </c>
    </row>
    <row r="8400" spans="2:8" x14ac:dyDescent="0.35">
      <c r="B8400" s="4"/>
      <c r="F8400" s="3" t="e">
        <f>VLOOKUP(B8400,Fondos!$A$1:$C$332,3,FALSE)</f>
        <v>#N/A</v>
      </c>
      <c r="H8400">
        <f>Table1[[#This Row],[Cantidad invertida]]+Table1[[#This Row],[Plus / minus]]</f>
        <v>0</v>
      </c>
    </row>
    <row r="8401" spans="2:8" x14ac:dyDescent="0.35">
      <c r="B8401" s="4"/>
      <c r="F8401" s="3" t="e">
        <f>VLOOKUP(B8401,Fondos!$A$1:$C$332,3,FALSE)</f>
        <v>#N/A</v>
      </c>
      <c r="H8401">
        <f>Table1[[#This Row],[Cantidad invertida]]+Table1[[#This Row],[Plus / minus]]</f>
        <v>0</v>
      </c>
    </row>
    <row r="8402" spans="2:8" x14ac:dyDescent="0.35">
      <c r="B8402" s="4"/>
      <c r="F8402" s="3" t="e">
        <f>VLOOKUP(B8402,Fondos!$A$1:$C$332,3,FALSE)</f>
        <v>#N/A</v>
      </c>
      <c r="H8402">
        <f>Table1[[#This Row],[Cantidad invertida]]+Table1[[#This Row],[Plus / minus]]</f>
        <v>0</v>
      </c>
    </row>
    <row r="8403" spans="2:8" x14ac:dyDescent="0.35">
      <c r="B8403" s="4"/>
      <c r="F8403" s="3" t="e">
        <f>VLOOKUP(B8403,Fondos!$A$1:$C$332,3,FALSE)</f>
        <v>#N/A</v>
      </c>
      <c r="H8403">
        <f>Table1[[#This Row],[Cantidad invertida]]+Table1[[#This Row],[Plus / minus]]</f>
        <v>0</v>
      </c>
    </row>
    <row r="8404" spans="2:8" x14ac:dyDescent="0.35">
      <c r="B8404" s="4"/>
      <c r="F8404" s="3" t="e">
        <f>VLOOKUP(B8404,Fondos!$A$1:$C$332,3,FALSE)</f>
        <v>#N/A</v>
      </c>
      <c r="H8404">
        <f>Table1[[#This Row],[Cantidad invertida]]+Table1[[#This Row],[Plus / minus]]</f>
        <v>0</v>
      </c>
    </row>
    <row r="8405" spans="2:8" x14ac:dyDescent="0.35">
      <c r="B8405" s="4"/>
      <c r="F8405" s="3" t="e">
        <f>VLOOKUP(B8405,Fondos!$A$1:$C$332,3,FALSE)</f>
        <v>#N/A</v>
      </c>
      <c r="H8405">
        <f>Table1[[#This Row],[Cantidad invertida]]+Table1[[#This Row],[Plus / minus]]</f>
        <v>0</v>
      </c>
    </row>
    <row r="8406" spans="2:8" x14ac:dyDescent="0.35">
      <c r="B8406" s="4"/>
      <c r="F8406" s="3" t="e">
        <f>VLOOKUP(B8406,Fondos!$A$1:$C$332,3,FALSE)</f>
        <v>#N/A</v>
      </c>
      <c r="H8406">
        <f>Table1[[#This Row],[Cantidad invertida]]+Table1[[#This Row],[Plus / minus]]</f>
        <v>0</v>
      </c>
    </row>
    <row r="8407" spans="2:8" x14ac:dyDescent="0.35">
      <c r="B8407" s="4"/>
      <c r="F8407" s="3" t="e">
        <f>VLOOKUP(B8407,Fondos!$A$1:$C$332,3,FALSE)</f>
        <v>#N/A</v>
      </c>
      <c r="H8407">
        <f>Table1[[#This Row],[Cantidad invertida]]+Table1[[#This Row],[Plus / minus]]</f>
        <v>0</v>
      </c>
    </row>
    <row r="8408" spans="2:8" x14ac:dyDescent="0.35">
      <c r="B8408" s="4"/>
      <c r="F8408" s="3" t="e">
        <f>VLOOKUP(B8408,Fondos!$A$1:$C$332,3,FALSE)</f>
        <v>#N/A</v>
      </c>
      <c r="H8408">
        <f>Table1[[#This Row],[Cantidad invertida]]+Table1[[#This Row],[Plus / minus]]</f>
        <v>0</v>
      </c>
    </row>
    <row r="8409" spans="2:8" x14ac:dyDescent="0.35">
      <c r="B8409" s="4"/>
      <c r="F8409" s="3" t="e">
        <f>VLOOKUP(B8409,Fondos!$A$1:$C$332,3,FALSE)</f>
        <v>#N/A</v>
      </c>
      <c r="H8409">
        <f>Table1[[#This Row],[Cantidad invertida]]+Table1[[#This Row],[Plus / minus]]</f>
        <v>0</v>
      </c>
    </row>
    <row r="8410" spans="2:8" x14ac:dyDescent="0.35">
      <c r="B8410" s="4"/>
      <c r="F8410" s="3" t="e">
        <f>VLOOKUP(B8410,Fondos!$A$1:$C$332,3,FALSE)</f>
        <v>#N/A</v>
      </c>
      <c r="H8410">
        <f>Table1[[#This Row],[Cantidad invertida]]+Table1[[#This Row],[Plus / minus]]</f>
        <v>0</v>
      </c>
    </row>
    <row r="8411" spans="2:8" x14ac:dyDescent="0.35">
      <c r="B8411" s="4"/>
      <c r="F8411" s="3" t="e">
        <f>VLOOKUP(B8411,Fondos!$A$1:$C$332,3,FALSE)</f>
        <v>#N/A</v>
      </c>
      <c r="H8411">
        <f>Table1[[#This Row],[Cantidad invertida]]+Table1[[#This Row],[Plus / minus]]</f>
        <v>0</v>
      </c>
    </row>
    <row r="8412" spans="2:8" x14ac:dyDescent="0.35">
      <c r="B8412" s="4"/>
      <c r="F8412" s="3" t="e">
        <f>VLOOKUP(B8412,Fondos!$A$1:$C$332,3,FALSE)</f>
        <v>#N/A</v>
      </c>
      <c r="H8412">
        <f>Table1[[#This Row],[Cantidad invertida]]+Table1[[#This Row],[Plus / minus]]</f>
        <v>0</v>
      </c>
    </row>
    <row r="8413" spans="2:8" x14ac:dyDescent="0.35">
      <c r="B8413" s="4"/>
      <c r="F8413" s="3" t="e">
        <f>VLOOKUP(B8413,Fondos!$A$1:$C$332,3,FALSE)</f>
        <v>#N/A</v>
      </c>
      <c r="H8413">
        <f>Table1[[#This Row],[Cantidad invertida]]+Table1[[#This Row],[Plus / minus]]</f>
        <v>0</v>
      </c>
    </row>
    <row r="8414" spans="2:8" x14ac:dyDescent="0.35">
      <c r="B8414" s="4"/>
      <c r="F8414" s="3" t="e">
        <f>VLOOKUP(B8414,Fondos!$A$1:$C$332,3,FALSE)</f>
        <v>#N/A</v>
      </c>
      <c r="H8414">
        <f>Table1[[#This Row],[Cantidad invertida]]+Table1[[#This Row],[Plus / minus]]</f>
        <v>0</v>
      </c>
    </row>
    <row r="8415" spans="2:8" x14ac:dyDescent="0.35">
      <c r="B8415" s="4"/>
      <c r="F8415" s="3" t="e">
        <f>VLOOKUP(B8415,Fondos!$A$1:$C$332,3,FALSE)</f>
        <v>#N/A</v>
      </c>
      <c r="H8415">
        <f>Table1[[#This Row],[Cantidad invertida]]+Table1[[#This Row],[Plus / minus]]</f>
        <v>0</v>
      </c>
    </row>
    <row r="8416" spans="2:8" x14ac:dyDescent="0.35">
      <c r="B8416" s="4"/>
      <c r="F8416" s="3" t="e">
        <f>VLOOKUP(B8416,Fondos!$A$1:$C$332,3,FALSE)</f>
        <v>#N/A</v>
      </c>
      <c r="H8416">
        <f>Table1[[#This Row],[Cantidad invertida]]+Table1[[#This Row],[Plus / minus]]</f>
        <v>0</v>
      </c>
    </row>
    <row r="8417" spans="2:8" x14ac:dyDescent="0.35">
      <c r="B8417" s="4"/>
      <c r="F8417" s="3" t="e">
        <f>VLOOKUP(B8417,Fondos!$A$1:$C$332,3,FALSE)</f>
        <v>#N/A</v>
      </c>
      <c r="H8417">
        <f>Table1[[#This Row],[Cantidad invertida]]+Table1[[#This Row],[Plus / minus]]</f>
        <v>0</v>
      </c>
    </row>
    <row r="8418" spans="2:8" x14ac:dyDescent="0.35">
      <c r="B8418" s="4"/>
      <c r="F8418" s="3" t="e">
        <f>VLOOKUP(B8418,Fondos!$A$1:$C$332,3,FALSE)</f>
        <v>#N/A</v>
      </c>
      <c r="H8418">
        <f>Table1[[#This Row],[Cantidad invertida]]+Table1[[#This Row],[Plus / minus]]</f>
        <v>0</v>
      </c>
    </row>
    <row r="8419" spans="2:8" x14ac:dyDescent="0.35">
      <c r="B8419" s="4"/>
      <c r="F8419" s="3" t="e">
        <f>VLOOKUP(B8419,Fondos!$A$1:$C$332,3,FALSE)</f>
        <v>#N/A</v>
      </c>
      <c r="H8419">
        <f>Table1[[#This Row],[Cantidad invertida]]+Table1[[#This Row],[Plus / minus]]</f>
        <v>0</v>
      </c>
    </row>
    <row r="8420" spans="2:8" x14ac:dyDescent="0.35">
      <c r="B8420" s="4"/>
      <c r="F8420" s="3" t="e">
        <f>VLOOKUP(B8420,Fondos!$A$1:$C$332,3,FALSE)</f>
        <v>#N/A</v>
      </c>
      <c r="H8420">
        <f>Table1[[#This Row],[Cantidad invertida]]+Table1[[#This Row],[Plus / minus]]</f>
        <v>0</v>
      </c>
    </row>
    <row r="8421" spans="2:8" x14ac:dyDescent="0.35">
      <c r="B8421" s="4"/>
      <c r="F8421" s="3" t="e">
        <f>VLOOKUP(B8421,Fondos!$A$1:$C$332,3,FALSE)</f>
        <v>#N/A</v>
      </c>
      <c r="H8421">
        <f>Table1[[#This Row],[Cantidad invertida]]+Table1[[#This Row],[Plus / minus]]</f>
        <v>0</v>
      </c>
    </row>
    <row r="8422" spans="2:8" x14ac:dyDescent="0.35">
      <c r="B8422" s="4"/>
      <c r="F8422" s="3" t="e">
        <f>VLOOKUP(B8422,Fondos!$A$1:$C$332,3,FALSE)</f>
        <v>#N/A</v>
      </c>
      <c r="H8422">
        <f>Table1[[#This Row],[Cantidad invertida]]+Table1[[#This Row],[Plus / minus]]</f>
        <v>0</v>
      </c>
    </row>
    <row r="8423" spans="2:8" x14ac:dyDescent="0.35">
      <c r="B8423" s="4"/>
      <c r="F8423" s="3" t="e">
        <f>VLOOKUP(B8423,Fondos!$A$1:$C$332,3,FALSE)</f>
        <v>#N/A</v>
      </c>
      <c r="H8423">
        <f>Table1[[#This Row],[Cantidad invertida]]+Table1[[#This Row],[Plus / minus]]</f>
        <v>0</v>
      </c>
    </row>
    <row r="8424" spans="2:8" x14ac:dyDescent="0.35">
      <c r="B8424" s="4"/>
      <c r="F8424" s="3" t="e">
        <f>VLOOKUP(B8424,Fondos!$A$1:$C$332,3,FALSE)</f>
        <v>#N/A</v>
      </c>
      <c r="H8424">
        <f>Table1[[#This Row],[Cantidad invertida]]+Table1[[#This Row],[Plus / minus]]</f>
        <v>0</v>
      </c>
    </row>
    <row r="8425" spans="2:8" x14ac:dyDescent="0.35">
      <c r="B8425" s="4"/>
      <c r="F8425" s="3" t="e">
        <f>VLOOKUP(B8425,Fondos!$A$1:$C$332,3,FALSE)</f>
        <v>#N/A</v>
      </c>
      <c r="H8425">
        <f>Table1[[#This Row],[Cantidad invertida]]+Table1[[#This Row],[Plus / minus]]</f>
        <v>0</v>
      </c>
    </row>
    <row r="8426" spans="2:8" x14ac:dyDescent="0.35">
      <c r="B8426" s="4"/>
      <c r="F8426" s="3" t="e">
        <f>VLOOKUP(B8426,Fondos!$A$1:$C$332,3,FALSE)</f>
        <v>#N/A</v>
      </c>
      <c r="H8426">
        <f>Table1[[#This Row],[Cantidad invertida]]+Table1[[#This Row],[Plus / minus]]</f>
        <v>0</v>
      </c>
    </row>
    <row r="8427" spans="2:8" x14ac:dyDescent="0.35">
      <c r="B8427" s="4"/>
      <c r="F8427" s="3" t="e">
        <f>VLOOKUP(B8427,Fondos!$A$1:$C$332,3,FALSE)</f>
        <v>#N/A</v>
      </c>
      <c r="H8427">
        <f>Table1[[#This Row],[Cantidad invertida]]+Table1[[#This Row],[Plus / minus]]</f>
        <v>0</v>
      </c>
    </row>
    <row r="8428" spans="2:8" x14ac:dyDescent="0.35">
      <c r="B8428" s="4"/>
      <c r="F8428" s="3" t="e">
        <f>VLOOKUP(B8428,Fondos!$A$1:$C$332,3,FALSE)</f>
        <v>#N/A</v>
      </c>
      <c r="H8428">
        <f>Table1[[#This Row],[Cantidad invertida]]+Table1[[#This Row],[Plus / minus]]</f>
        <v>0</v>
      </c>
    </row>
    <row r="8429" spans="2:8" x14ac:dyDescent="0.35">
      <c r="B8429" s="4"/>
      <c r="F8429" s="3" t="e">
        <f>VLOOKUP(B8429,Fondos!$A$1:$C$332,3,FALSE)</f>
        <v>#N/A</v>
      </c>
      <c r="H8429">
        <f>Table1[[#This Row],[Cantidad invertida]]+Table1[[#This Row],[Plus / minus]]</f>
        <v>0</v>
      </c>
    </row>
    <row r="8430" spans="2:8" x14ac:dyDescent="0.35">
      <c r="B8430" s="4"/>
      <c r="F8430" s="3" t="e">
        <f>VLOOKUP(B8430,Fondos!$A$1:$C$332,3,FALSE)</f>
        <v>#N/A</v>
      </c>
      <c r="H8430">
        <f>Table1[[#This Row],[Cantidad invertida]]+Table1[[#This Row],[Plus / minus]]</f>
        <v>0</v>
      </c>
    </row>
    <row r="8431" spans="2:8" x14ac:dyDescent="0.35">
      <c r="B8431" s="4"/>
      <c r="F8431" s="3" t="e">
        <f>VLOOKUP(B8431,Fondos!$A$1:$C$332,3,FALSE)</f>
        <v>#N/A</v>
      </c>
      <c r="H8431">
        <f>Table1[[#This Row],[Cantidad invertida]]+Table1[[#This Row],[Plus / minus]]</f>
        <v>0</v>
      </c>
    </row>
    <row r="8432" spans="2:8" x14ac:dyDescent="0.35">
      <c r="B8432" s="4"/>
      <c r="F8432" s="3" t="e">
        <f>VLOOKUP(B8432,Fondos!$A$1:$C$332,3,FALSE)</f>
        <v>#N/A</v>
      </c>
      <c r="H8432">
        <f>Table1[[#This Row],[Cantidad invertida]]+Table1[[#This Row],[Plus / minus]]</f>
        <v>0</v>
      </c>
    </row>
    <row r="8433" spans="2:8" x14ac:dyDescent="0.35">
      <c r="B8433" s="4"/>
      <c r="F8433" s="3" t="e">
        <f>VLOOKUP(B8433,Fondos!$A$1:$C$332,3,FALSE)</f>
        <v>#N/A</v>
      </c>
      <c r="H8433">
        <f>Table1[[#This Row],[Cantidad invertida]]+Table1[[#This Row],[Plus / minus]]</f>
        <v>0</v>
      </c>
    </row>
    <row r="8434" spans="2:8" x14ac:dyDescent="0.35">
      <c r="B8434" s="4"/>
      <c r="F8434" s="3" t="e">
        <f>VLOOKUP(B8434,Fondos!$A$1:$C$332,3,FALSE)</f>
        <v>#N/A</v>
      </c>
      <c r="H8434">
        <f>Table1[[#This Row],[Cantidad invertida]]+Table1[[#This Row],[Plus / minus]]</f>
        <v>0</v>
      </c>
    </row>
    <row r="8435" spans="2:8" x14ac:dyDescent="0.35">
      <c r="B8435" s="4"/>
      <c r="F8435" s="3" t="e">
        <f>VLOOKUP(B8435,Fondos!$A$1:$C$332,3,FALSE)</f>
        <v>#N/A</v>
      </c>
      <c r="H8435">
        <f>Table1[[#This Row],[Cantidad invertida]]+Table1[[#This Row],[Plus / minus]]</f>
        <v>0</v>
      </c>
    </row>
    <row r="8436" spans="2:8" x14ac:dyDescent="0.35">
      <c r="B8436" s="4"/>
      <c r="F8436" s="3" t="e">
        <f>VLOOKUP(B8436,Fondos!$A$1:$C$332,3,FALSE)</f>
        <v>#N/A</v>
      </c>
      <c r="H8436">
        <f>Table1[[#This Row],[Cantidad invertida]]+Table1[[#This Row],[Plus / minus]]</f>
        <v>0</v>
      </c>
    </row>
    <row r="8437" spans="2:8" x14ac:dyDescent="0.35">
      <c r="B8437" s="4"/>
      <c r="F8437" s="3" t="e">
        <f>VLOOKUP(B8437,Fondos!$A$1:$C$332,3,FALSE)</f>
        <v>#N/A</v>
      </c>
      <c r="H8437">
        <f>Table1[[#This Row],[Cantidad invertida]]+Table1[[#This Row],[Plus / minus]]</f>
        <v>0</v>
      </c>
    </row>
    <row r="8438" spans="2:8" x14ac:dyDescent="0.35">
      <c r="B8438" s="4"/>
      <c r="F8438" s="3" t="e">
        <f>VLOOKUP(B8438,Fondos!$A$1:$C$332,3,FALSE)</f>
        <v>#N/A</v>
      </c>
      <c r="H8438">
        <f>Table1[[#This Row],[Cantidad invertida]]+Table1[[#This Row],[Plus / minus]]</f>
        <v>0</v>
      </c>
    </row>
    <row r="8439" spans="2:8" x14ac:dyDescent="0.35">
      <c r="B8439" s="4"/>
      <c r="F8439" s="3" t="e">
        <f>VLOOKUP(B8439,Fondos!$A$1:$C$332,3,FALSE)</f>
        <v>#N/A</v>
      </c>
      <c r="H8439">
        <f>Table1[[#This Row],[Cantidad invertida]]+Table1[[#This Row],[Plus / minus]]</f>
        <v>0</v>
      </c>
    </row>
    <row r="8440" spans="2:8" x14ac:dyDescent="0.35">
      <c r="B8440" s="4"/>
      <c r="F8440" s="3" t="e">
        <f>VLOOKUP(B8440,Fondos!$A$1:$C$332,3,FALSE)</f>
        <v>#N/A</v>
      </c>
      <c r="H8440">
        <f>Table1[[#This Row],[Cantidad invertida]]+Table1[[#This Row],[Plus / minus]]</f>
        <v>0</v>
      </c>
    </row>
    <row r="8441" spans="2:8" x14ac:dyDescent="0.35">
      <c r="B8441" s="4"/>
      <c r="F8441" s="3" t="e">
        <f>VLOOKUP(B8441,Fondos!$A$1:$C$332,3,FALSE)</f>
        <v>#N/A</v>
      </c>
      <c r="H8441">
        <f>Table1[[#This Row],[Cantidad invertida]]+Table1[[#This Row],[Plus / minus]]</f>
        <v>0</v>
      </c>
    </row>
    <row r="8442" spans="2:8" x14ac:dyDescent="0.35">
      <c r="B8442" s="4"/>
      <c r="F8442" s="3" t="e">
        <f>VLOOKUP(B8442,Fondos!$A$1:$C$332,3,FALSE)</f>
        <v>#N/A</v>
      </c>
      <c r="H8442">
        <f>Table1[[#This Row],[Cantidad invertida]]+Table1[[#This Row],[Plus / minus]]</f>
        <v>0</v>
      </c>
    </row>
    <row r="8443" spans="2:8" x14ac:dyDescent="0.35">
      <c r="B8443" s="4"/>
      <c r="F8443" s="3" t="e">
        <f>VLOOKUP(B8443,Fondos!$A$1:$C$332,3,FALSE)</f>
        <v>#N/A</v>
      </c>
      <c r="H8443">
        <f>Table1[[#This Row],[Cantidad invertida]]+Table1[[#This Row],[Plus / minus]]</f>
        <v>0</v>
      </c>
    </row>
    <row r="8444" spans="2:8" x14ac:dyDescent="0.35">
      <c r="B8444" s="4"/>
      <c r="F8444" s="3" t="e">
        <f>VLOOKUP(B8444,Fondos!$A$1:$C$332,3,FALSE)</f>
        <v>#N/A</v>
      </c>
      <c r="H8444">
        <f>Table1[[#This Row],[Cantidad invertida]]+Table1[[#This Row],[Plus / minus]]</f>
        <v>0</v>
      </c>
    </row>
    <row r="8445" spans="2:8" x14ac:dyDescent="0.35">
      <c r="B8445" s="4"/>
      <c r="F8445" s="3" t="e">
        <f>VLOOKUP(B8445,Fondos!$A$1:$C$332,3,FALSE)</f>
        <v>#N/A</v>
      </c>
      <c r="H8445">
        <f>Table1[[#This Row],[Cantidad invertida]]+Table1[[#This Row],[Plus / minus]]</f>
        <v>0</v>
      </c>
    </row>
    <row r="8446" spans="2:8" x14ac:dyDescent="0.35">
      <c r="B8446" s="4"/>
      <c r="F8446" s="3" t="e">
        <f>VLOOKUP(B8446,Fondos!$A$1:$C$332,3,FALSE)</f>
        <v>#N/A</v>
      </c>
      <c r="H8446">
        <f>Table1[[#This Row],[Cantidad invertida]]+Table1[[#This Row],[Plus / minus]]</f>
        <v>0</v>
      </c>
    </row>
    <row r="8447" spans="2:8" x14ac:dyDescent="0.35">
      <c r="B8447" s="4"/>
      <c r="F8447" s="3" t="e">
        <f>VLOOKUP(B8447,Fondos!$A$1:$C$332,3,FALSE)</f>
        <v>#N/A</v>
      </c>
      <c r="H8447">
        <f>Table1[[#This Row],[Cantidad invertida]]+Table1[[#This Row],[Plus / minus]]</f>
        <v>0</v>
      </c>
    </row>
    <row r="8448" spans="2:8" x14ac:dyDescent="0.35">
      <c r="B8448" s="4"/>
      <c r="F8448" s="3" t="e">
        <f>VLOOKUP(B8448,Fondos!$A$1:$C$332,3,FALSE)</f>
        <v>#N/A</v>
      </c>
      <c r="H8448">
        <f>Table1[[#This Row],[Cantidad invertida]]+Table1[[#This Row],[Plus / minus]]</f>
        <v>0</v>
      </c>
    </row>
    <row r="8449" spans="2:8" x14ac:dyDescent="0.35">
      <c r="B8449" s="4"/>
      <c r="F8449" s="3" t="e">
        <f>VLOOKUP(B8449,Fondos!$A$1:$C$332,3,FALSE)</f>
        <v>#N/A</v>
      </c>
      <c r="H8449">
        <f>Table1[[#This Row],[Cantidad invertida]]+Table1[[#This Row],[Plus / minus]]</f>
        <v>0</v>
      </c>
    </row>
    <row r="8450" spans="2:8" x14ac:dyDescent="0.35">
      <c r="B8450" s="4"/>
      <c r="F8450" s="3" t="e">
        <f>VLOOKUP(B8450,Fondos!$A$1:$C$332,3,FALSE)</f>
        <v>#N/A</v>
      </c>
      <c r="H8450">
        <f>Table1[[#This Row],[Cantidad invertida]]+Table1[[#This Row],[Plus / minus]]</f>
        <v>0</v>
      </c>
    </row>
    <row r="8451" spans="2:8" x14ac:dyDescent="0.35">
      <c r="B8451" s="4"/>
      <c r="F8451" s="3" t="e">
        <f>VLOOKUP(B8451,Fondos!$A$1:$C$332,3,FALSE)</f>
        <v>#N/A</v>
      </c>
      <c r="H8451">
        <f>Table1[[#This Row],[Cantidad invertida]]+Table1[[#This Row],[Plus / minus]]</f>
        <v>0</v>
      </c>
    </row>
    <row r="8452" spans="2:8" x14ac:dyDescent="0.35">
      <c r="B8452" s="4"/>
      <c r="F8452" s="3" t="e">
        <f>VLOOKUP(B8452,Fondos!$A$1:$C$332,3,FALSE)</f>
        <v>#N/A</v>
      </c>
      <c r="H8452">
        <f>Table1[[#This Row],[Cantidad invertida]]+Table1[[#This Row],[Plus / minus]]</f>
        <v>0</v>
      </c>
    </row>
    <row r="8453" spans="2:8" x14ac:dyDescent="0.35">
      <c r="B8453" s="4"/>
      <c r="F8453" s="3" t="e">
        <f>VLOOKUP(B8453,Fondos!$A$1:$C$332,3,FALSE)</f>
        <v>#N/A</v>
      </c>
      <c r="H8453">
        <f>Table1[[#This Row],[Cantidad invertida]]+Table1[[#This Row],[Plus / minus]]</f>
        <v>0</v>
      </c>
    </row>
    <row r="8454" spans="2:8" x14ac:dyDescent="0.35">
      <c r="B8454" s="4"/>
      <c r="F8454" s="3" t="e">
        <f>VLOOKUP(B8454,Fondos!$A$1:$C$332,3,FALSE)</f>
        <v>#N/A</v>
      </c>
      <c r="H8454">
        <f>Table1[[#This Row],[Cantidad invertida]]+Table1[[#This Row],[Plus / minus]]</f>
        <v>0</v>
      </c>
    </row>
    <row r="8455" spans="2:8" x14ac:dyDescent="0.35">
      <c r="B8455" s="4"/>
      <c r="F8455" s="3" t="e">
        <f>VLOOKUP(B8455,Fondos!$A$1:$C$332,3,FALSE)</f>
        <v>#N/A</v>
      </c>
      <c r="H8455">
        <f>Table1[[#This Row],[Cantidad invertida]]+Table1[[#This Row],[Plus / minus]]</f>
        <v>0</v>
      </c>
    </row>
    <row r="8456" spans="2:8" x14ac:dyDescent="0.35">
      <c r="B8456" s="4"/>
      <c r="F8456" s="3" t="e">
        <f>VLOOKUP(B8456,Fondos!$A$1:$C$332,3,FALSE)</f>
        <v>#N/A</v>
      </c>
      <c r="H8456">
        <f>Table1[[#This Row],[Cantidad invertida]]+Table1[[#This Row],[Plus / minus]]</f>
        <v>0</v>
      </c>
    </row>
    <row r="8457" spans="2:8" x14ac:dyDescent="0.35">
      <c r="B8457" s="4"/>
      <c r="F8457" s="3" t="e">
        <f>VLOOKUP(B8457,Fondos!$A$1:$C$332,3,FALSE)</f>
        <v>#N/A</v>
      </c>
      <c r="H8457">
        <f>Table1[[#This Row],[Cantidad invertida]]+Table1[[#This Row],[Plus / minus]]</f>
        <v>0</v>
      </c>
    </row>
    <row r="8458" spans="2:8" x14ac:dyDescent="0.35">
      <c r="B8458" s="4"/>
      <c r="F8458" s="3" t="e">
        <f>VLOOKUP(B8458,Fondos!$A$1:$C$332,3,FALSE)</f>
        <v>#N/A</v>
      </c>
      <c r="H8458">
        <f>Table1[[#This Row],[Cantidad invertida]]+Table1[[#This Row],[Plus / minus]]</f>
        <v>0</v>
      </c>
    </row>
    <row r="8459" spans="2:8" x14ac:dyDescent="0.35">
      <c r="B8459" s="4"/>
      <c r="F8459" s="3" t="e">
        <f>VLOOKUP(B8459,Fondos!$A$1:$C$332,3,FALSE)</f>
        <v>#N/A</v>
      </c>
      <c r="H8459">
        <f>Table1[[#This Row],[Cantidad invertida]]+Table1[[#This Row],[Plus / minus]]</f>
        <v>0</v>
      </c>
    </row>
    <row r="8460" spans="2:8" x14ac:dyDescent="0.35">
      <c r="B8460" s="4"/>
      <c r="F8460" s="3" t="e">
        <f>VLOOKUP(B8460,Fondos!$A$1:$C$332,3,FALSE)</f>
        <v>#N/A</v>
      </c>
      <c r="H8460">
        <f>Table1[[#This Row],[Cantidad invertida]]+Table1[[#This Row],[Plus / minus]]</f>
        <v>0</v>
      </c>
    </row>
    <row r="8461" spans="2:8" x14ac:dyDescent="0.35">
      <c r="B8461" s="4"/>
      <c r="F8461" s="3" t="e">
        <f>VLOOKUP(B8461,Fondos!$A$1:$C$332,3,FALSE)</f>
        <v>#N/A</v>
      </c>
      <c r="H8461">
        <f>Table1[[#This Row],[Cantidad invertida]]+Table1[[#This Row],[Plus / minus]]</f>
        <v>0</v>
      </c>
    </row>
    <row r="8462" spans="2:8" x14ac:dyDescent="0.35">
      <c r="B8462" s="4"/>
      <c r="F8462" s="3" t="e">
        <f>VLOOKUP(B8462,Fondos!$A$1:$C$332,3,FALSE)</f>
        <v>#N/A</v>
      </c>
      <c r="H8462">
        <f>Table1[[#This Row],[Cantidad invertida]]+Table1[[#This Row],[Plus / minus]]</f>
        <v>0</v>
      </c>
    </row>
    <row r="8463" spans="2:8" x14ac:dyDescent="0.35">
      <c r="B8463" s="4"/>
      <c r="F8463" s="3" t="e">
        <f>VLOOKUP(B8463,Fondos!$A$1:$C$332,3,FALSE)</f>
        <v>#N/A</v>
      </c>
      <c r="H8463">
        <f>Table1[[#This Row],[Cantidad invertida]]+Table1[[#This Row],[Plus / minus]]</f>
        <v>0</v>
      </c>
    </row>
    <row r="8464" spans="2:8" x14ac:dyDescent="0.35">
      <c r="B8464" s="4"/>
      <c r="F8464" s="3" t="e">
        <f>VLOOKUP(B8464,Fondos!$A$1:$C$332,3,FALSE)</f>
        <v>#N/A</v>
      </c>
      <c r="H8464">
        <f>Table1[[#This Row],[Cantidad invertida]]+Table1[[#This Row],[Plus / minus]]</f>
        <v>0</v>
      </c>
    </row>
    <row r="8465" spans="2:8" x14ac:dyDescent="0.35">
      <c r="B8465" s="4"/>
      <c r="F8465" s="3" t="e">
        <f>VLOOKUP(B8465,Fondos!$A$1:$C$332,3,FALSE)</f>
        <v>#N/A</v>
      </c>
      <c r="H8465">
        <f>Table1[[#This Row],[Cantidad invertida]]+Table1[[#This Row],[Plus / minus]]</f>
        <v>0</v>
      </c>
    </row>
    <row r="8466" spans="2:8" x14ac:dyDescent="0.35">
      <c r="B8466" s="4"/>
      <c r="F8466" s="3" t="e">
        <f>VLOOKUP(B8466,Fondos!$A$1:$C$332,3,FALSE)</f>
        <v>#N/A</v>
      </c>
      <c r="H8466">
        <f>Table1[[#This Row],[Cantidad invertida]]+Table1[[#This Row],[Plus / minus]]</f>
        <v>0</v>
      </c>
    </row>
    <row r="8467" spans="2:8" x14ac:dyDescent="0.35">
      <c r="B8467" s="4"/>
      <c r="F8467" s="3" t="e">
        <f>VLOOKUP(B8467,Fondos!$A$1:$C$332,3,FALSE)</f>
        <v>#N/A</v>
      </c>
      <c r="H8467">
        <f>Table1[[#This Row],[Cantidad invertida]]+Table1[[#This Row],[Plus / minus]]</f>
        <v>0</v>
      </c>
    </row>
    <row r="8468" spans="2:8" x14ac:dyDescent="0.35">
      <c r="B8468" s="4"/>
      <c r="F8468" s="3" t="e">
        <f>VLOOKUP(B8468,Fondos!$A$1:$C$332,3,FALSE)</f>
        <v>#N/A</v>
      </c>
      <c r="H8468">
        <f>Table1[[#This Row],[Cantidad invertida]]+Table1[[#This Row],[Plus / minus]]</f>
        <v>0</v>
      </c>
    </row>
    <row r="8469" spans="2:8" x14ac:dyDescent="0.35">
      <c r="B8469" s="4"/>
      <c r="F8469" s="3" t="e">
        <f>VLOOKUP(B8469,Fondos!$A$1:$C$332,3,FALSE)</f>
        <v>#N/A</v>
      </c>
      <c r="H8469">
        <f>Table1[[#This Row],[Cantidad invertida]]+Table1[[#This Row],[Plus / minus]]</f>
        <v>0</v>
      </c>
    </row>
    <row r="8470" spans="2:8" x14ac:dyDescent="0.35">
      <c r="B8470" s="4"/>
      <c r="F8470" s="3" t="e">
        <f>VLOOKUP(B8470,Fondos!$A$1:$C$332,3,FALSE)</f>
        <v>#N/A</v>
      </c>
      <c r="H8470">
        <f>Table1[[#This Row],[Cantidad invertida]]+Table1[[#This Row],[Plus / minus]]</f>
        <v>0</v>
      </c>
    </row>
    <row r="8471" spans="2:8" x14ac:dyDescent="0.35">
      <c r="B8471" s="4"/>
      <c r="F8471" s="3" t="e">
        <f>VLOOKUP(B8471,Fondos!$A$1:$C$332,3,FALSE)</f>
        <v>#N/A</v>
      </c>
      <c r="H8471">
        <f>Table1[[#This Row],[Cantidad invertida]]+Table1[[#This Row],[Plus / minus]]</f>
        <v>0</v>
      </c>
    </row>
    <row r="8472" spans="2:8" x14ac:dyDescent="0.35">
      <c r="B8472" s="4"/>
      <c r="F8472" s="3" t="e">
        <f>VLOOKUP(B8472,Fondos!$A$1:$C$332,3,FALSE)</f>
        <v>#N/A</v>
      </c>
      <c r="H8472">
        <f>Table1[[#This Row],[Cantidad invertida]]+Table1[[#This Row],[Plus / minus]]</f>
        <v>0</v>
      </c>
    </row>
    <row r="8473" spans="2:8" x14ac:dyDescent="0.35">
      <c r="B8473" s="4"/>
      <c r="F8473" s="3" t="e">
        <f>VLOOKUP(B8473,Fondos!$A$1:$C$332,3,FALSE)</f>
        <v>#N/A</v>
      </c>
      <c r="H8473">
        <f>Table1[[#This Row],[Cantidad invertida]]+Table1[[#This Row],[Plus / minus]]</f>
        <v>0</v>
      </c>
    </row>
    <row r="8474" spans="2:8" x14ac:dyDescent="0.35">
      <c r="B8474" s="4"/>
      <c r="F8474" s="3" t="e">
        <f>VLOOKUP(B8474,Fondos!$A$1:$C$332,3,FALSE)</f>
        <v>#N/A</v>
      </c>
      <c r="H8474">
        <f>Table1[[#This Row],[Cantidad invertida]]+Table1[[#This Row],[Plus / minus]]</f>
        <v>0</v>
      </c>
    </row>
    <row r="8475" spans="2:8" x14ac:dyDescent="0.35">
      <c r="B8475" s="4"/>
      <c r="F8475" s="3" t="e">
        <f>VLOOKUP(B8475,Fondos!$A$1:$C$332,3,FALSE)</f>
        <v>#N/A</v>
      </c>
      <c r="H8475">
        <f>Table1[[#This Row],[Cantidad invertida]]+Table1[[#This Row],[Plus / minus]]</f>
        <v>0</v>
      </c>
    </row>
    <row r="8476" spans="2:8" x14ac:dyDescent="0.35">
      <c r="B8476" s="4"/>
      <c r="F8476" s="3" t="e">
        <f>VLOOKUP(B8476,Fondos!$A$1:$C$332,3,FALSE)</f>
        <v>#N/A</v>
      </c>
      <c r="H8476">
        <f>Table1[[#This Row],[Cantidad invertida]]+Table1[[#This Row],[Plus / minus]]</f>
        <v>0</v>
      </c>
    </row>
    <row r="8477" spans="2:8" x14ac:dyDescent="0.35">
      <c r="B8477" s="4"/>
      <c r="F8477" s="3" t="e">
        <f>VLOOKUP(B8477,Fondos!$A$1:$C$332,3,FALSE)</f>
        <v>#N/A</v>
      </c>
      <c r="H8477">
        <f>Table1[[#This Row],[Cantidad invertida]]+Table1[[#This Row],[Plus / minus]]</f>
        <v>0</v>
      </c>
    </row>
    <row r="8478" spans="2:8" x14ac:dyDescent="0.35">
      <c r="B8478" s="4"/>
      <c r="F8478" s="3" t="e">
        <f>VLOOKUP(B8478,Fondos!$A$1:$C$332,3,FALSE)</f>
        <v>#N/A</v>
      </c>
      <c r="H8478">
        <f>Table1[[#This Row],[Cantidad invertida]]+Table1[[#This Row],[Plus / minus]]</f>
        <v>0</v>
      </c>
    </row>
    <row r="8479" spans="2:8" x14ac:dyDescent="0.35">
      <c r="B8479" s="4"/>
      <c r="F8479" s="3" t="e">
        <f>VLOOKUP(B8479,Fondos!$A$1:$C$332,3,FALSE)</f>
        <v>#N/A</v>
      </c>
      <c r="H8479">
        <f>Table1[[#This Row],[Cantidad invertida]]+Table1[[#This Row],[Plus / minus]]</f>
        <v>0</v>
      </c>
    </row>
    <row r="8480" spans="2:8" x14ac:dyDescent="0.35">
      <c r="B8480" s="4"/>
      <c r="F8480" s="3" t="e">
        <f>VLOOKUP(B8480,Fondos!$A$1:$C$332,3,FALSE)</f>
        <v>#N/A</v>
      </c>
      <c r="H8480">
        <f>Table1[[#This Row],[Cantidad invertida]]+Table1[[#This Row],[Plus / minus]]</f>
        <v>0</v>
      </c>
    </row>
    <row r="8481" spans="2:8" x14ac:dyDescent="0.35">
      <c r="B8481" s="4"/>
      <c r="F8481" s="3" t="e">
        <f>VLOOKUP(B8481,Fondos!$A$1:$C$332,3,FALSE)</f>
        <v>#N/A</v>
      </c>
      <c r="H8481">
        <f>Table1[[#This Row],[Cantidad invertida]]+Table1[[#This Row],[Plus / minus]]</f>
        <v>0</v>
      </c>
    </row>
    <row r="8482" spans="2:8" x14ac:dyDescent="0.35">
      <c r="B8482" s="4"/>
      <c r="F8482" s="3" t="e">
        <f>VLOOKUP(B8482,Fondos!$A$1:$C$332,3,FALSE)</f>
        <v>#N/A</v>
      </c>
      <c r="H8482">
        <f>Table1[[#This Row],[Cantidad invertida]]+Table1[[#This Row],[Plus / minus]]</f>
        <v>0</v>
      </c>
    </row>
    <row r="8483" spans="2:8" x14ac:dyDescent="0.35">
      <c r="B8483" s="4"/>
      <c r="F8483" s="3" t="e">
        <f>VLOOKUP(B8483,Fondos!$A$1:$C$332,3,FALSE)</f>
        <v>#N/A</v>
      </c>
      <c r="H8483">
        <f>Table1[[#This Row],[Cantidad invertida]]+Table1[[#This Row],[Plus / minus]]</f>
        <v>0</v>
      </c>
    </row>
    <row r="8484" spans="2:8" x14ac:dyDescent="0.35">
      <c r="B8484" s="4"/>
      <c r="F8484" s="3" t="e">
        <f>VLOOKUP(B8484,Fondos!$A$1:$C$332,3,FALSE)</f>
        <v>#N/A</v>
      </c>
      <c r="H8484">
        <f>Table1[[#This Row],[Cantidad invertida]]+Table1[[#This Row],[Plus / minus]]</f>
        <v>0</v>
      </c>
    </row>
    <row r="8485" spans="2:8" x14ac:dyDescent="0.35">
      <c r="B8485" s="4"/>
      <c r="F8485" s="3" t="e">
        <f>VLOOKUP(B8485,Fondos!$A$1:$C$332,3,FALSE)</f>
        <v>#N/A</v>
      </c>
      <c r="H8485">
        <f>Table1[[#This Row],[Cantidad invertida]]+Table1[[#This Row],[Plus / minus]]</f>
        <v>0</v>
      </c>
    </row>
    <row r="8486" spans="2:8" x14ac:dyDescent="0.35">
      <c r="B8486" s="4"/>
      <c r="F8486" s="3" t="e">
        <f>VLOOKUP(B8486,Fondos!$A$1:$C$332,3,FALSE)</f>
        <v>#N/A</v>
      </c>
      <c r="H8486">
        <f>Table1[[#This Row],[Cantidad invertida]]+Table1[[#This Row],[Plus / minus]]</f>
        <v>0</v>
      </c>
    </row>
    <row r="8487" spans="2:8" x14ac:dyDescent="0.35">
      <c r="B8487" s="4"/>
      <c r="F8487" s="3" t="e">
        <f>VLOOKUP(B8487,Fondos!$A$1:$C$332,3,FALSE)</f>
        <v>#N/A</v>
      </c>
      <c r="H8487">
        <f>Table1[[#This Row],[Cantidad invertida]]+Table1[[#This Row],[Plus / minus]]</f>
        <v>0</v>
      </c>
    </row>
    <row r="8488" spans="2:8" x14ac:dyDescent="0.35">
      <c r="B8488" s="4"/>
      <c r="F8488" s="3" t="e">
        <f>VLOOKUP(B8488,Fondos!$A$1:$C$332,3,FALSE)</f>
        <v>#N/A</v>
      </c>
      <c r="H8488">
        <f>Table1[[#This Row],[Cantidad invertida]]+Table1[[#This Row],[Plus / minus]]</f>
        <v>0</v>
      </c>
    </row>
    <row r="8489" spans="2:8" x14ac:dyDescent="0.35">
      <c r="B8489" s="4"/>
      <c r="F8489" s="3" t="e">
        <f>VLOOKUP(B8489,Fondos!$A$1:$C$332,3,FALSE)</f>
        <v>#N/A</v>
      </c>
      <c r="H8489">
        <f>Table1[[#This Row],[Cantidad invertida]]+Table1[[#This Row],[Plus / minus]]</f>
        <v>0</v>
      </c>
    </row>
    <row r="8490" spans="2:8" x14ac:dyDescent="0.35">
      <c r="B8490" s="4"/>
      <c r="F8490" s="3" t="e">
        <f>VLOOKUP(B8490,Fondos!$A$1:$C$332,3,FALSE)</f>
        <v>#N/A</v>
      </c>
      <c r="H8490">
        <f>Table1[[#This Row],[Cantidad invertida]]+Table1[[#This Row],[Plus / minus]]</f>
        <v>0</v>
      </c>
    </row>
    <row r="8491" spans="2:8" x14ac:dyDescent="0.35">
      <c r="B8491" s="4"/>
      <c r="F8491" s="3" t="e">
        <f>VLOOKUP(B8491,Fondos!$A$1:$C$332,3,FALSE)</f>
        <v>#N/A</v>
      </c>
      <c r="H8491">
        <f>Table1[[#This Row],[Cantidad invertida]]+Table1[[#This Row],[Plus / minus]]</f>
        <v>0</v>
      </c>
    </row>
    <row r="8492" spans="2:8" x14ac:dyDescent="0.35">
      <c r="B8492" s="4"/>
      <c r="F8492" s="3" t="e">
        <f>VLOOKUP(B8492,Fondos!$A$1:$C$332,3,FALSE)</f>
        <v>#N/A</v>
      </c>
      <c r="H8492">
        <f>Table1[[#This Row],[Cantidad invertida]]+Table1[[#This Row],[Plus / minus]]</f>
        <v>0</v>
      </c>
    </row>
    <row r="8493" spans="2:8" x14ac:dyDescent="0.35">
      <c r="B8493" s="4"/>
      <c r="F8493" s="3" t="e">
        <f>VLOOKUP(B8493,Fondos!$A$1:$C$332,3,FALSE)</f>
        <v>#N/A</v>
      </c>
      <c r="H8493">
        <f>Table1[[#This Row],[Cantidad invertida]]+Table1[[#This Row],[Plus / minus]]</f>
        <v>0</v>
      </c>
    </row>
    <row r="8494" spans="2:8" x14ac:dyDescent="0.35">
      <c r="B8494" s="4"/>
      <c r="F8494" s="3" t="e">
        <f>VLOOKUP(B8494,Fondos!$A$1:$C$332,3,FALSE)</f>
        <v>#N/A</v>
      </c>
      <c r="H8494">
        <f>Table1[[#This Row],[Cantidad invertida]]+Table1[[#This Row],[Plus / minus]]</f>
        <v>0</v>
      </c>
    </row>
    <row r="8495" spans="2:8" x14ac:dyDescent="0.35">
      <c r="B8495" s="4"/>
      <c r="F8495" s="3" t="e">
        <f>VLOOKUP(B8495,Fondos!$A$1:$C$332,3,FALSE)</f>
        <v>#N/A</v>
      </c>
      <c r="H8495">
        <f>Table1[[#This Row],[Cantidad invertida]]+Table1[[#This Row],[Plus / minus]]</f>
        <v>0</v>
      </c>
    </row>
    <row r="8496" spans="2:8" x14ac:dyDescent="0.35">
      <c r="B8496" s="4"/>
      <c r="F8496" s="3" t="e">
        <f>VLOOKUP(B8496,Fondos!$A$1:$C$332,3,FALSE)</f>
        <v>#N/A</v>
      </c>
      <c r="H8496">
        <f>Table1[[#This Row],[Cantidad invertida]]+Table1[[#This Row],[Plus / minus]]</f>
        <v>0</v>
      </c>
    </row>
    <row r="8497" spans="2:8" x14ac:dyDescent="0.35">
      <c r="B8497" s="4"/>
      <c r="F8497" s="3" t="e">
        <f>VLOOKUP(B8497,Fondos!$A$1:$C$332,3,FALSE)</f>
        <v>#N/A</v>
      </c>
      <c r="H8497">
        <f>Table1[[#This Row],[Cantidad invertida]]+Table1[[#This Row],[Plus / minus]]</f>
        <v>0</v>
      </c>
    </row>
    <row r="8498" spans="2:8" x14ac:dyDescent="0.35">
      <c r="B8498" s="4"/>
      <c r="F8498" s="3" t="e">
        <f>VLOOKUP(B8498,Fondos!$A$1:$C$332,3,FALSE)</f>
        <v>#N/A</v>
      </c>
      <c r="H8498">
        <f>Table1[[#This Row],[Cantidad invertida]]+Table1[[#This Row],[Plus / minus]]</f>
        <v>0</v>
      </c>
    </row>
    <row r="8499" spans="2:8" x14ac:dyDescent="0.35">
      <c r="B8499" s="4"/>
      <c r="F8499" s="3" t="e">
        <f>VLOOKUP(B8499,Fondos!$A$1:$C$332,3,FALSE)</f>
        <v>#N/A</v>
      </c>
      <c r="H8499">
        <f>Table1[[#This Row],[Cantidad invertida]]+Table1[[#This Row],[Plus / minus]]</f>
        <v>0</v>
      </c>
    </row>
    <row r="8500" spans="2:8" x14ac:dyDescent="0.35">
      <c r="B8500" s="4"/>
      <c r="F8500" s="3" t="e">
        <f>VLOOKUP(B8500,Fondos!$A$1:$C$332,3,FALSE)</f>
        <v>#N/A</v>
      </c>
      <c r="H8500">
        <f>Table1[[#This Row],[Cantidad invertida]]+Table1[[#This Row],[Plus / minus]]</f>
        <v>0</v>
      </c>
    </row>
    <row r="8501" spans="2:8" x14ac:dyDescent="0.35">
      <c r="B8501" s="4"/>
      <c r="F8501" s="3" t="e">
        <f>VLOOKUP(B8501,Fondos!$A$1:$C$332,3,FALSE)</f>
        <v>#N/A</v>
      </c>
      <c r="H8501">
        <f>Table1[[#This Row],[Cantidad invertida]]+Table1[[#This Row],[Plus / minus]]</f>
        <v>0</v>
      </c>
    </row>
    <row r="8502" spans="2:8" x14ac:dyDescent="0.35">
      <c r="B8502" s="4"/>
      <c r="F8502" s="3" t="e">
        <f>VLOOKUP(B8502,Fondos!$A$1:$C$332,3,FALSE)</f>
        <v>#N/A</v>
      </c>
      <c r="H8502">
        <f>Table1[[#This Row],[Cantidad invertida]]+Table1[[#This Row],[Plus / minus]]</f>
        <v>0</v>
      </c>
    </row>
    <row r="8503" spans="2:8" x14ac:dyDescent="0.35">
      <c r="B8503" s="4"/>
      <c r="F8503" s="3" t="e">
        <f>VLOOKUP(B8503,Fondos!$A$1:$C$332,3,FALSE)</f>
        <v>#N/A</v>
      </c>
      <c r="H8503">
        <f>Table1[[#This Row],[Cantidad invertida]]+Table1[[#This Row],[Plus / minus]]</f>
        <v>0</v>
      </c>
    </row>
    <row r="8504" spans="2:8" x14ac:dyDescent="0.35">
      <c r="B8504" s="4"/>
      <c r="F8504" s="3" t="e">
        <f>VLOOKUP(B8504,Fondos!$A$1:$C$332,3,FALSE)</f>
        <v>#N/A</v>
      </c>
      <c r="H8504">
        <f>Table1[[#This Row],[Cantidad invertida]]+Table1[[#This Row],[Plus / minus]]</f>
        <v>0</v>
      </c>
    </row>
    <row r="8505" spans="2:8" x14ac:dyDescent="0.35">
      <c r="B8505" s="4"/>
      <c r="F8505" s="3" t="e">
        <f>VLOOKUP(B8505,Fondos!$A$1:$C$332,3,FALSE)</f>
        <v>#N/A</v>
      </c>
      <c r="H8505">
        <f>Table1[[#This Row],[Cantidad invertida]]+Table1[[#This Row],[Plus / minus]]</f>
        <v>0</v>
      </c>
    </row>
    <row r="8506" spans="2:8" x14ac:dyDescent="0.35">
      <c r="B8506" s="4"/>
      <c r="F8506" s="3" t="e">
        <f>VLOOKUP(B8506,Fondos!$A$1:$C$332,3,FALSE)</f>
        <v>#N/A</v>
      </c>
      <c r="H8506">
        <f>Table1[[#This Row],[Cantidad invertida]]+Table1[[#This Row],[Plus / minus]]</f>
        <v>0</v>
      </c>
    </row>
    <row r="8507" spans="2:8" x14ac:dyDescent="0.35">
      <c r="B8507" s="4"/>
      <c r="F8507" s="3" t="e">
        <f>VLOOKUP(B8507,Fondos!$A$1:$C$332,3,FALSE)</f>
        <v>#N/A</v>
      </c>
      <c r="H8507">
        <f>Table1[[#This Row],[Cantidad invertida]]+Table1[[#This Row],[Plus / minus]]</f>
        <v>0</v>
      </c>
    </row>
    <row r="8508" spans="2:8" x14ac:dyDescent="0.35">
      <c r="B8508" s="4"/>
      <c r="F8508" s="3" t="e">
        <f>VLOOKUP(B8508,Fondos!$A$1:$C$332,3,FALSE)</f>
        <v>#N/A</v>
      </c>
      <c r="H8508">
        <f>Table1[[#This Row],[Cantidad invertida]]+Table1[[#This Row],[Plus / minus]]</f>
        <v>0</v>
      </c>
    </row>
    <row r="8509" spans="2:8" x14ac:dyDescent="0.35">
      <c r="B8509" s="4"/>
      <c r="F8509" s="3" t="e">
        <f>VLOOKUP(B8509,Fondos!$A$1:$C$332,3,FALSE)</f>
        <v>#N/A</v>
      </c>
      <c r="H8509">
        <f>Table1[[#This Row],[Cantidad invertida]]+Table1[[#This Row],[Plus / minus]]</f>
        <v>0</v>
      </c>
    </row>
    <row r="8510" spans="2:8" x14ac:dyDescent="0.35">
      <c r="B8510" s="4"/>
      <c r="F8510" s="3" t="e">
        <f>VLOOKUP(B8510,Fondos!$A$1:$C$332,3,FALSE)</f>
        <v>#N/A</v>
      </c>
      <c r="H8510">
        <f>Table1[[#This Row],[Cantidad invertida]]+Table1[[#This Row],[Plus / minus]]</f>
        <v>0</v>
      </c>
    </row>
    <row r="8511" spans="2:8" x14ac:dyDescent="0.35">
      <c r="B8511" s="4"/>
      <c r="F8511" s="3" t="e">
        <f>VLOOKUP(B8511,Fondos!$A$1:$C$332,3,FALSE)</f>
        <v>#N/A</v>
      </c>
      <c r="H8511">
        <f>Table1[[#This Row],[Cantidad invertida]]+Table1[[#This Row],[Plus / minus]]</f>
        <v>0</v>
      </c>
    </row>
    <row r="8512" spans="2:8" x14ac:dyDescent="0.35">
      <c r="B8512" s="4"/>
      <c r="F8512" s="3" t="e">
        <f>VLOOKUP(B8512,Fondos!$A$1:$C$332,3,FALSE)</f>
        <v>#N/A</v>
      </c>
      <c r="H8512">
        <f>Table1[[#This Row],[Cantidad invertida]]+Table1[[#This Row],[Plus / minus]]</f>
        <v>0</v>
      </c>
    </row>
    <row r="8513" spans="2:8" x14ac:dyDescent="0.35">
      <c r="B8513" s="4"/>
      <c r="F8513" s="3" t="e">
        <f>VLOOKUP(B8513,Fondos!$A$1:$C$332,3,FALSE)</f>
        <v>#N/A</v>
      </c>
      <c r="H8513">
        <f>Table1[[#This Row],[Cantidad invertida]]+Table1[[#This Row],[Plus / minus]]</f>
        <v>0</v>
      </c>
    </row>
    <row r="8514" spans="2:8" x14ac:dyDescent="0.35">
      <c r="B8514" s="4"/>
      <c r="F8514" s="3" t="e">
        <f>VLOOKUP(B8514,Fondos!$A$1:$C$332,3,FALSE)</f>
        <v>#N/A</v>
      </c>
      <c r="H8514">
        <f>Table1[[#This Row],[Cantidad invertida]]+Table1[[#This Row],[Plus / minus]]</f>
        <v>0</v>
      </c>
    </row>
    <row r="8515" spans="2:8" x14ac:dyDescent="0.35">
      <c r="B8515" s="4"/>
      <c r="F8515" s="3" t="e">
        <f>VLOOKUP(B8515,Fondos!$A$1:$C$332,3,FALSE)</f>
        <v>#N/A</v>
      </c>
      <c r="H8515">
        <f>Table1[[#This Row],[Cantidad invertida]]+Table1[[#This Row],[Plus / minus]]</f>
        <v>0</v>
      </c>
    </row>
    <row r="8516" spans="2:8" x14ac:dyDescent="0.35">
      <c r="B8516" s="4"/>
      <c r="F8516" s="3" t="e">
        <f>VLOOKUP(B8516,Fondos!$A$1:$C$332,3,FALSE)</f>
        <v>#N/A</v>
      </c>
      <c r="H8516">
        <f>Table1[[#This Row],[Cantidad invertida]]+Table1[[#This Row],[Plus / minus]]</f>
        <v>0</v>
      </c>
    </row>
    <row r="8517" spans="2:8" x14ac:dyDescent="0.35">
      <c r="B8517" s="4"/>
      <c r="F8517" s="3" t="e">
        <f>VLOOKUP(B8517,Fondos!$A$1:$C$332,3,FALSE)</f>
        <v>#N/A</v>
      </c>
      <c r="H8517">
        <f>Table1[[#This Row],[Cantidad invertida]]+Table1[[#This Row],[Plus / minus]]</f>
        <v>0</v>
      </c>
    </row>
    <row r="8518" spans="2:8" x14ac:dyDescent="0.35">
      <c r="B8518" s="4"/>
      <c r="F8518" s="3" t="e">
        <f>VLOOKUP(B8518,Fondos!$A$1:$C$332,3,FALSE)</f>
        <v>#N/A</v>
      </c>
      <c r="H8518">
        <f>Table1[[#This Row],[Cantidad invertida]]+Table1[[#This Row],[Plus / minus]]</f>
        <v>0</v>
      </c>
    </row>
    <row r="8519" spans="2:8" x14ac:dyDescent="0.35">
      <c r="B8519" s="4"/>
      <c r="F8519" s="3" t="e">
        <f>VLOOKUP(B8519,Fondos!$A$1:$C$332,3,FALSE)</f>
        <v>#N/A</v>
      </c>
      <c r="H8519">
        <f>Table1[[#This Row],[Cantidad invertida]]+Table1[[#This Row],[Plus / minus]]</f>
        <v>0</v>
      </c>
    </row>
    <row r="8520" spans="2:8" x14ac:dyDescent="0.35">
      <c r="B8520" s="4"/>
      <c r="F8520" s="3" t="e">
        <f>VLOOKUP(B8520,Fondos!$A$1:$C$332,3,FALSE)</f>
        <v>#N/A</v>
      </c>
      <c r="H8520">
        <f>Table1[[#This Row],[Cantidad invertida]]+Table1[[#This Row],[Plus / minus]]</f>
        <v>0</v>
      </c>
    </row>
    <row r="8521" spans="2:8" x14ac:dyDescent="0.35">
      <c r="B8521" s="4"/>
      <c r="F8521" s="3" t="e">
        <f>VLOOKUP(B8521,Fondos!$A$1:$C$332,3,FALSE)</f>
        <v>#N/A</v>
      </c>
      <c r="H8521">
        <f>Table1[[#This Row],[Cantidad invertida]]+Table1[[#This Row],[Plus / minus]]</f>
        <v>0</v>
      </c>
    </row>
    <row r="8522" spans="2:8" x14ac:dyDescent="0.35">
      <c r="B8522" s="4"/>
      <c r="F8522" s="3" t="e">
        <f>VLOOKUP(B8522,Fondos!$A$1:$C$332,3,FALSE)</f>
        <v>#N/A</v>
      </c>
      <c r="H8522">
        <f>Table1[[#This Row],[Cantidad invertida]]+Table1[[#This Row],[Plus / minus]]</f>
        <v>0</v>
      </c>
    </row>
    <row r="8523" spans="2:8" x14ac:dyDescent="0.35">
      <c r="B8523" s="4"/>
      <c r="F8523" s="3" t="e">
        <f>VLOOKUP(B8523,Fondos!$A$1:$C$332,3,FALSE)</f>
        <v>#N/A</v>
      </c>
      <c r="H8523">
        <f>Table1[[#This Row],[Cantidad invertida]]+Table1[[#This Row],[Plus / minus]]</f>
        <v>0</v>
      </c>
    </row>
    <row r="8524" spans="2:8" x14ac:dyDescent="0.35">
      <c r="B8524" s="4"/>
      <c r="F8524" s="3" t="e">
        <f>VLOOKUP(B8524,Fondos!$A$1:$C$332,3,FALSE)</f>
        <v>#N/A</v>
      </c>
      <c r="H8524">
        <f>Table1[[#This Row],[Cantidad invertida]]+Table1[[#This Row],[Plus / minus]]</f>
        <v>0</v>
      </c>
    </row>
    <row r="8525" spans="2:8" x14ac:dyDescent="0.35">
      <c r="B8525" s="4"/>
      <c r="F8525" s="3" t="e">
        <f>VLOOKUP(B8525,Fondos!$A$1:$C$332,3,FALSE)</f>
        <v>#N/A</v>
      </c>
      <c r="H8525">
        <f>Table1[[#This Row],[Cantidad invertida]]+Table1[[#This Row],[Plus / minus]]</f>
        <v>0</v>
      </c>
    </row>
    <row r="8526" spans="2:8" x14ac:dyDescent="0.35">
      <c r="B8526" s="4"/>
      <c r="F8526" s="3" t="e">
        <f>VLOOKUP(B8526,Fondos!$A$1:$C$332,3,FALSE)</f>
        <v>#N/A</v>
      </c>
      <c r="H8526">
        <f>Table1[[#This Row],[Cantidad invertida]]+Table1[[#This Row],[Plus / minus]]</f>
        <v>0</v>
      </c>
    </row>
    <row r="8527" spans="2:8" x14ac:dyDescent="0.35">
      <c r="B8527" s="4"/>
      <c r="F8527" s="3" t="e">
        <f>VLOOKUP(B8527,Fondos!$A$1:$C$332,3,FALSE)</f>
        <v>#N/A</v>
      </c>
      <c r="H8527">
        <f>Table1[[#This Row],[Cantidad invertida]]+Table1[[#This Row],[Plus / minus]]</f>
        <v>0</v>
      </c>
    </row>
    <row r="8528" spans="2:8" x14ac:dyDescent="0.35">
      <c r="B8528" s="4"/>
      <c r="F8528" s="3" t="e">
        <f>VLOOKUP(B8528,Fondos!$A$1:$C$332,3,FALSE)</f>
        <v>#N/A</v>
      </c>
      <c r="H8528">
        <f>Table1[[#This Row],[Cantidad invertida]]+Table1[[#This Row],[Plus / minus]]</f>
        <v>0</v>
      </c>
    </row>
    <row r="8529" spans="2:8" x14ac:dyDescent="0.35">
      <c r="B8529" s="4"/>
      <c r="F8529" s="3" t="e">
        <f>VLOOKUP(B8529,Fondos!$A$1:$C$332,3,FALSE)</f>
        <v>#N/A</v>
      </c>
      <c r="H8529">
        <f>Table1[[#This Row],[Cantidad invertida]]+Table1[[#This Row],[Plus / minus]]</f>
        <v>0</v>
      </c>
    </row>
    <row r="8530" spans="2:8" x14ac:dyDescent="0.35">
      <c r="B8530" s="4"/>
      <c r="F8530" s="3" t="e">
        <f>VLOOKUP(B8530,Fondos!$A$1:$C$332,3,FALSE)</f>
        <v>#N/A</v>
      </c>
      <c r="H8530">
        <f>Table1[[#This Row],[Cantidad invertida]]+Table1[[#This Row],[Plus / minus]]</f>
        <v>0</v>
      </c>
    </row>
    <row r="8531" spans="2:8" x14ac:dyDescent="0.35">
      <c r="B8531" s="4"/>
      <c r="F8531" s="3" t="e">
        <f>VLOOKUP(B8531,Fondos!$A$1:$C$332,3,FALSE)</f>
        <v>#N/A</v>
      </c>
      <c r="H8531">
        <f>Table1[[#This Row],[Cantidad invertida]]+Table1[[#This Row],[Plus / minus]]</f>
        <v>0</v>
      </c>
    </row>
    <row r="8532" spans="2:8" x14ac:dyDescent="0.35">
      <c r="B8532" s="4"/>
      <c r="F8532" s="3" t="e">
        <f>VLOOKUP(B8532,Fondos!$A$1:$C$332,3,FALSE)</f>
        <v>#N/A</v>
      </c>
      <c r="H8532">
        <f>Table1[[#This Row],[Cantidad invertida]]+Table1[[#This Row],[Plus / minus]]</f>
        <v>0</v>
      </c>
    </row>
    <row r="8533" spans="2:8" x14ac:dyDescent="0.35">
      <c r="B8533" s="4"/>
      <c r="F8533" s="3" t="e">
        <f>VLOOKUP(B8533,Fondos!$A$1:$C$332,3,FALSE)</f>
        <v>#N/A</v>
      </c>
      <c r="H8533">
        <f>Table1[[#This Row],[Cantidad invertida]]+Table1[[#This Row],[Plus / minus]]</f>
        <v>0</v>
      </c>
    </row>
    <row r="8534" spans="2:8" x14ac:dyDescent="0.35">
      <c r="B8534" s="4"/>
      <c r="F8534" s="3" t="e">
        <f>VLOOKUP(B8534,Fondos!$A$1:$C$332,3,FALSE)</f>
        <v>#N/A</v>
      </c>
      <c r="H8534">
        <f>Table1[[#This Row],[Cantidad invertida]]+Table1[[#This Row],[Plus / minus]]</f>
        <v>0</v>
      </c>
    </row>
    <row r="8535" spans="2:8" x14ac:dyDescent="0.35">
      <c r="B8535" s="4"/>
      <c r="F8535" s="3" t="e">
        <f>VLOOKUP(B8535,Fondos!$A$1:$C$332,3,FALSE)</f>
        <v>#N/A</v>
      </c>
      <c r="H8535">
        <f>Table1[[#This Row],[Cantidad invertida]]+Table1[[#This Row],[Plus / minus]]</f>
        <v>0</v>
      </c>
    </row>
    <row r="8536" spans="2:8" x14ac:dyDescent="0.35">
      <c r="B8536" s="4"/>
      <c r="F8536" s="3" t="e">
        <f>VLOOKUP(B8536,Fondos!$A$1:$C$332,3,FALSE)</f>
        <v>#N/A</v>
      </c>
      <c r="H8536">
        <f>Table1[[#This Row],[Cantidad invertida]]+Table1[[#This Row],[Plus / minus]]</f>
        <v>0</v>
      </c>
    </row>
    <row r="8537" spans="2:8" x14ac:dyDescent="0.35">
      <c r="B8537" s="4"/>
      <c r="F8537" s="3" t="e">
        <f>VLOOKUP(B8537,Fondos!$A$1:$C$332,3,FALSE)</f>
        <v>#N/A</v>
      </c>
      <c r="H8537">
        <f>Table1[[#This Row],[Cantidad invertida]]+Table1[[#This Row],[Plus / minus]]</f>
        <v>0</v>
      </c>
    </row>
    <row r="8538" spans="2:8" x14ac:dyDescent="0.35">
      <c r="B8538" s="4"/>
      <c r="F8538" s="3" t="e">
        <f>VLOOKUP(B8538,Fondos!$A$1:$C$332,3,FALSE)</f>
        <v>#N/A</v>
      </c>
      <c r="H8538">
        <f>Table1[[#This Row],[Cantidad invertida]]+Table1[[#This Row],[Plus / minus]]</f>
        <v>0</v>
      </c>
    </row>
    <row r="8539" spans="2:8" x14ac:dyDescent="0.35">
      <c r="B8539" s="4"/>
      <c r="F8539" s="3" t="e">
        <f>VLOOKUP(B8539,Fondos!$A$1:$C$332,3,FALSE)</f>
        <v>#N/A</v>
      </c>
      <c r="H8539">
        <f>Table1[[#This Row],[Cantidad invertida]]+Table1[[#This Row],[Plus / minus]]</f>
        <v>0</v>
      </c>
    </row>
    <row r="8540" spans="2:8" x14ac:dyDescent="0.35">
      <c r="B8540" s="4"/>
      <c r="F8540" s="3" t="e">
        <f>VLOOKUP(B8540,Fondos!$A$1:$C$332,3,FALSE)</f>
        <v>#N/A</v>
      </c>
      <c r="H8540">
        <f>Table1[[#This Row],[Cantidad invertida]]+Table1[[#This Row],[Plus / minus]]</f>
        <v>0</v>
      </c>
    </row>
    <row r="8541" spans="2:8" x14ac:dyDescent="0.35">
      <c r="B8541" s="4"/>
      <c r="F8541" s="3" t="e">
        <f>VLOOKUP(B8541,Fondos!$A$1:$C$332,3,FALSE)</f>
        <v>#N/A</v>
      </c>
      <c r="H8541">
        <f>Table1[[#This Row],[Cantidad invertida]]+Table1[[#This Row],[Plus / minus]]</f>
        <v>0</v>
      </c>
    </row>
    <row r="8542" spans="2:8" x14ac:dyDescent="0.35">
      <c r="B8542" s="4"/>
      <c r="F8542" s="3" t="e">
        <f>VLOOKUP(B8542,Fondos!$A$1:$C$332,3,FALSE)</f>
        <v>#N/A</v>
      </c>
      <c r="H8542">
        <f>Table1[[#This Row],[Cantidad invertida]]+Table1[[#This Row],[Plus / minus]]</f>
        <v>0</v>
      </c>
    </row>
    <row r="8543" spans="2:8" x14ac:dyDescent="0.35">
      <c r="B8543" s="4"/>
      <c r="F8543" s="3" t="e">
        <f>VLOOKUP(B8543,Fondos!$A$1:$C$332,3,FALSE)</f>
        <v>#N/A</v>
      </c>
      <c r="H8543">
        <f>Table1[[#This Row],[Cantidad invertida]]+Table1[[#This Row],[Plus / minus]]</f>
        <v>0</v>
      </c>
    </row>
    <row r="8544" spans="2:8" x14ac:dyDescent="0.35">
      <c r="B8544" s="4"/>
      <c r="F8544" s="3" t="e">
        <f>VLOOKUP(B8544,Fondos!$A$1:$C$332,3,FALSE)</f>
        <v>#N/A</v>
      </c>
      <c r="H8544">
        <f>Table1[[#This Row],[Cantidad invertida]]+Table1[[#This Row],[Plus / minus]]</f>
        <v>0</v>
      </c>
    </row>
    <row r="8545" spans="2:8" x14ac:dyDescent="0.35">
      <c r="B8545" s="4"/>
      <c r="F8545" s="3" t="e">
        <f>VLOOKUP(B8545,Fondos!$A$1:$C$332,3,FALSE)</f>
        <v>#N/A</v>
      </c>
      <c r="H8545">
        <f>Table1[[#This Row],[Cantidad invertida]]+Table1[[#This Row],[Plus / minus]]</f>
        <v>0</v>
      </c>
    </row>
    <row r="8546" spans="2:8" x14ac:dyDescent="0.35">
      <c r="B8546" s="4"/>
      <c r="F8546" s="3" t="e">
        <f>VLOOKUP(B8546,Fondos!$A$1:$C$332,3,FALSE)</f>
        <v>#N/A</v>
      </c>
      <c r="H8546">
        <f>Table1[[#This Row],[Cantidad invertida]]+Table1[[#This Row],[Plus / minus]]</f>
        <v>0</v>
      </c>
    </row>
    <row r="8547" spans="2:8" x14ac:dyDescent="0.35">
      <c r="B8547" s="4"/>
      <c r="F8547" s="3" t="e">
        <f>VLOOKUP(B8547,Fondos!$A$1:$C$332,3,FALSE)</f>
        <v>#N/A</v>
      </c>
      <c r="H8547">
        <f>Table1[[#This Row],[Cantidad invertida]]+Table1[[#This Row],[Plus / minus]]</f>
        <v>0</v>
      </c>
    </row>
    <row r="8548" spans="2:8" x14ac:dyDescent="0.35">
      <c r="B8548" s="4"/>
      <c r="F8548" s="3" t="e">
        <f>VLOOKUP(B8548,Fondos!$A$1:$C$332,3,FALSE)</f>
        <v>#N/A</v>
      </c>
      <c r="H8548">
        <f>Table1[[#This Row],[Cantidad invertida]]+Table1[[#This Row],[Plus / minus]]</f>
        <v>0</v>
      </c>
    </row>
    <row r="8549" spans="2:8" x14ac:dyDescent="0.35">
      <c r="B8549" s="4"/>
      <c r="F8549" s="3" t="e">
        <f>VLOOKUP(B8549,Fondos!$A$1:$C$332,3,FALSE)</f>
        <v>#N/A</v>
      </c>
      <c r="H8549">
        <f>Table1[[#This Row],[Cantidad invertida]]+Table1[[#This Row],[Plus / minus]]</f>
        <v>0</v>
      </c>
    </row>
    <row r="8550" spans="2:8" x14ac:dyDescent="0.35">
      <c r="B8550" s="4"/>
      <c r="F8550" s="3" t="e">
        <f>VLOOKUP(B8550,Fondos!$A$1:$C$332,3,FALSE)</f>
        <v>#N/A</v>
      </c>
      <c r="H8550">
        <f>Table1[[#This Row],[Cantidad invertida]]+Table1[[#This Row],[Plus / minus]]</f>
        <v>0</v>
      </c>
    </row>
    <row r="8551" spans="2:8" x14ac:dyDescent="0.35">
      <c r="B8551" s="4"/>
      <c r="F8551" s="3" t="e">
        <f>VLOOKUP(B8551,Fondos!$A$1:$C$332,3,FALSE)</f>
        <v>#N/A</v>
      </c>
      <c r="H8551">
        <f>Table1[[#This Row],[Cantidad invertida]]+Table1[[#This Row],[Plus / minus]]</f>
        <v>0</v>
      </c>
    </row>
    <row r="8552" spans="2:8" x14ac:dyDescent="0.35">
      <c r="B8552" s="4"/>
      <c r="F8552" s="3" t="e">
        <f>VLOOKUP(B8552,Fondos!$A$1:$C$332,3,FALSE)</f>
        <v>#N/A</v>
      </c>
      <c r="H8552">
        <f>Table1[[#This Row],[Cantidad invertida]]+Table1[[#This Row],[Plus / minus]]</f>
        <v>0</v>
      </c>
    </row>
    <row r="8553" spans="2:8" x14ac:dyDescent="0.35">
      <c r="B8553" s="4"/>
      <c r="F8553" s="3" t="e">
        <f>VLOOKUP(B8553,Fondos!$A$1:$C$332,3,FALSE)</f>
        <v>#N/A</v>
      </c>
      <c r="H8553">
        <f>Table1[[#This Row],[Cantidad invertida]]+Table1[[#This Row],[Plus / minus]]</f>
        <v>0</v>
      </c>
    </row>
    <row r="8554" spans="2:8" x14ac:dyDescent="0.35">
      <c r="B8554" s="4"/>
      <c r="F8554" s="3" t="e">
        <f>VLOOKUP(B8554,Fondos!$A$1:$C$332,3,FALSE)</f>
        <v>#N/A</v>
      </c>
      <c r="H8554">
        <f>Table1[[#This Row],[Cantidad invertida]]+Table1[[#This Row],[Plus / minus]]</f>
        <v>0</v>
      </c>
    </row>
    <row r="8555" spans="2:8" x14ac:dyDescent="0.35">
      <c r="B8555" s="4"/>
      <c r="F8555" s="3" t="e">
        <f>VLOOKUP(B8555,Fondos!$A$1:$C$332,3,FALSE)</f>
        <v>#N/A</v>
      </c>
      <c r="H8555">
        <f>Table1[[#This Row],[Cantidad invertida]]+Table1[[#This Row],[Plus / minus]]</f>
        <v>0</v>
      </c>
    </row>
    <row r="8556" spans="2:8" x14ac:dyDescent="0.35">
      <c r="B8556" s="4"/>
      <c r="F8556" s="3" t="e">
        <f>VLOOKUP(B8556,Fondos!$A$1:$C$332,3,FALSE)</f>
        <v>#N/A</v>
      </c>
      <c r="H8556">
        <f>Table1[[#This Row],[Cantidad invertida]]+Table1[[#This Row],[Plus / minus]]</f>
        <v>0</v>
      </c>
    </row>
    <row r="8557" spans="2:8" x14ac:dyDescent="0.35">
      <c r="B8557" s="4"/>
      <c r="F8557" s="3" t="e">
        <f>VLOOKUP(B8557,Fondos!$A$1:$C$332,3,FALSE)</f>
        <v>#N/A</v>
      </c>
      <c r="H8557">
        <f>Table1[[#This Row],[Cantidad invertida]]+Table1[[#This Row],[Plus / minus]]</f>
        <v>0</v>
      </c>
    </row>
    <row r="8558" spans="2:8" x14ac:dyDescent="0.35">
      <c r="B8558" s="4"/>
      <c r="F8558" s="3" t="e">
        <f>VLOOKUP(B8558,Fondos!$A$1:$C$332,3,FALSE)</f>
        <v>#N/A</v>
      </c>
      <c r="H8558">
        <f>Table1[[#This Row],[Cantidad invertida]]+Table1[[#This Row],[Plus / minus]]</f>
        <v>0</v>
      </c>
    </row>
    <row r="8559" spans="2:8" x14ac:dyDescent="0.35">
      <c r="B8559" s="4"/>
      <c r="F8559" s="3" t="e">
        <f>VLOOKUP(B8559,Fondos!$A$1:$C$332,3,FALSE)</f>
        <v>#N/A</v>
      </c>
      <c r="H8559">
        <f>Table1[[#This Row],[Cantidad invertida]]+Table1[[#This Row],[Plus / minus]]</f>
        <v>0</v>
      </c>
    </row>
    <row r="8560" spans="2:8" x14ac:dyDescent="0.35">
      <c r="B8560" s="4"/>
      <c r="F8560" s="3" t="e">
        <f>VLOOKUP(B8560,Fondos!$A$1:$C$332,3,FALSE)</f>
        <v>#N/A</v>
      </c>
      <c r="H8560">
        <f>Table1[[#This Row],[Cantidad invertida]]+Table1[[#This Row],[Plus / minus]]</f>
        <v>0</v>
      </c>
    </row>
    <row r="8561" spans="2:8" x14ac:dyDescent="0.35">
      <c r="B8561" s="4"/>
      <c r="F8561" s="3" t="e">
        <f>VLOOKUP(B8561,Fondos!$A$1:$C$332,3,FALSE)</f>
        <v>#N/A</v>
      </c>
      <c r="H8561">
        <f>Table1[[#This Row],[Cantidad invertida]]+Table1[[#This Row],[Plus / minus]]</f>
        <v>0</v>
      </c>
    </row>
    <row r="8562" spans="2:8" x14ac:dyDescent="0.35">
      <c r="B8562" s="4"/>
      <c r="F8562" s="3" t="e">
        <f>VLOOKUP(B8562,Fondos!$A$1:$C$332,3,FALSE)</f>
        <v>#N/A</v>
      </c>
      <c r="H8562">
        <f>Table1[[#This Row],[Cantidad invertida]]+Table1[[#This Row],[Plus / minus]]</f>
        <v>0</v>
      </c>
    </row>
    <row r="8563" spans="2:8" x14ac:dyDescent="0.35">
      <c r="B8563" s="4"/>
      <c r="F8563" s="3" t="e">
        <f>VLOOKUP(B8563,Fondos!$A$1:$C$332,3,FALSE)</f>
        <v>#N/A</v>
      </c>
      <c r="H8563">
        <f>Table1[[#This Row],[Cantidad invertida]]+Table1[[#This Row],[Plus / minus]]</f>
        <v>0</v>
      </c>
    </row>
    <row r="8564" spans="2:8" x14ac:dyDescent="0.35">
      <c r="B8564" s="4"/>
      <c r="F8564" s="3" t="e">
        <f>VLOOKUP(B8564,Fondos!$A$1:$C$332,3,FALSE)</f>
        <v>#N/A</v>
      </c>
      <c r="H8564">
        <f>Table1[[#This Row],[Cantidad invertida]]+Table1[[#This Row],[Plus / minus]]</f>
        <v>0</v>
      </c>
    </row>
    <row r="8565" spans="2:8" x14ac:dyDescent="0.35">
      <c r="B8565" s="4"/>
      <c r="F8565" s="3" t="e">
        <f>VLOOKUP(B8565,Fondos!$A$1:$C$332,3,FALSE)</f>
        <v>#N/A</v>
      </c>
      <c r="H8565">
        <f>Table1[[#This Row],[Cantidad invertida]]+Table1[[#This Row],[Plus / minus]]</f>
        <v>0</v>
      </c>
    </row>
    <row r="8566" spans="2:8" x14ac:dyDescent="0.35">
      <c r="B8566" s="4"/>
      <c r="F8566" s="3" t="e">
        <f>VLOOKUP(B8566,Fondos!$A$1:$C$332,3,FALSE)</f>
        <v>#N/A</v>
      </c>
      <c r="H8566">
        <f>Table1[[#This Row],[Cantidad invertida]]+Table1[[#This Row],[Plus / minus]]</f>
        <v>0</v>
      </c>
    </row>
    <row r="8567" spans="2:8" x14ac:dyDescent="0.35">
      <c r="B8567" s="4"/>
      <c r="F8567" s="3" t="e">
        <f>VLOOKUP(B8567,Fondos!$A$1:$C$332,3,FALSE)</f>
        <v>#N/A</v>
      </c>
      <c r="H8567">
        <f>Table1[[#This Row],[Cantidad invertida]]+Table1[[#This Row],[Plus / minus]]</f>
        <v>0</v>
      </c>
    </row>
    <row r="8568" spans="2:8" x14ac:dyDescent="0.35">
      <c r="B8568" s="4"/>
      <c r="F8568" s="3" t="e">
        <f>VLOOKUP(B8568,Fondos!$A$1:$C$332,3,FALSE)</f>
        <v>#N/A</v>
      </c>
      <c r="H8568">
        <f>Table1[[#This Row],[Cantidad invertida]]+Table1[[#This Row],[Plus / minus]]</f>
        <v>0</v>
      </c>
    </row>
    <row r="8569" spans="2:8" x14ac:dyDescent="0.35">
      <c r="B8569" s="4"/>
      <c r="F8569" s="3" t="e">
        <f>VLOOKUP(B8569,Fondos!$A$1:$C$332,3,FALSE)</f>
        <v>#N/A</v>
      </c>
      <c r="H8569">
        <f>Table1[[#This Row],[Cantidad invertida]]+Table1[[#This Row],[Plus / minus]]</f>
        <v>0</v>
      </c>
    </row>
    <row r="8570" spans="2:8" x14ac:dyDescent="0.35">
      <c r="B8570" s="4"/>
      <c r="F8570" s="3" t="e">
        <f>VLOOKUP(B8570,Fondos!$A$1:$C$332,3,FALSE)</f>
        <v>#N/A</v>
      </c>
      <c r="H8570">
        <f>Table1[[#This Row],[Cantidad invertida]]+Table1[[#This Row],[Plus / minus]]</f>
        <v>0</v>
      </c>
    </row>
    <row r="8571" spans="2:8" x14ac:dyDescent="0.35">
      <c r="B8571" s="4"/>
      <c r="F8571" s="3" t="e">
        <f>VLOOKUP(B8571,Fondos!$A$1:$C$332,3,FALSE)</f>
        <v>#N/A</v>
      </c>
      <c r="H8571">
        <f>Table1[[#This Row],[Cantidad invertida]]+Table1[[#This Row],[Plus / minus]]</f>
        <v>0</v>
      </c>
    </row>
    <row r="8572" spans="2:8" x14ac:dyDescent="0.35">
      <c r="B8572" s="4"/>
      <c r="F8572" s="3" t="e">
        <f>VLOOKUP(B8572,Fondos!$A$1:$C$332,3,FALSE)</f>
        <v>#N/A</v>
      </c>
      <c r="H8572">
        <f>Table1[[#This Row],[Cantidad invertida]]+Table1[[#This Row],[Plus / minus]]</f>
        <v>0</v>
      </c>
    </row>
    <row r="8573" spans="2:8" x14ac:dyDescent="0.35">
      <c r="B8573" s="4"/>
      <c r="F8573" s="3" t="e">
        <f>VLOOKUP(B8573,Fondos!$A$1:$C$332,3,FALSE)</f>
        <v>#N/A</v>
      </c>
      <c r="H8573">
        <f>Table1[[#This Row],[Cantidad invertida]]+Table1[[#This Row],[Plus / minus]]</f>
        <v>0</v>
      </c>
    </row>
    <row r="8574" spans="2:8" x14ac:dyDescent="0.35">
      <c r="B8574" s="4"/>
      <c r="F8574" s="3" t="e">
        <f>VLOOKUP(B8574,Fondos!$A$1:$C$332,3,FALSE)</f>
        <v>#N/A</v>
      </c>
      <c r="H8574">
        <f>Table1[[#This Row],[Cantidad invertida]]+Table1[[#This Row],[Plus / minus]]</f>
        <v>0</v>
      </c>
    </row>
    <row r="8575" spans="2:8" x14ac:dyDescent="0.35">
      <c r="B8575" s="4"/>
      <c r="F8575" s="3" t="e">
        <f>VLOOKUP(B8575,Fondos!$A$1:$C$332,3,FALSE)</f>
        <v>#N/A</v>
      </c>
      <c r="H8575">
        <f>Table1[[#This Row],[Cantidad invertida]]+Table1[[#This Row],[Plus / minus]]</f>
        <v>0</v>
      </c>
    </row>
    <row r="8576" spans="2:8" x14ac:dyDescent="0.35">
      <c r="B8576" s="4"/>
      <c r="F8576" s="3" t="e">
        <f>VLOOKUP(B8576,Fondos!$A$1:$C$332,3,FALSE)</f>
        <v>#N/A</v>
      </c>
      <c r="H8576">
        <f>Table1[[#This Row],[Cantidad invertida]]+Table1[[#This Row],[Plus / minus]]</f>
        <v>0</v>
      </c>
    </row>
    <row r="8577" spans="2:8" x14ac:dyDescent="0.35">
      <c r="B8577" s="4"/>
      <c r="F8577" s="3" t="e">
        <f>VLOOKUP(B8577,Fondos!$A$1:$C$332,3,FALSE)</f>
        <v>#N/A</v>
      </c>
      <c r="H8577">
        <f>Table1[[#This Row],[Cantidad invertida]]+Table1[[#This Row],[Plus / minus]]</f>
        <v>0</v>
      </c>
    </row>
    <row r="8578" spans="2:8" x14ac:dyDescent="0.35">
      <c r="B8578" s="4"/>
      <c r="F8578" s="3" t="e">
        <f>VLOOKUP(B8578,Fondos!$A$1:$C$332,3,FALSE)</f>
        <v>#N/A</v>
      </c>
      <c r="H8578">
        <f>Table1[[#This Row],[Cantidad invertida]]+Table1[[#This Row],[Plus / minus]]</f>
        <v>0</v>
      </c>
    </row>
    <row r="8579" spans="2:8" x14ac:dyDescent="0.35">
      <c r="B8579" s="4"/>
      <c r="F8579" s="3" t="e">
        <f>VLOOKUP(B8579,Fondos!$A$1:$C$332,3,FALSE)</f>
        <v>#N/A</v>
      </c>
      <c r="H8579">
        <f>Table1[[#This Row],[Cantidad invertida]]+Table1[[#This Row],[Plus / minus]]</f>
        <v>0</v>
      </c>
    </row>
    <row r="8580" spans="2:8" x14ac:dyDescent="0.35">
      <c r="B8580" s="4"/>
      <c r="F8580" s="3" t="e">
        <f>VLOOKUP(B8580,Fondos!$A$1:$C$332,3,FALSE)</f>
        <v>#N/A</v>
      </c>
      <c r="H8580">
        <f>Table1[[#This Row],[Cantidad invertida]]+Table1[[#This Row],[Plus / minus]]</f>
        <v>0</v>
      </c>
    </row>
    <row r="8581" spans="2:8" x14ac:dyDescent="0.35">
      <c r="B8581" s="4"/>
      <c r="F8581" s="3" t="e">
        <f>VLOOKUP(B8581,Fondos!$A$1:$C$332,3,FALSE)</f>
        <v>#N/A</v>
      </c>
      <c r="H8581">
        <f>Table1[[#This Row],[Cantidad invertida]]+Table1[[#This Row],[Plus / minus]]</f>
        <v>0</v>
      </c>
    </row>
    <row r="8582" spans="2:8" x14ac:dyDescent="0.35">
      <c r="B8582" s="4"/>
      <c r="F8582" s="3" t="e">
        <f>VLOOKUP(B8582,Fondos!$A$1:$C$332,3,FALSE)</f>
        <v>#N/A</v>
      </c>
      <c r="H8582">
        <f>Table1[[#This Row],[Cantidad invertida]]+Table1[[#This Row],[Plus / minus]]</f>
        <v>0</v>
      </c>
    </row>
    <row r="8583" spans="2:8" x14ac:dyDescent="0.35">
      <c r="B8583" s="4"/>
      <c r="F8583" s="3" t="e">
        <f>VLOOKUP(B8583,Fondos!$A$1:$C$332,3,FALSE)</f>
        <v>#N/A</v>
      </c>
      <c r="H8583">
        <f>Table1[[#This Row],[Cantidad invertida]]+Table1[[#This Row],[Plus / minus]]</f>
        <v>0</v>
      </c>
    </row>
    <row r="8584" spans="2:8" x14ac:dyDescent="0.35">
      <c r="B8584" s="4"/>
      <c r="F8584" s="3" t="e">
        <f>VLOOKUP(B8584,Fondos!$A$1:$C$332,3,FALSE)</f>
        <v>#N/A</v>
      </c>
      <c r="H8584">
        <f>Table1[[#This Row],[Cantidad invertida]]+Table1[[#This Row],[Plus / minus]]</f>
        <v>0</v>
      </c>
    </row>
    <row r="8585" spans="2:8" x14ac:dyDescent="0.35">
      <c r="B8585" s="4"/>
      <c r="F8585" s="3" t="e">
        <f>VLOOKUP(B8585,Fondos!$A$1:$C$332,3,FALSE)</f>
        <v>#N/A</v>
      </c>
      <c r="H8585">
        <f>Table1[[#This Row],[Cantidad invertida]]+Table1[[#This Row],[Plus / minus]]</f>
        <v>0</v>
      </c>
    </row>
    <row r="8586" spans="2:8" x14ac:dyDescent="0.35">
      <c r="B8586" s="4"/>
      <c r="F8586" s="3" t="e">
        <f>VLOOKUP(B8586,Fondos!$A$1:$C$332,3,FALSE)</f>
        <v>#N/A</v>
      </c>
      <c r="H8586">
        <f>Table1[[#This Row],[Cantidad invertida]]+Table1[[#This Row],[Plus / minus]]</f>
        <v>0</v>
      </c>
    </row>
    <row r="8587" spans="2:8" x14ac:dyDescent="0.35">
      <c r="B8587" s="4"/>
      <c r="F8587" s="3" t="e">
        <f>VLOOKUP(B8587,Fondos!$A$1:$C$332,3,FALSE)</f>
        <v>#N/A</v>
      </c>
      <c r="H8587">
        <f>Table1[[#This Row],[Cantidad invertida]]+Table1[[#This Row],[Plus / minus]]</f>
        <v>0</v>
      </c>
    </row>
    <row r="8588" spans="2:8" x14ac:dyDescent="0.35">
      <c r="B8588" s="4"/>
      <c r="F8588" s="3" t="e">
        <f>VLOOKUP(B8588,Fondos!$A$1:$C$332,3,FALSE)</f>
        <v>#N/A</v>
      </c>
      <c r="H8588">
        <f>Table1[[#This Row],[Cantidad invertida]]+Table1[[#This Row],[Plus / minus]]</f>
        <v>0</v>
      </c>
    </row>
    <row r="8589" spans="2:8" x14ac:dyDescent="0.35">
      <c r="B8589" s="4"/>
      <c r="F8589" s="3" t="e">
        <f>VLOOKUP(B8589,Fondos!$A$1:$C$332,3,FALSE)</f>
        <v>#N/A</v>
      </c>
      <c r="H8589">
        <f>Table1[[#This Row],[Cantidad invertida]]+Table1[[#This Row],[Plus / minus]]</f>
        <v>0</v>
      </c>
    </row>
    <row r="8590" spans="2:8" x14ac:dyDescent="0.35">
      <c r="B8590" s="4"/>
      <c r="F8590" s="3" t="e">
        <f>VLOOKUP(B8590,Fondos!$A$1:$C$332,3,FALSE)</f>
        <v>#N/A</v>
      </c>
      <c r="H8590">
        <f>Table1[[#This Row],[Cantidad invertida]]+Table1[[#This Row],[Plus / minus]]</f>
        <v>0</v>
      </c>
    </row>
    <row r="8591" spans="2:8" x14ac:dyDescent="0.35">
      <c r="B8591" s="4"/>
      <c r="F8591" s="3" t="e">
        <f>VLOOKUP(B8591,Fondos!$A$1:$C$332,3,FALSE)</f>
        <v>#N/A</v>
      </c>
      <c r="H8591">
        <f>Table1[[#This Row],[Cantidad invertida]]+Table1[[#This Row],[Plus / minus]]</f>
        <v>0</v>
      </c>
    </row>
    <row r="8592" spans="2:8" x14ac:dyDescent="0.35">
      <c r="B8592" s="4"/>
      <c r="F8592" s="3" t="e">
        <f>VLOOKUP(B8592,Fondos!$A$1:$C$332,3,FALSE)</f>
        <v>#N/A</v>
      </c>
      <c r="H8592">
        <f>Table1[[#This Row],[Cantidad invertida]]+Table1[[#This Row],[Plus / minus]]</f>
        <v>0</v>
      </c>
    </row>
    <row r="8593" spans="2:8" x14ac:dyDescent="0.35">
      <c r="B8593" s="4"/>
      <c r="F8593" s="3" t="e">
        <f>VLOOKUP(B8593,Fondos!$A$1:$C$332,3,FALSE)</f>
        <v>#N/A</v>
      </c>
      <c r="H8593">
        <f>Table1[[#This Row],[Cantidad invertida]]+Table1[[#This Row],[Plus / minus]]</f>
        <v>0</v>
      </c>
    </row>
    <row r="8594" spans="2:8" x14ac:dyDescent="0.35">
      <c r="B8594" s="4"/>
      <c r="F8594" s="3" t="e">
        <f>VLOOKUP(B8594,Fondos!$A$1:$C$332,3,FALSE)</f>
        <v>#N/A</v>
      </c>
      <c r="H8594">
        <f>Table1[[#This Row],[Cantidad invertida]]+Table1[[#This Row],[Plus / minus]]</f>
        <v>0</v>
      </c>
    </row>
    <row r="8595" spans="2:8" x14ac:dyDescent="0.35">
      <c r="B8595" s="4"/>
      <c r="F8595" s="3" t="e">
        <f>VLOOKUP(B8595,Fondos!$A$1:$C$332,3,FALSE)</f>
        <v>#N/A</v>
      </c>
      <c r="H8595">
        <f>Table1[[#This Row],[Cantidad invertida]]+Table1[[#This Row],[Plus / minus]]</f>
        <v>0</v>
      </c>
    </row>
    <row r="8596" spans="2:8" x14ac:dyDescent="0.35">
      <c r="B8596" s="4"/>
      <c r="F8596" s="3" t="e">
        <f>VLOOKUP(B8596,Fondos!$A$1:$C$332,3,FALSE)</f>
        <v>#N/A</v>
      </c>
      <c r="H8596">
        <f>Table1[[#This Row],[Cantidad invertida]]+Table1[[#This Row],[Plus / minus]]</f>
        <v>0</v>
      </c>
    </row>
    <row r="8597" spans="2:8" x14ac:dyDescent="0.35">
      <c r="B8597" s="4"/>
      <c r="F8597" s="3" t="e">
        <f>VLOOKUP(B8597,Fondos!$A$1:$C$332,3,FALSE)</f>
        <v>#N/A</v>
      </c>
      <c r="H8597">
        <f>Table1[[#This Row],[Cantidad invertida]]+Table1[[#This Row],[Plus / minus]]</f>
        <v>0</v>
      </c>
    </row>
    <row r="8598" spans="2:8" x14ac:dyDescent="0.35">
      <c r="B8598" s="4"/>
      <c r="F8598" s="3" t="e">
        <f>VLOOKUP(B8598,Fondos!$A$1:$C$332,3,FALSE)</f>
        <v>#N/A</v>
      </c>
      <c r="H8598">
        <f>Table1[[#This Row],[Cantidad invertida]]+Table1[[#This Row],[Plus / minus]]</f>
        <v>0</v>
      </c>
    </row>
    <row r="8599" spans="2:8" x14ac:dyDescent="0.35">
      <c r="B8599" s="4"/>
      <c r="F8599" s="3" t="e">
        <f>VLOOKUP(B8599,Fondos!$A$1:$C$332,3,FALSE)</f>
        <v>#N/A</v>
      </c>
      <c r="H8599">
        <f>Table1[[#This Row],[Cantidad invertida]]+Table1[[#This Row],[Plus / minus]]</f>
        <v>0</v>
      </c>
    </row>
    <row r="8600" spans="2:8" x14ac:dyDescent="0.35">
      <c r="B8600" s="4"/>
      <c r="F8600" s="3" t="e">
        <f>VLOOKUP(B8600,Fondos!$A$1:$C$332,3,FALSE)</f>
        <v>#N/A</v>
      </c>
      <c r="H8600">
        <f>Table1[[#This Row],[Cantidad invertida]]+Table1[[#This Row],[Plus / minus]]</f>
        <v>0</v>
      </c>
    </row>
    <row r="8601" spans="2:8" x14ac:dyDescent="0.35">
      <c r="B8601" s="4"/>
      <c r="F8601" s="3" t="e">
        <f>VLOOKUP(B8601,Fondos!$A$1:$C$332,3,FALSE)</f>
        <v>#N/A</v>
      </c>
      <c r="H8601">
        <f>Table1[[#This Row],[Cantidad invertida]]+Table1[[#This Row],[Plus / minus]]</f>
        <v>0</v>
      </c>
    </row>
    <row r="8602" spans="2:8" x14ac:dyDescent="0.35">
      <c r="B8602" s="4"/>
      <c r="F8602" s="3" t="e">
        <f>VLOOKUP(B8602,Fondos!$A$1:$C$332,3,FALSE)</f>
        <v>#N/A</v>
      </c>
      <c r="H8602">
        <f>Table1[[#This Row],[Cantidad invertida]]+Table1[[#This Row],[Plus / minus]]</f>
        <v>0</v>
      </c>
    </row>
    <row r="8603" spans="2:8" x14ac:dyDescent="0.35">
      <c r="B8603" s="4"/>
      <c r="F8603" s="3" t="e">
        <f>VLOOKUP(B8603,Fondos!$A$1:$C$332,3,FALSE)</f>
        <v>#N/A</v>
      </c>
      <c r="H8603">
        <f>Table1[[#This Row],[Cantidad invertida]]+Table1[[#This Row],[Plus / minus]]</f>
        <v>0</v>
      </c>
    </row>
    <row r="8604" spans="2:8" x14ac:dyDescent="0.35">
      <c r="B8604" s="4"/>
      <c r="F8604" s="3" t="e">
        <f>VLOOKUP(B8604,Fondos!$A$1:$C$332,3,FALSE)</f>
        <v>#N/A</v>
      </c>
      <c r="H8604">
        <f>Table1[[#This Row],[Cantidad invertida]]+Table1[[#This Row],[Plus / minus]]</f>
        <v>0</v>
      </c>
    </row>
    <row r="8605" spans="2:8" x14ac:dyDescent="0.35">
      <c r="B8605" s="4"/>
      <c r="F8605" s="3" t="e">
        <f>VLOOKUP(B8605,Fondos!$A$1:$C$332,3,FALSE)</f>
        <v>#N/A</v>
      </c>
      <c r="H8605">
        <f>Table1[[#This Row],[Cantidad invertida]]+Table1[[#This Row],[Plus / minus]]</f>
        <v>0</v>
      </c>
    </row>
    <row r="8606" spans="2:8" x14ac:dyDescent="0.35">
      <c r="B8606" s="4"/>
      <c r="F8606" s="3" t="e">
        <f>VLOOKUP(B8606,Fondos!$A$1:$C$332,3,FALSE)</f>
        <v>#N/A</v>
      </c>
      <c r="H8606">
        <f>Table1[[#This Row],[Cantidad invertida]]+Table1[[#This Row],[Plus / minus]]</f>
        <v>0</v>
      </c>
    </row>
    <row r="8607" spans="2:8" x14ac:dyDescent="0.35">
      <c r="B8607" s="4"/>
      <c r="F8607" s="3" t="e">
        <f>VLOOKUP(B8607,Fondos!$A$1:$C$332,3,FALSE)</f>
        <v>#N/A</v>
      </c>
      <c r="H8607">
        <f>Table1[[#This Row],[Cantidad invertida]]+Table1[[#This Row],[Plus / minus]]</f>
        <v>0</v>
      </c>
    </row>
    <row r="8608" spans="2:8" x14ac:dyDescent="0.35">
      <c r="B8608" s="4"/>
      <c r="F8608" s="3" t="e">
        <f>VLOOKUP(B8608,Fondos!$A$1:$C$332,3,FALSE)</f>
        <v>#N/A</v>
      </c>
      <c r="H8608">
        <f>Table1[[#This Row],[Cantidad invertida]]+Table1[[#This Row],[Plus / minus]]</f>
        <v>0</v>
      </c>
    </row>
    <row r="8609" spans="2:8" x14ac:dyDescent="0.35">
      <c r="B8609" s="4"/>
      <c r="F8609" s="3" t="e">
        <f>VLOOKUP(B8609,Fondos!$A$1:$C$332,3,FALSE)</f>
        <v>#N/A</v>
      </c>
      <c r="H8609">
        <f>Table1[[#This Row],[Cantidad invertida]]+Table1[[#This Row],[Plus / minus]]</f>
        <v>0</v>
      </c>
    </row>
    <row r="8610" spans="2:8" x14ac:dyDescent="0.35">
      <c r="B8610" s="4"/>
      <c r="F8610" s="3" t="e">
        <f>VLOOKUP(B8610,Fondos!$A$1:$C$332,3,FALSE)</f>
        <v>#N/A</v>
      </c>
      <c r="H8610">
        <f>Table1[[#This Row],[Cantidad invertida]]+Table1[[#This Row],[Plus / minus]]</f>
        <v>0</v>
      </c>
    </row>
    <row r="8611" spans="2:8" x14ac:dyDescent="0.35">
      <c r="B8611" s="4"/>
      <c r="F8611" s="3" t="e">
        <f>VLOOKUP(B8611,Fondos!$A$1:$C$332,3,FALSE)</f>
        <v>#N/A</v>
      </c>
      <c r="H8611">
        <f>Table1[[#This Row],[Cantidad invertida]]+Table1[[#This Row],[Plus / minus]]</f>
        <v>0</v>
      </c>
    </row>
    <row r="8612" spans="2:8" x14ac:dyDescent="0.35">
      <c r="B8612" s="4"/>
      <c r="F8612" s="3" t="e">
        <f>VLOOKUP(B8612,Fondos!$A$1:$C$332,3,FALSE)</f>
        <v>#N/A</v>
      </c>
      <c r="H8612">
        <f>Table1[[#This Row],[Cantidad invertida]]+Table1[[#This Row],[Plus / minus]]</f>
        <v>0</v>
      </c>
    </row>
    <row r="8613" spans="2:8" x14ac:dyDescent="0.35">
      <c r="B8613" s="4"/>
      <c r="F8613" s="3" t="e">
        <f>VLOOKUP(B8613,Fondos!$A$1:$C$332,3,FALSE)</f>
        <v>#N/A</v>
      </c>
      <c r="H8613">
        <f>Table1[[#This Row],[Cantidad invertida]]+Table1[[#This Row],[Plus / minus]]</f>
        <v>0</v>
      </c>
    </row>
    <row r="8614" spans="2:8" x14ac:dyDescent="0.35">
      <c r="B8614" s="4"/>
      <c r="F8614" s="3" t="e">
        <f>VLOOKUP(B8614,Fondos!$A$1:$C$332,3,FALSE)</f>
        <v>#N/A</v>
      </c>
      <c r="H8614">
        <f>Table1[[#This Row],[Cantidad invertida]]+Table1[[#This Row],[Plus / minus]]</f>
        <v>0</v>
      </c>
    </row>
    <row r="8615" spans="2:8" x14ac:dyDescent="0.35">
      <c r="B8615" s="4"/>
      <c r="F8615" s="3" t="e">
        <f>VLOOKUP(B8615,Fondos!$A$1:$C$332,3,FALSE)</f>
        <v>#N/A</v>
      </c>
      <c r="H8615">
        <f>Table1[[#This Row],[Cantidad invertida]]+Table1[[#This Row],[Plus / minus]]</f>
        <v>0</v>
      </c>
    </row>
    <row r="8616" spans="2:8" x14ac:dyDescent="0.35">
      <c r="B8616" s="4"/>
      <c r="F8616" s="3" t="e">
        <f>VLOOKUP(B8616,Fondos!$A$1:$C$332,3,FALSE)</f>
        <v>#N/A</v>
      </c>
      <c r="H8616">
        <f>Table1[[#This Row],[Cantidad invertida]]+Table1[[#This Row],[Plus / minus]]</f>
        <v>0</v>
      </c>
    </row>
    <row r="8617" spans="2:8" x14ac:dyDescent="0.35">
      <c r="B8617" s="4"/>
      <c r="F8617" s="3" t="e">
        <f>VLOOKUP(B8617,Fondos!$A$1:$C$332,3,FALSE)</f>
        <v>#N/A</v>
      </c>
      <c r="H8617">
        <f>Table1[[#This Row],[Cantidad invertida]]+Table1[[#This Row],[Plus / minus]]</f>
        <v>0</v>
      </c>
    </row>
    <row r="8618" spans="2:8" x14ac:dyDescent="0.35">
      <c r="B8618" s="4"/>
      <c r="F8618" s="3" t="e">
        <f>VLOOKUP(B8618,Fondos!$A$1:$C$332,3,FALSE)</f>
        <v>#N/A</v>
      </c>
      <c r="H8618">
        <f>Table1[[#This Row],[Cantidad invertida]]+Table1[[#This Row],[Plus / minus]]</f>
        <v>0</v>
      </c>
    </row>
    <row r="8619" spans="2:8" x14ac:dyDescent="0.35">
      <c r="B8619" s="4"/>
      <c r="F8619" s="3" t="e">
        <f>VLOOKUP(B8619,Fondos!$A$1:$C$332,3,FALSE)</f>
        <v>#N/A</v>
      </c>
      <c r="H8619">
        <f>Table1[[#This Row],[Cantidad invertida]]+Table1[[#This Row],[Plus / minus]]</f>
        <v>0</v>
      </c>
    </row>
    <row r="8620" spans="2:8" x14ac:dyDescent="0.35">
      <c r="B8620" s="4"/>
      <c r="F8620" s="3" t="e">
        <f>VLOOKUP(B8620,Fondos!$A$1:$C$332,3,FALSE)</f>
        <v>#N/A</v>
      </c>
      <c r="H8620">
        <f>Table1[[#This Row],[Cantidad invertida]]+Table1[[#This Row],[Plus / minus]]</f>
        <v>0</v>
      </c>
    </row>
    <row r="8621" spans="2:8" x14ac:dyDescent="0.35">
      <c r="B8621" s="4"/>
      <c r="F8621" s="3" t="e">
        <f>VLOOKUP(B8621,Fondos!$A$1:$C$332,3,FALSE)</f>
        <v>#N/A</v>
      </c>
      <c r="H8621">
        <f>Table1[[#This Row],[Cantidad invertida]]+Table1[[#This Row],[Plus / minus]]</f>
        <v>0</v>
      </c>
    </row>
    <row r="8622" spans="2:8" x14ac:dyDescent="0.35">
      <c r="B8622" s="4"/>
      <c r="F8622" s="3" t="e">
        <f>VLOOKUP(B8622,Fondos!$A$1:$C$332,3,FALSE)</f>
        <v>#N/A</v>
      </c>
      <c r="H8622">
        <f>Table1[[#This Row],[Cantidad invertida]]+Table1[[#This Row],[Plus / minus]]</f>
        <v>0</v>
      </c>
    </row>
    <row r="8623" spans="2:8" x14ac:dyDescent="0.35">
      <c r="B8623" s="4"/>
      <c r="F8623" s="3" t="e">
        <f>VLOOKUP(B8623,Fondos!$A$1:$C$332,3,FALSE)</f>
        <v>#N/A</v>
      </c>
      <c r="H8623">
        <f>Table1[[#This Row],[Cantidad invertida]]+Table1[[#This Row],[Plus / minus]]</f>
        <v>0</v>
      </c>
    </row>
    <row r="8624" spans="2:8" x14ac:dyDescent="0.35">
      <c r="B8624" s="4"/>
      <c r="F8624" s="3" t="e">
        <f>VLOOKUP(B8624,Fondos!$A$1:$C$332,3,FALSE)</f>
        <v>#N/A</v>
      </c>
      <c r="H8624">
        <f>Table1[[#This Row],[Cantidad invertida]]+Table1[[#This Row],[Plus / minus]]</f>
        <v>0</v>
      </c>
    </row>
    <row r="8625" spans="2:8" x14ac:dyDescent="0.35">
      <c r="B8625" s="4"/>
      <c r="F8625" s="3" t="e">
        <f>VLOOKUP(B8625,Fondos!$A$1:$C$332,3,FALSE)</f>
        <v>#N/A</v>
      </c>
      <c r="H8625">
        <f>Table1[[#This Row],[Cantidad invertida]]+Table1[[#This Row],[Plus / minus]]</f>
        <v>0</v>
      </c>
    </row>
    <row r="8626" spans="2:8" x14ac:dyDescent="0.35">
      <c r="B8626" s="4"/>
      <c r="F8626" s="3" t="e">
        <f>VLOOKUP(B8626,Fondos!$A$1:$C$332,3,FALSE)</f>
        <v>#N/A</v>
      </c>
      <c r="H8626">
        <f>Table1[[#This Row],[Cantidad invertida]]+Table1[[#This Row],[Plus / minus]]</f>
        <v>0</v>
      </c>
    </row>
    <row r="8627" spans="2:8" x14ac:dyDescent="0.35">
      <c r="B8627" s="4"/>
      <c r="F8627" s="3" t="e">
        <f>VLOOKUP(B8627,Fondos!$A$1:$C$332,3,FALSE)</f>
        <v>#N/A</v>
      </c>
      <c r="H8627">
        <f>Table1[[#This Row],[Cantidad invertida]]+Table1[[#This Row],[Plus / minus]]</f>
        <v>0</v>
      </c>
    </row>
    <row r="8628" spans="2:8" x14ac:dyDescent="0.35">
      <c r="B8628" s="4"/>
      <c r="F8628" s="3" t="e">
        <f>VLOOKUP(B8628,Fondos!$A$1:$C$332,3,FALSE)</f>
        <v>#N/A</v>
      </c>
      <c r="H8628">
        <f>Table1[[#This Row],[Cantidad invertida]]+Table1[[#This Row],[Plus / minus]]</f>
        <v>0</v>
      </c>
    </row>
    <row r="8629" spans="2:8" x14ac:dyDescent="0.35">
      <c r="B8629" s="4"/>
      <c r="F8629" s="3" t="e">
        <f>VLOOKUP(B8629,Fondos!$A$1:$C$332,3,FALSE)</f>
        <v>#N/A</v>
      </c>
      <c r="H8629">
        <f>Table1[[#This Row],[Cantidad invertida]]+Table1[[#This Row],[Plus / minus]]</f>
        <v>0</v>
      </c>
    </row>
    <row r="8630" spans="2:8" x14ac:dyDescent="0.35">
      <c r="B8630" s="4"/>
      <c r="F8630" s="3" t="e">
        <f>VLOOKUP(B8630,Fondos!$A$1:$C$332,3,FALSE)</f>
        <v>#N/A</v>
      </c>
      <c r="H8630">
        <f>Table1[[#This Row],[Cantidad invertida]]+Table1[[#This Row],[Plus / minus]]</f>
        <v>0</v>
      </c>
    </row>
    <row r="8631" spans="2:8" x14ac:dyDescent="0.35">
      <c r="B8631" s="4"/>
      <c r="F8631" s="3" t="e">
        <f>VLOOKUP(B8631,Fondos!$A$1:$C$332,3,FALSE)</f>
        <v>#N/A</v>
      </c>
      <c r="H8631">
        <f>Table1[[#This Row],[Cantidad invertida]]+Table1[[#This Row],[Plus / minus]]</f>
        <v>0</v>
      </c>
    </row>
    <row r="8632" spans="2:8" x14ac:dyDescent="0.35">
      <c r="B8632" s="4"/>
      <c r="F8632" s="3" t="e">
        <f>VLOOKUP(B8632,Fondos!$A$1:$C$332,3,FALSE)</f>
        <v>#N/A</v>
      </c>
      <c r="H8632">
        <f>Table1[[#This Row],[Cantidad invertida]]+Table1[[#This Row],[Plus / minus]]</f>
        <v>0</v>
      </c>
    </row>
    <row r="8633" spans="2:8" x14ac:dyDescent="0.35">
      <c r="B8633" s="4"/>
      <c r="F8633" s="3" t="e">
        <f>VLOOKUP(B8633,Fondos!$A$1:$C$332,3,FALSE)</f>
        <v>#N/A</v>
      </c>
      <c r="H8633">
        <f>Table1[[#This Row],[Cantidad invertida]]+Table1[[#This Row],[Plus / minus]]</f>
        <v>0</v>
      </c>
    </row>
    <row r="8634" spans="2:8" x14ac:dyDescent="0.35">
      <c r="B8634" s="4"/>
      <c r="F8634" s="3" t="e">
        <f>VLOOKUP(B8634,Fondos!$A$1:$C$332,3,FALSE)</f>
        <v>#N/A</v>
      </c>
      <c r="H8634">
        <f>Table1[[#This Row],[Cantidad invertida]]+Table1[[#This Row],[Plus / minus]]</f>
        <v>0</v>
      </c>
    </row>
    <row r="8635" spans="2:8" x14ac:dyDescent="0.35">
      <c r="B8635" s="4"/>
      <c r="F8635" s="3" t="e">
        <f>VLOOKUP(B8635,Fondos!$A$1:$C$332,3,FALSE)</f>
        <v>#N/A</v>
      </c>
      <c r="H8635">
        <f>Table1[[#This Row],[Cantidad invertida]]+Table1[[#This Row],[Plus / minus]]</f>
        <v>0</v>
      </c>
    </row>
    <row r="8636" spans="2:8" x14ac:dyDescent="0.35">
      <c r="B8636" s="4"/>
      <c r="F8636" s="3" t="e">
        <f>VLOOKUP(B8636,Fondos!$A$1:$C$332,3,FALSE)</f>
        <v>#N/A</v>
      </c>
      <c r="H8636">
        <f>Table1[[#This Row],[Cantidad invertida]]+Table1[[#This Row],[Plus / minus]]</f>
        <v>0</v>
      </c>
    </row>
    <row r="8637" spans="2:8" x14ac:dyDescent="0.35">
      <c r="B8637" s="4"/>
      <c r="F8637" s="3" t="e">
        <f>VLOOKUP(B8637,Fondos!$A$1:$C$332,3,FALSE)</f>
        <v>#N/A</v>
      </c>
      <c r="H8637">
        <f>Table1[[#This Row],[Cantidad invertida]]+Table1[[#This Row],[Plus / minus]]</f>
        <v>0</v>
      </c>
    </row>
    <row r="8638" spans="2:8" x14ac:dyDescent="0.35">
      <c r="B8638" s="4"/>
      <c r="F8638" s="3" t="e">
        <f>VLOOKUP(B8638,Fondos!$A$1:$C$332,3,FALSE)</f>
        <v>#N/A</v>
      </c>
      <c r="H8638">
        <f>Table1[[#This Row],[Cantidad invertida]]+Table1[[#This Row],[Plus / minus]]</f>
        <v>0</v>
      </c>
    </row>
    <row r="8639" spans="2:8" x14ac:dyDescent="0.35">
      <c r="B8639" s="4"/>
      <c r="F8639" s="3" t="e">
        <f>VLOOKUP(B8639,Fondos!$A$1:$C$332,3,FALSE)</f>
        <v>#N/A</v>
      </c>
      <c r="H8639">
        <f>Table1[[#This Row],[Cantidad invertida]]+Table1[[#This Row],[Plus / minus]]</f>
        <v>0</v>
      </c>
    </row>
    <row r="8640" spans="2:8" x14ac:dyDescent="0.35">
      <c r="B8640" s="4"/>
      <c r="F8640" s="3" t="e">
        <f>VLOOKUP(B8640,Fondos!$A$1:$C$332,3,FALSE)</f>
        <v>#N/A</v>
      </c>
      <c r="H8640">
        <f>Table1[[#This Row],[Cantidad invertida]]+Table1[[#This Row],[Plus / minus]]</f>
        <v>0</v>
      </c>
    </row>
    <row r="8641" spans="2:8" x14ac:dyDescent="0.35">
      <c r="B8641" s="4"/>
      <c r="F8641" s="3" t="e">
        <f>VLOOKUP(B8641,Fondos!$A$1:$C$332,3,FALSE)</f>
        <v>#N/A</v>
      </c>
      <c r="H8641">
        <f>Table1[[#This Row],[Cantidad invertida]]+Table1[[#This Row],[Plus / minus]]</f>
        <v>0</v>
      </c>
    </row>
    <row r="8642" spans="2:8" x14ac:dyDescent="0.35">
      <c r="B8642" s="4"/>
      <c r="F8642" s="3" t="e">
        <f>VLOOKUP(B8642,Fondos!$A$1:$C$332,3,FALSE)</f>
        <v>#N/A</v>
      </c>
      <c r="H8642">
        <f>Table1[[#This Row],[Cantidad invertida]]+Table1[[#This Row],[Plus / minus]]</f>
        <v>0</v>
      </c>
    </row>
    <row r="8643" spans="2:8" x14ac:dyDescent="0.35">
      <c r="B8643" s="4"/>
      <c r="F8643" s="3" t="e">
        <f>VLOOKUP(B8643,Fondos!$A$1:$C$332,3,FALSE)</f>
        <v>#N/A</v>
      </c>
      <c r="H8643">
        <f>Table1[[#This Row],[Cantidad invertida]]+Table1[[#This Row],[Plus / minus]]</f>
        <v>0</v>
      </c>
    </row>
    <row r="8644" spans="2:8" x14ac:dyDescent="0.35">
      <c r="B8644" s="4"/>
      <c r="F8644" s="3" t="e">
        <f>VLOOKUP(B8644,Fondos!$A$1:$C$332,3,FALSE)</f>
        <v>#N/A</v>
      </c>
      <c r="H8644">
        <f>Table1[[#This Row],[Cantidad invertida]]+Table1[[#This Row],[Plus / minus]]</f>
        <v>0</v>
      </c>
    </row>
    <row r="8645" spans="2:8" x14ac:dyDescent="0.35">
      <c r="B8645" s="4"/>
      <c r="F8645" s="3" t="e">
        <f>VLOOKUP(B8645,Fondos!$A$1:$C$332,3,FALSE)</f>
        <v>#N/A</v>
      </c>
      <c r="H8645">
        <f>Table1[[#This Row],[Cantidad invertida]]+Table1[[#This Row],[Plus / minus]]</f>
        <v>0</v>
      </c>
    </row>
    <row r="8646" spans="2:8" x14ac:dyDescent="0.35">
      <c r="B8646" s="4"/>
      <c r="F8646" s="3" t="e">
        <f>VLOOKUP(B8646,Fondos!$A$1:$C$332,3,FALSE)</f>
        <v>#N/A</v>
      </c>
      <c r="H8646">
        <f>Table1[[#This Row],[Cantidad invertida]]+Table1[[#This Row],[Plus / minus]]</f>
        <v>0</v>
      </c>
    </row>
    <row r="8647" spans="2:8" x14ac:dyDescent="0.35">
      <c r="B8647" s="4"/>
      <c r="F8647" s="3" t="e">
        <f>VLOOKUP(B8647,Fondos!$A$1:$C$332,3,FALSE)</f>
        <v>#N/A</v>
      </c>
      <c r="H8647">
        <f>Table1[[#This Row],[Cantidad invertida]]+Table1[[#This Row],[Plus / minus]]</f>
        <v>0</v>
      </c>
    </row>
    <row r="8648" spans="2:8" x14ac:dyDescent="0.35">
      <c r="B8648" s="4"/>
      <c r="F8648" s="3" t="e">
        <f>VLOOKUP(B8648,Fondos!$A$1:$C$332,3,FALSE)</f>
        <v>#N/A</v>
      </c>
      <c r="H8648">
        <f>Table1[[#This Row],[Cantidad invertida]]+Table1[[#This Row],[Plus / minus]]</f>
        <v>0</v>
      </c>
    </row>
    <row r="8649" spans="2:8" x14ac:dyDescent="0.35">
      <c r="B8649" s="4"/>
      <c r="F8649" s="3" t="e">
        <f>VLOOKUP(B8649,Fondos!$A$1:$C$332,3,FALSE)</f>
        <v>#N/A</v>
      </c>
      <c r="H8649">
        <f>Table1[[#This Row],[Cantidad invertida]]+Table1[[#This Row],[Plus / minus]]</f>
        <v>0</v>
      </c>
    </row>
    <row r="8650" spans="2:8" x14ac:dyDescent="0.35">
      <c r="B8650" s="4"/>
      <c r="F8650" s="3" t="e">
        <f>VLOOKUP(B8650,Fondos!$A$1:$C$332,3,FALSE)</f>
        <v>#N/A</v>
      </c>
      <c r="H8650">
        <f>Table1[[#This Row],[Cantidad invertida]]+Table1[[#This Row],[Plus / minus]]</f>
        <v>0</v>
      </c>
    </row>
    <row r="8651" spans="2:8" x14ac:dyDescent="0.35">
      <c r="B8651" s="4"/>
      <c r="F8651" s="3" t="e">
        <f>VLOOKUP(B8651,Fondos!$A$1:$C$332,3,FALSE)</f>
        <v>#N/A</v>
      </c>
      <c r="H8651">
        <f>Table1[[#This Row],[Cantidad invertida]]+Table1[[#This Row],[Plus / minus]]</f>
        <v>0</v>
      </c>
    </row>
    <row r="8652" spans="2:8" x14ac:dyDescent="0.35">
      <c r="B8652" s="4"/>
      <c r="F8652" s="3" t="e">
        <f>VLOOKUP(B8652,Fondos!$A$1:$C$332,3,FALSE)</f>
        <v>#N/A</v>
      </c>
      <c r="H8652">
        <f>Table1[[#This Row],[Cantidad invertida]]+Table1[[#This Row],[Plus / minus]]</f>
        <v>0</v>
      </c>
    </row>
    <row r="8653" spans="2:8" x14ac:dyDescent="0.35">
      <c r="B8653" s="4"/>
      <c r="F8653" s="3" t="e">
        <f>VLOOKUP(B8653,Fondos!$A$1:$C$332,3,FALSE)</f>
        <v>#N/A</v>
      </c>
      <c r="H8653">
        <f>Table1[[#This Row],[Cantidad invertida]]+Table1[[#This Row],[Plus / minus]]</f>
        <v>0</v>
      </c>
    </row>
    <row r="8654" spans="2:8" x14ac:dyDescent="0.35">
      <c r="B8654" s="4"/>
      <c r="F8654" s="3" t="e">
        <f>VLOOKUP(B8654,Fondos!$A$1:$C$332,3,FALSE)</f>
        <v>#N/A</v>
      </c>
      <c r="H8654">
        <f>Table1[[#This Row],[Cantidad invertida]]+Table1[[#This Row],[Plus / minus]]</f>
        <v>0</v>
      </c>
    </row>
    <row r="8655" spans="2:8" x14ac:dyDescent="0.35">
      <c r="B8655" s="4"/>
      <c r="F8655" s="3" t="e">
        <f>VLOOKUP(B8655,Fondos!$A$1:$C$332,3,FALSE)</f>
        <v>#N/A</v>
      </c>
      <c r="H8655">
        <f>Table1[[#This Row],[Cantidad invertida]]+Table1[[#This Row],[Plus / minus]]</f>
        <v>0</v>
      </c>
    </row>
    <row r="8656" spans="2:8" x14ac:dyDescent="0.35">
      <c r="B8656" s="4"/>
      <c r="F8656" s="3" t="e">
        <f>VLOOKUP(B8656,Fondos!$A$1:$C$332,3,FALSE)</f>
        <v>#N/A</v>
      </c>
      <c r="H8656">
        <f>Table1[[#This Row],[Cantidad invertida]]+Table1[[#This Row],[Plus / minus]]</f>
        <v>0</v>
      </c>
    </row>
    <row r="8657" spans="2:8" x14ac:dyDescent="0.35">
      <c r="B8657" s="4"/>
      <c r="F8657" s="3" t="e">
        <f>VLOOKUP(B8657,Fondos!$A$1:$C$332,3,FALSE)</f>
        <v>#N/A</v>
      </c>
      <c r="H8657">
        <f>Table1[[#This Row],[Cantidad invertida]]+Table1[[#This Row],[Plus / minus]]</f>
        <v>0</v>
      </c>
    </row>
    <row r="8658" spans="2:8" x14ac:dyDescent="0.35">
      <c r="B8658" s="4"/>
      <c r="F8658" s="3" t="e">
        <f>VLOOKUP(B8658,Fondos!$A$1:$C$332,3,FALSE)</f>
        <v>#N/A</v>
      </c>
      <c r="H8658">
        <f>Table1[[#This Row],[Cantidad invertida]]+Table1[[#This Row],[Plus / minus]]</f>
        <v>0</v>
      </c>
    </row>
    <row r="8659" spans="2:8" x14ac:dyDescent="0.35">
      <c r="B8659" s="4"/>
      <c r="F8659" s="3" t="e">
        <f>VLOOKUP(B8659,Fondos!$A$1:$C$332,3,FALSE)</f>
        <v>#N/A</v>
      </c>
      <c r="H8659">
        <f>Table1[[#This Row],[Cantidad invertida]]+Table1[[#This Row],[Plus / minus]]</f>
        <v>0</v>
      </c>
    </row>
    <row r="8660" spans="2:8" x14ac:dyDescent="0.35">
      <c r="B8660" s="4"/>
      <c r="F8660" s="3" t="e">
        <f>VLOOKUP(B8660,Fondos!$A$1:$C$332,3,FALSE)</f>
        <v>#N/A</v>
      </c>
      <c r="H8660">
        <f>Table1[[#This Row],[Cantidad invertida]]+Table1[[#This Row],[Plus / minus]]</f>
        <v>0</v>
      </c>
    </row>
    <row r="8661" spans="2:8" x14ac:dyDescent="0.35">
      <c r="B8661" s="4"/>
      <c r="F8661" s="3" t="e">
        <f>VLOOKUP(B8661,Fondos!$A$1:$C$332,3,FALSE)</f>
        <v>#N/A</v>
      </c>
      <c r="H8661">
        <f>Table1[[#This Row],[Cantidad invertida]]+Table1[[#This Row],[Plus / minus]]</f>
        <v>0</v>
      </c>
    </row>
    <row r="8662" spans="2:8" x14ac:dyDescent="0.35">
      <c r="B8662" s="4"/>
      <c r="F8662" s="3" t="e">
        <f>VLOOKUP(B8662,Fondos!$A$1:$C$332,3,FALSE)</f>
        <v>#N/A</v>
      </c>
      <c r="H8662">
        <f>Table1[[#This Row],[Cantidad invertida]]+Table1[[#This Row],[Plus / minus]]</f>
        <v>0</v>
      </c>
    </row>
    <row r="8663" spans="2:8" x14ac:dyDescent="0.35">
      <c r="B8663" s="4"/>
      <c r="F8663" s="3" t="e">
        <f>VLOOKUP(B8663,Fondos!$A$1:$C$332,3,FALSE)</f>
        <v>#N/A</v>
      </c>
      <c r="H8663">
        <f>Table1[[#This Row],[Cantidad invertida]]+Table1[[#This Row],[Plus / minus]]</f>
        <v>0</v>
      </c>
    </row>
    <row r="8664" spans="2:8" x14ac:dyDescent="0.35">
      <c r="B8664" s="4"/>
      <c r="F8664" s="3" t="e">
        <f>VLOOKUP(B8664,Fondos!$A$1:$C$332,3,FALSE)</f>
        <v>#N/A</v>
      </c>
      <c r="H8664">
        <f>Table1[[#This Row],[Cantidad invertida]]+Table1[[#This Row],[Plus / minus]]</f>
        <v>0</v>
      </c>
    </row>
    <row r="8665" spans="2:8" x14ac:dyDescent="0.35">
      <c r="B8665" s="4"/>
      <c r="F8665" s="3" t="e">
        <f>VLOOKUP(B8665,Fondos!$A$1:$C$332,3,FALSE)</f>
        <v>#N/A</v>
      </c>
      <c r="H8665">
        <f>Table1[[#This Row],[Cantidad invertida]]+Table1[[#This Row],[Plus / minus]]</f>
        <v>0</v>
      </c>
    </row>
    <row r="8666" spans="2:8" x14ac:dyDescent="0.35">
      <c r="B8666" s="4"/>
      <c r="F8666" s="3" t="e">
        <f>VLOOKUP(B8666,Fondos!$A$1:$C$332,3,FALSE)</f>
        <v>#N/A</v>
      </c>
      <c r="H8666">
        <f>Table1[[#This Row],[Cantidad invertida]]+Table1[[#This Row],[Plus / minus]]</f>
        <v>0</v>
      </c>
    </row>
    <row r="8667" spans="2:8" x14ac:dyDescent="0.35">
      <c r="B8667" s="4"/>
      <c r="F8667" s="3" t="e">
        <f>VLOOKUP(B8667,Fondos!$A$1:$C$332,3,FALSE)</f>
        <v>#N/A</v>
      </c>
      <c r="H8667">
        <f>Table1[[#This Row],[Cantidad invertida]]+Table1[[#This Row],[Plus / minus]]</f>
        <v>0</v>
      </c>
    </row>
    <row r="8668" spans="2:8" x14ac:dyDescent="0.35">
      <c r="B8668" s="4"/>
      <c r="F8668" s="3" t="e">
        <f>VLOOKUP(B8668,Fondos!$A$1:$C$332,3,FALSE)</f>
        <v>#N/A</v>
      </c>
      <c r="H8668">
        <f>Table1[[#This Row],[Cantidad invertida]]+Table1[[#This Row],[Plus / minus]]</f>
        <v>0</v>
      </c>
    </row>
    <row r="8669" spans="2:8" x14ac:dyDescent="0.35">
      <c r="B8669" s="4"/>
      <c r="F8669" s="3" t="e">
        <f>VLOOKUP(B8669,Fondos!$A$1:$C$332,3,FALSE)</f>
        <v>#N/A</v>
      </c>
      <c r="H8669">
        <f>Table1[[#This Row],[Cantidad invertida]]+Table1[[#This Row],[Plus / minus]]</f>
        <v>0</v>
      </c>
    </row>
    <row r="8670" spans="2:8" x14ac:dyDescent="0.35">
      <c r="B8670" s="4"/>
      <c r="F8670" s="3" t="e">
        <f>VLOOKUP(B8670,Fondos!$A$1:$C$332,3,FALSE)</f>
        <v>#N/A</v>
      </c>
      <c r="H8670">
        <f>Table1[[#This Row],[Cantidad invertida]]+Table1[[#This Row],[Plus / minus]]</f>
        <v>0</v>
      </c>
    </row>
    <row r="8671" spans="2:8" x14ac:dyDescent="0.35">
      <c r="B8671" s="4"/>
      <c r="F8671" s="3" t="e">
        <f>VLOOKUP(B8671,Fondos!$A$1:$C$332,3,FALSE)</f>
        <v>#N/A</v>
      </c>
      <c r="H8671">
        <f>Table1[[#This Row],[Cantidad invertida]]+Table1[[#This Row],[Plus / minus]]</f>
        <v>0</v>
      </c>
    </row>
    <row r="8672" spans="2:8" x14ac:dyDescent="0.35">
      <c r="B8672" s="4"/>
      <c r="F8672" s="3" t="e">
        <f>VLOOKUP(B8672,Fondos!$A$1:$C$332,3,FALSE)</f>
        <v>#N/A</v>
      </c>
      <c r="H8672">
        <f>Table1[[#This Row],[Cantidad invertida]]+Table1[[#This Row],[Plus / minus]]</f>
        <v>0</v>
      </c>
    </row>
    <row r="8673" spans="2:8" x14ac:dyDescent="0.35">
      <c r="B8673" s="4"/>
      <c r="F8673" s="3" t="e">
        <f>VLOOKUP(B8673,Fondos!$A$1:$C$332,3,FALSE)</f>
        <v>#N/A</v>
      </c>
      <c r="H8673">
        <f>Table1[[#This Row],[Cantidad invertida]]+Table1[[#This Row],[Plus / minus]]</f>
        <v>0</v>
      </c>
    </row>
    <row r="8674" spans="2:8" x14ac:dyDescent="0.35">
      <c r="B8674" s="4"/>
      <c r="F8674" s="3" t="e">
        <f>VLOOKUP(B8674,Fondos!$A$1:$C$332,3,FALSE)</f>
        <v>#N/A</v>
      </c>
      <c r="H8674">
        <f>Table1[[#This Row],[Cantidad invertida]]+Table1[[#This Row],[Plus / minus]]</f>
        <v>0</v>
      </c>
    </row>
    <row r="8675" spans="2:8" x14ac:dyDescent="0.35">
      <c r="B8675" s="4"/>
      <c r="F8675" s="3" t="e">
        <f>VLOOKUP(B8675,Fondos!$A$1:$C$332,3,FALSE)</f>
        <v>#N/A</v>
      </c>
      <c r="H8675">
        <f>Table1[[#This Row],[Cantidad invertida]]+Table1[[#This Row],[Plus / minus]]</f>
        <v>0</v>
      </c>
    </row>
    <row r="8676" spans="2:8" x14ac:dyDescent="0.35">
      <c r="B8676" s="4"/>
      <c r="F8676" s="3" t="e">
        <f>VLOOKUP(B8676,Fondos!$A$1:$C$332,3,FALSE)</f>
        <v>#N/A</v>
      </c>
      <c r="H8676">
        <f>Table1[[#This Row],[Cantidad invertida]]+Table1[[#This Row],[Plus / minus]]</f>
        <v>0</v>
      </c>
    </row>
    <row r="8677" spans="2:8" x14ac:dyDescent="0.35">
      <c r="B8677" s="4"/>
      <c r="F8677" s="3" t="e">
        <f>VLOOKUP(B8677,Fondos!$A$1:$C$332,3,FALSE)</f>
        <v>#N/A</v>
      </c>
      <c r="H8677">
        <f>Table1[[#This Row],[Cantidad invertida]]+Table1[[#This Row],[Plus / minus]]</f>
        <v>0</v>
      </c>
    </row>
    <row r="8678" spans="2:8" x14ac:dyDescent="0.35">
      <c r="B8678" s="4"/>
      <c r="F8678" s="3" t="e">
        <f>VLOOKUP(B8678,Fondos!$A$1:$C$332,3,FALSE)</f>
        <v>#N/A</v>
      </c>
      <c r="H8678">
        <f>Table1[[#This Row],[Cantidad invertida]]+Table1[[#This Row],[Plus / minus]]</f>
        <v>0</v>
      </c>
    </row>
    <row r="8679" spans="2:8" x14ac:dyDescent="0.35">
      <c r="B8679" s="4"/>
      <c r="F8679" s="3" t="e">
        <f>VLOOKUP(B8679,Fondos!$A$1:$C$332,3,FALSE)</f>
        <v>#N/A</v>
      </c>
      <c r="H8679">
        <f>Table1[[#This Row],[Cantidad invertida]]+Table1[[#This Row],[Plus / minus]]</f>
        <v>0</v>
      </c>
    </row>
    <row r="8680" spans="2:8" x14ac:dyDescent="0.35">
      <c r="B8680" s="4"/>
      <c r="F8680" s="3" t="e">
        <f>VLOOKUP(B8680,Fondos!$A$1:$C$332,3,FALSE)</f>
        <v>#N/A</v>
      </c>
      <c r="H8680">
        <f>Table1[[#This Row],[Cantidad invertida]]+Table1[[#This Row],[Plus / minus]]</f>
        <v>0</v>
      </c>
    </row>
    <row r="8681" spans="2:8" x14ac:dyDescent="0.35">
      <c r="B8681" s="4"/>
      <c r="F8681" s="3" t="e">
        <f>VLOOKUP(B8681,Fondos!$A$1:$C$332,3,FALSE)</f>
        <v>#N/A</v>
      </c>
      <c r="H8681">
        <f>Table1[[#This Row],[Cantidad invertida]]+Table1[[#This Row],[Plus / minus]]</f>
        <v>0</v>
      </c>
    </row>
    <row r="8682" spans="2:8" x14ac:dyDescent="0.35">
      <c r="B8682" s="4"/>
      <c r="F8682" s="3" t="e">
        <f>VLOOKUP(B8682,Fondos!$A$1:$C$332,3,FALSE)</f>
        <v>#N/A</v>
      </c>
      <c r="H8682">
        <f>Table1[[#This Row],[Cantidad invertida]]+Table1[[#This Row],[Plus / minus]]</f>
        <v>0</v>
      </c>
    </row>
    <row r="8683" spans="2:8" x14ac:dyDescent="0.35">
      <c r="B8683" s="4"/>
      <c r="F8683" s="3" t="e">
        <f>VLOOKUP(B8683,Fondos!$A$1:$C$332,3,FALSE)</f>
        <v>#N/A</v>
      </c>
      <c r="H8683">
        <f>Table1[[#This Row],[Cantidad invertida]]+Table1[[#This Row],[Plus / minus]]</f>
        <v>0</v>
      </c>
    </row>
    <row r="8684" spans="2:8" x14ac:dyDescent="0.35">
      <c r="B8684" s="4"/>
      <c r="F8684" s="3" t="e">
        <f>VLOOKUP(B8684,Fondos!$A$1:$C$332,3,FALSE)</f>
        <v>#N/A</v>
      </c>
      <c r="H8684">
        <f>Table1[[#This Row],[Cantidad invertida]]+Table1[[#This Row],[Plus / minus]]</f>
        <v>0</v>
      </c>
    </row>
    <row r="8685" spans="2:8" x14ac:dyDescent="0.35">
      <c r="B8685" s="4"/>
      <c r="F8685" s="3" t="e">
        <f>VLOOKUP(B8685,Fondos!$A$1:$C$332,3,FALSE)</f>
        <v>#N/A</v>
      </c>
      <c r="H8685">
        <f>Table1[[#This Row],[Cantidad invertida]]+Table1[[#This Row],[Plus / minus]]</f>
        <v>0</v>
      </c>
    </row>
    <row r="8686" spans="2:8" x14ac:dyDescent="0.35">
      <c r="B8686" s="4"/>
      <c r="F8686" s="3" t="e">
        <f>VLOOKUP(B8686,Fondos!$A$1:$C$332,3,FALSE)</f>
        <v>#N/A</v>
      </c>
      <c r="H8686">
        <f>Table1[[#This Row],[Cantidad invertida]]+Table1[[#This Row],[Plus / minus]]</f>
        <v>0</v>
      </c>
    </row>
    <row r="8687" spans="2:8" x14ac:dyDescent="0.35">
      <c r="B8687" s="4"/>
      <c r="F8687" s="3" t="e">
        <f>VLOOKUP(B8687,Fondos!$A$1:$C$332,3,FALSE)</f>
        <v>#N/A</v>
      </c>
      <c r="H8687">
        <f>Table1[[#This Row],[Cantidad invertida]]+Table1[[#This Row],[Plus / minus]]</f>
        <v>0</v>
      </c>
    </row>
    <row r="8688" spans="2:8" x14ac:dyDescent="0.35">
      <c r="B8688" s="4"/>
      <c r="F8688" s="3" t="e">
        <f>VLOOKUP(B8688,Fondos!$A$1:$C$332,3,FALSE)</f>
        <v>#N/A</v>
      </c>
      <c r="H8688">
        <f>Table1[[#This Row],[Cantidad invertida]]+Table1[[#This Row],[Plus / minus]]</f>
        <v>0</v>
      </c>
    </row>
    <row r="8689" spans="2:8" x14ac:dyDescent="0.35">
      <c r="B8689" s="4"/>
      <c r="F8689" s="3" t="e">
        <f>VLOOKUP(B8689,Fondos!$A$1:$C$332,3,FALSE)</f>
        <v>#N/A</v>
      </c>
      <c r="H8689">
        <f>Table1[[#This Row],[Cantidad invertida]]+Table1[[#This Row],[Plus / minus]]</f>
        <v>0</v>
      </c>
    </row>
    <row r="8690" spans="2:8" x14ac:dyDescent="0.35">
      <c r="B8690" s="4"/>
      <c r="F8690" s="3" t="e">
        <f>VLOOKUP(B8690,Fondos!$A$1:$C$332,3,FALSE)</f>
        <v>#N/A</v>
      </c>
      <c r="H8690">
        <f>Table1[[#This Row],[Cantidad invertida]]+Table1[[#This Row],[Plus / minus]]</f>
        <v>0</v>
      </c>
    </row>
    <row r="8691" spans="2:8" x14ac:dyDescent="0.35">
      <c r="B8691" s="4"/>
      <c r="F8691" s="3" t="e">
        <f>VLOOKUP(B8691,Fondos!$A$1:$C$332,3,FALSE)</f>
        <v>#N/A</v>
      </c>
      <c r="H8691">
        <f>Table1[[#This Row],[Cantidad invertida]]+Table1[[#This Row],[Plus / minus]]</f>
        <v>0</v>
      </c>
    </row>
    <row r="8692" spans="2:8" x14ac:dyDescent="0.35">
      <c r="B8692" s="4"/>
      <c r="F8692" s="3" t="e">
        <f>VLOOKUP(B8692,Fondos!$A$1:$C$332,3,FALSE)</f>
        <v>#N/A</v>
      </c>
      <c r="H8692">
        <f>Table1[[#This Row],[Cantidad invertida]]+Table1[[#This Row],[Plus / minus]]</f>
        <v>0</v>
      </c>
    </row>
    <row r="8693" spans="2:8" x14ac:dyDescent="0.35">
      <c r="B8693" s="4"/>
      <c r="F8693" s="3" t="e">
        <f>VLOOKUP(B8693,Fondos!$A$1:$C$332,3,FALSE)</f>
        <v>#N/A</v>
      </c>
      <c r="H8693">
        <f>Table1[[#This Row],[Cantidad invertida]]+Table1[[#This Row],[Plus / minus]]</f>
        <v>0</v>
      </c>
    </row>
    <row r="8694" spans="2:8" x14ac:dyDescent="0.35">
      <c r="B8694" s="4"/>
      <c r="F8694" s="3" t="e">
        <f>VLOOKUP(B8694,Fondos!$A$1:$C$332,3,FALSE)</f>
        <v>#N/A</v>
      </c>
      <c r="H8694">
        <f>Table1[[#This Row],[Cantidad invertida]]+Table1[[#This Row],[Plus / minus]]</f>
        <v>0</v>
      </c>
    </row>
    <row r="8695" spans="2:8" x14ac:dyDescent="0.35">
      <c r="B8695" s="4"/>
      <c r="F8695" s="3" t="e">
        <f>VLOOKUP(B8695,Fondos!$A$1:$C$332,3,FALSE)</f>
        <v>#N/A</v>
      </c>
      <c r="H8695">
        <f>Table1[[#This Row],[Cantidad invertida]]+Table1[[#This Row],[Plus / minus]]</f>
        <v>0</v>
      </c>
    </row>
    <row r="8696" spans="2:8" x14ac:dyDescent="0.35">
      <c r="B8696" s="4"/>
      <c r="F8696" s="3" t="e">
        <f>VLOOKUP(B8696,Fondos!$A$1:$C$332,3,FALSE)</f>
        <v>#N/A</v>
      </c>
      <c r="H8696">
        <f>Table1[[#This Row],[Cantidad invertida]]+Table1[[#This Row],[Plus / minus]]</f>
        <v>0</v>
      </c>
    </row>
    <row r="8697" spans="2:8" x14ac:dyDescent="0.35">
      <c r="B8697" s="4"/>
      <c r="F8697" s="3" t="e">
        <f>VLOOKUP(B8697,Fondos!$A$1:$C$332,3,FALSE)</f>
        <v>#N/A</v>
      </c>
      <c r="H8697">
        <f>Table1[[#This Row],[Cantidad invertida]]+Table1[[#This Row],[Plus / minus]]</f>
        <v>0</v>
      </c>
    </row>
    <row r="8698" spans="2:8" x14ac:dyDescent="0.35">
      <c r="B8698" s="4"/>
      <c r="F8698" s="3" t="e">
        <f>VLOOKUP(B8698,Fondos!$A$1:$C$332,3,FALSE)</f>
        <v>#N/A</v>
      </c>
      <c r="H8698">
        <f>Table1[[#This Row],[Cantidad invertida]]+Table1[[#This Row],[Plus / minus]]</f>
        <v>0</v>
      </c>
    </row>
    <row r="8699" spans="2:8" x14ac:dyDescent="0.35">
      <c r="B8699" s="4"/>
      <c r="F8699" s="3" t="e">
        <f>VLOOKUP(B8699,Fondos!$A$1:$C$332,3,FALSE)</f>
        <v>#N/A</v>
      </c>
      <c r="H8699">
        <f>Table1[[#This Row],[Cantidad invertida]]+Table1[[#This Row],[Plus / minus]]</f>
        <v>0</v>
      </c>
    </row>
    <row r="8700" spans="2:8" x14ac:dyDescent="0.35">
      <c r="B8700" s="4"/>
      <c r="F8700" s="3" t="e">
        <f>VLOOKUP(B8700,Fondos!$A$1:$C$332,3,FALSE)</f>
        <v>#N/A</v>
      </c>
      <c r="H8700">
        <f>Table1[[#This Row],[Cantidad invertida]]+Table1[[#This Row],[Plus / minus]]</f>
        <v>0</v>
      </c>
    </row>
    <row r="8701" spans="2:8" x14ac:dyDescent="0.35">
      <c r="B8701" s="4"/>
      <c r="F8701" s="3" t="e">
        <f>VLOOKUP(B8701,Fondos!$A$1:$C$332,3,FALSE)</f>
        <v>#N/A</v>
      </c>
      <c r="H8701">
        <f>Table1[[#This Row],[Cantidad invertida]]+Table1[[#This Row],[Plus / minus]]</f>
        <v>0</v>
      </c>
    </row>
    <row r="8702" spans="2:8" x14ac:dyDescent="0.35">
      <c r="B8702" s="4"/>
      <c r="F8702" s="3" t="e">
        <f>VLOOKUP(B8702,Fondos!$A$1:$C$332,3,FALSE)</f>
        <v>#N/A</v>
      </c>
      <c r="H8702">
        <f>Table1[[#This Row],[Cantidad invertida]]+Table1[[#This Row],[Plus / minus]]</f>
        <v>0</v>
      </c>
    </row>
    <row r="8703" spans="2:8" x14ac:dyDescent="0.35">
      <c r="B8703" s="4"/>
      <c r="F8703" s="3" t="e">
        <f>VLOOKUP(B8703,Fondos!$A$1:$C$332,3,FALSE)</f>
        <v>#N/A</v>
      </c>
      <c r="H8703">
        <f>Table1[[#This Row],[Cantidad invertida]]+Table1[[#This Row],[Plus / minus]]</f>
        <v>0</v>
      </c>
    </row>
    <row r="8704" spans="2:8" x14ac:dyDescent="0.35">
      <c r="B8704" s="4"/>
      <c r="F8704" s="3" t="e">
        <f>VLOOKUP(B8704,Fondos!$A$1:$C$332,3,FALSE)</f>
        <v>#N/A</v>
      </c>
      <c r="H8704">
        <f>Table1[[#This Row],[Cantidad invertida]]+Table1[[#This Row],[Plus / minus]]</f>
        <v>0</v>
      </c>
    </row>
    <row r="8705" spans="2:8" x14ac:dyDescent="0.35">
      <c r="B8705" s="4"/>
      <c r="F8705" s="3" t="e">
        <f>VLOOKUP(B8705,Fondos!$A$1:$C$332,3,FALSE)</f>
        <v>#N/A</v>
      </c>
      <c r="H8705">
        <f>Table1[[#This Row],[Cantidad invertida]]+Table1[[#This Row],[Plus / minus]]</f>
        <v>0</v>
      </c>
    </row>
    <row r="8706" spans="2:8" x14ac:dyDescent="0.35">
      <c r="B8706" s="4"/>
      <c r="F8706" s="3" t="e">
        <f>VLOOKUP(B8706,Fondos!$A$1:$C$332,3,FALSE)</f>
        <v>#N/A</v>
      </c>
      <c r="H8706">
        <f>Table1[[#This Row],[Cantidad invertida]]+Table1[[#This Row],[Plus / minus]]</f>
        <v>0</v>
      </c>
    </row>
    <row r="8707" spans="2:8" x14ac:dyDescent="0.35">
      <c r="B8707" s="4"/>
      <c r="F8707" s="3" t="e">
        <f>VLOOKUP(B8707,Fondos!$A$1:$C$332,3,FALSE)</f>
        <v>#N/A</v>
      </c>
      <c r="H8707">
        <f>Table1[[#This Row],[Cantidad invertida]]+Table1[[#This Row],[Plus / minus]]</f>
        <v>0</v>
      </c>
    </row>
    <row r="8708" spans="2:8" x14ac:dyDescent="0.35">
      <c r="B8708" s="4"/>
      <c r="F8708" s="3" t="e">
        <f>VLOOKUP(B8708,Fondos!$A$1:$C$332,3,FALSE)</f>
        <v>#N/A</v>
      </c>
      <c r="H8708">
        <f>Table1[[#This Row],[Cantidad invertida]]+Table1[[#This Row],[Plus / minus]]</f>
        <v>0</v>
      </c>
    </row>
    <row r="8709" spans="2:8" x14ac:dyDescent="0.35">
      <c r="B8709" s="4"/>
      <c r="F8709" s="3" t="e">
        <f>VLOOKUP(B8709,Fondos!$A$1:$C$332,3,FALSE)</f>
        <v>#N/A</v>
      </c>
      <c r="H8709">
        <f>Table1[[#This Row],[Cantidad invertida]]+Table1[[#This Row],[Plus / minus]]</f>
        <v>0</v>
      </c>
    </row>
    <row r="8710" spans="2:8" x14ac:dyDescent="0.35">
      <c r="B8710" s="4"/>
      <c r="F8710" s="3" t="e">
        <f>VLOOKUP(B8710,Fondos!$A$1:$C$332,3,FALSE)</f>
        <v>#N/A</v>
      </c>
      <c r="H8710">
        <f>Table1[[#This Row],[Cantidad invertida]]+Table1[[#This Row],[Plus / minus]]</f>
        <v>0</v>
      </c>
    </row>
    <row r="8711" spans="2:8" x14ac:dyDescent="0.35">
      <c r="B8711" s="4"/>
      <c r="F8711" s="3" t="e">
        <f>VLOOKUP(B8711,Fondos!$A$1:$C$332,3,FALSE)</f>
        <v>#N/A</v>
      </c>
      <c r="H8711">
        <f>Table1[[#This Row],[Cantidad invertida]]+Table1[[#This Row],[Plus / minus]]</f>
        <v>0</v>
      </c>
    </row>
    <row r="8712" spans="2:8" x14ac:dyDescent="0.35">
      <c r="B8712" s="4"/>
      <c r="F8712" s="3" t="e">
        <f>VLOOKUP(B8712,Fondos!$A$1:$C$332,3,FALSE)</f>
        <v>#N/A</v>
      </c>
      <c r="H8712">
        <f>Table1[[#This Row],[Cantidad invertida]]+Table1[[#This Row],[Plus / minus]]</f>
        <v>0</v>
      </c>
    </row>
    <row r="8713" spans="2:8" x14ac:dyDescent="0.35">
      <c r="B8713" s="4"/>
      <c r="F8713" s="3" t="e">
        <f>VLOOKUP(B8713,Fondos!$A$1:$C$332,3,FALSE)</f>
        <v>#N/A</v>
      </c>
      <c r="H8713">
        <f>Table1[[#This Row],[Cantidad invertida]]+Table1[[#This Row],[Plus / minus]]</f>
        <v>0</v>
      </c>
    </row>
    <row r="8714" spans="2:8" x14ac:dyDescent="0.35">
      <c r="B8714" s="4"/>
      <c r="F8714" s="3" t="e">
        <f>VLOOKUP(B8714,Fondos!$A$1:$C$332,3,FALSE)</f>
        <v>#N/A</v>
      </c>
      <c r="H8714">
        <f>Table1[[#This Row],[Cantidad invertida]]+Table1[[#This Row],[Plus / minus]]</f>
        <v>0</v>
      </c>
    </row>
    <row r="8715" spans="2:8" x14ac:dyDescent="0.35">
      <c r="B8715" s="4"/>
      <c r="F8715" s="3" t="e">
        <f>VLOOKUP(B8715,Fondos!$A$1:$C$332,3,FALSE)</f>
        <v>#N/A</v>
      </c>
      <c r="H8715">
        <f>Table1[[#This Row],[Cantidad invertida]]+Table1[[#This Row],[Plus / minus]]</f>
        <v>0</v>
      </c>
    </row>
    <row r="8716" spans="2:8" x14ac:dyDescent="0.35">
      <c r="B8716" s="4"/>
      <c r="F8716" s="3" t="e">
        <f>VLOOKUP(B8716,Fondos!$A$1:$C$332,3,FALSE)</f>
        <v>#N/A</v>
      </c>
      <c r="H8716">
        <f>Table1[[#This Row],[Cantidad invertida]]+Table1[[#This Row],[Plus / minus]]</f>
        <v>0</v>
      </c>
    </row>
    <row r="8717" spans="2:8" x14ac:dyDescent="0.35">
      <c r="B8717" s="4"/>
      <c r="F8717" s="3" t="e">
        <f>VLOOKUP(B8717,Fondos!$A$1:$C$332,3,FALSE)</f>
        <v>#N/A</v>
      </c>
      <c r="H8717">
        <f>Table1[[#This Row],[Cantidad invertida]]+Table1[[#This Row],[Plus / minus]]</f>
        <v>0</v>
      </c>
    </row>
    <row r="8718" spans="2:8" x14ac:dyDescent="0.35">
      <c r="B8718" s="4"/>
      <c r="F8718" s="3" t="e">
        <f>VLOOKUP(B8718,Fondos!$A$1:$C$332,3,FALSE)</f>
        <v>#N/A</v>
      </c>
      <c r="H8718">
        <f>Table1[[#This Row],[Cantidad invertida]]+Table1[[#This Row],[Plus / minus]]</f>
        <v>0</v>
      </c>
    </row>
    <row r="8719" spans="2:8" x14ac:dyDescent="0.35">
      <c r="B8719" s="4"/>
      <c r="F8719" s="3" t="e">
        <f>VLOOKUP(B8719,Fondos!$A$1:$C$332,3,FALSE)</f>
        <v>#N/A</v>
      </c>
      <c r="H8719">
        <f>Table1[[#This Row],[Cantidad invertida]]+Table1[[#This Row],[Plus / minus]]</f>
        <v>0</v>
      </c>
    </row>
    <row r="8720" spans="2:8" x14ac:dyDescent="0.35">
      <c r="B8720" s="4"/>
      <c r="F8720" s="3" t="e">
        <f>VLOOKUP(B8720,Fondos!$A$1:$C$332,3,FALSE)</f>
        <v>#N/A</v>
      </c>
      <c r="H8720">
        <f>Table1[[#This Row],[Cantidad invertida]]+Table1[[#This Row],[Plus / minus]]</f>
        <v>0</v>
      </c>
    </row>
    <row r="8721" spans="2:8" x14ac:dyDescent="0.35">
      <c r="B8721" s="4"/>
      <c r="F8721" s="3" t="e">
        <f>VLOOKUP(B8721,Fondos!$A$1:$C$332,3,FALSE)</f>
        <v>#N/A</v>
      </c>
      <c r="H8721">
        <f>Table1[[#This Row],[Cantidad invertida]]+Table1[[#This Row],[Plus / minus]]</f>
        <v>0</v>
      </c>
    </row>
    <row r="8722" spans="2:8" x14ac:dyDescent="0.35">
      <c r="B8722" s="4"/>
      <c r="F8722" s="3" t="e">
        <f>VLOOKUP(B8722,Fondos!$A$1:$C$332,3,FALSE)</f>
        <v>#N/A</v>
      </c>
      <c r="H8722">
        <f>Table1[[#This Row],[Cantidad invertida]]+Table1[[#This Row],[Plus / minus]]</f>
        <v>0</v>
      </c>
    </row>
    <row r="8723" spans="2:8" x14ac:dyDescent="0.35">
      <c r="B8723" s="4"/>
      <c r="F8723" s="3" t="e">
        <f>VLOOKUP(B8723,Fondos!$A$1:$C$332,3,FALSE)</f>
        <v>#N/A</v>
      </c>
      <c r="H8723">
        <f>Table1[[#This Row],[Cantidad invertida]]+Table1[[#This Row],[Plus / minus]]</f>
        <v>0</v>
      </c>
    </row>
    <row r="8724" spans="2:8" x14ac:dyDescent="0.35">
      <c r="B8724" s="4"/>
      <c r="F8724" s="3" t="e">
        <f>VLOOKUP(B8724,Fondos!$A$1:$C$332,3,FALSE)</f>
        <v>#N/A</v>
      </c>
      <c r="H8724">
        <f>Table1[[#This Row],[Cantidad invertida]]+Table1[[#This Row],[Plus / minus]]</f>
        <v>0</v>
      </c>
    </row>
    <row r="8725" spans="2:8" x14ac:dyDescent="0.35">
      <c r="B8725" s="4"/>
      <c r="F8725" s="3" t="e">
        <f>VLOOKUP(B8725,Fondos!$A$1:$C$332,3,FALSE)</f>
        <v>#N/A</v>
      </c>
      <c r="H8725">
        <f>Table1[[#This Row],[Cantidad invertida]]+Table1[[#This Row],[Plus / minus]]</f>
        <v>0</v>
      </c>
    </row>
    <row r="8726" spans="2:8" x14ac:dyDescent="0.35">
      <c r="B8726" s="4"/>
      <c r="F8726" s="3" t="e">
        <f>VLOOKUP(B8726,Fondos!$A$1:$C$332,3,FALSE)</f>
        <v>#N/A</v>
      </c>
      <c r="H8726">
        <f>Table1[[#This Row],[Cantidad invertida]]+Table1[[#This Row],[Plus / minus]]</f>
        <v>0</v>
      </c>
    </row>
    <row r="8727" spans="2:8" x14ac:dyDescent="0.35">
      <c r="B8727" s="4"/>
      <c r="F8727" s="3" t="e">
        <f>VLOOKUP(B8727,Fondos!$A$1:$C$332,3,FALSE)</f>
        <v>#N/A</v>
      </c>
      <c r="H8727">
        <f>Table1[[#This Row],[Cantidad invertida]]+Table1[[#This Row],[Plus / minus]]</f>
        <v>0</v>
      </c>
    </row>
    <row r="8728" spans="2:8" x14ac:dyDescent="0.35">
      <c r="B8728" s="4"/>
      <c r="F8728" s="3" t="e">
        <f>VLOOKUP(B8728,Fondos!$A$1:$C$332,3,FALSE)</f>
        <v>#N/A</v>
      </c>
      <c r="H8728">
        <f>Table1[[#This Row],[Cantidad invertida]]+Table1[[#This Row],[Plus / minus]]</f>
        <v>0</v>
      </c>
    </row>
    <row r="8729" spans="2:8" x14ac:dyDescent="0.35">
      <c r="B8729" s="4"/>
      <c r="F8729" s="3" t="e">
        <f>VLOOKUP(B8729,Fondos!$A$1:$C$332,3,FALSE)</f>
        <v>#N/A</v>
      </c>
      <c r="H8729">
        <f>Table1[[#This Row],[Cantidad invertida]]+Table1[[#This Row],[Plus / minus]]</f>
        <v>0</v>
      </c>
    </row>
    <row r="8730" spans="2:8" x14ac:dyDescent="0.35">
      <c r="B8730" s="4"/>
      <c r="F8730" s="3" t="e">
        <f>VLOOKUP(B8730,Fondos!$A$1:$C$332,3,FALSE)</f>
        <v>#N/A</v>
      </c>
      <c r="H8730">
        <f>Table1[[#This Row],[Cantidad invertida]]+Table1[[#This Row],[Plus / minus]]</f>
        <v>0</v>
      </c>
    </row>
    <row r="8731" spans="2:8" x14ac:dyDescent="0.35">
      <c r="B8731" s="4"/>
      <c r="F8731" s="3" t="e">
        <f>VLOOKUP(B8731,Fondos!$A$1:$C$332,3,FALSE)</f>
        <v>#N/A</v>
      </c>
      <c r="H8731">
        <f>Table1[[#This Row],[Cantidad invertida]]+Table1[[#This Row],[Plus / minus]]</f>
        <v>0</v>
      </c>
    </row>
    <row r="8732" spans="2:8" x14ac:dyDescent="0.35">
      <c r="B8732" s="4"/>
      <c r="F8732" s="3" t="e">
        <f>VLOOKUP(B8732,Fondos!$A$1:$C$332,3,FALSE)</f>
        <v>#N/A</v>
      </c>
      <c r="H8732">
        <f>Table1[[#This Row],[Cantidad invertida]]+Table1[[#This Row],[Plus / minus]]</f>
        <v>0</v>
      </c>
    </row>
    <row r="8733" spans="2:8" x14ac:dyDescent="0.35">
      <c r="B8733" s="4"/>
      <c r="F8733" s="3" t="e">
        <f>VLOOKUP(B8733,Fondos!$A$1:$C$332,3,FALSE)</f>
        <v>#N/A</v>
      </c>
      <c r="H8733">
        <f>Table1[[#This Row],[Cantidad invertida]]+Table1[[#This Row],[Plus / minus]]</f>
        <v>0</v>
      </c>
    </row>
    <row r="8734" spans="2:8" x14ac:dyDescent="0.35">
      <c r="B8734" s="4"/>
      <c r="F8734" s="3" t="e">
        <f>VLOOKUP(B8734,Fondos!$A$1:$C$332,3,FALSE)</f>
        <v>#N/A</v>
      </c>
      <c r="H8734">
        <f>Table1[[#This Row],[Cantidad invertida]]+Table1[[#This Row],[Plus / minus]]</f>
        <v>0</v>
      </c>
    </row>
    <row r="8735" spans="2:8" x14ac:dyDescent="0.35">
      <c r="B8735" s="4"/>
      <c r="F8735" s="3" t="e">
        <f>VLOOKUP(B8735,Fondos!$A$1:$C$332,3,FALSE)</f>
        <v>#N/A</v>
      </c>
      <c r="H8735">
        <f>Table1[[#This Row],[Cantidad invertida]]+Table1[[#This Row],[Plus / minus]]</f>
        <v>0</v>
      </c>
    </row>
    <row r="8736" spans="2:8" x14ac:dyDescent="0.35">
      <c r="B8736" s="4"/>
      <c r="F8736" s="3" t="e">
        <f>VLOOKUP(B8736,Fondos!$A$1:$C$332,3,FALSE)</f>
        <v>#N/A</v>
      </c>
      <c r="H8736">
        <f>Table1[[#This Row],[Cantidad invertida]]+Table1[[#This Row],[Plus / minus]]</f>
        <v>0</v>
      </c>
    </row>
    <row r="8737" spans="2:8" x14ac:dyDescent="0.35">
      <c r="B8737" s="4"/>
      <c r="F8737" s="3" t="e">
        <f>VLOOKUP(B8737,Fondos!$A$1:$C$332,3,FALSE)</f>
        <v>#N/A</v>
      </c>
      <c r="H8737">
        <f>Table1[[#This Row],[Cantidad invertida]]+Table1[[#This Row],[Plus / minus]]</f>
        <v>0</v>
      </c>
    </row>
    <row r="8738" spans="2:8" x14ac:dyDescent="0.35">
      <c r="B8738" s="4"/>
      <c r="F8738" s="3" t="e">
        <f>VLOOKUP(B8738,Fondos!$A$1:$C$332,3,FALSE)</f>
        <v>#N/A</v>
      </c>
      <c r="H8738">
        <f>Table1[[#This Row],[Cantidad invertida]]+Table1[[#This Row],[Plus / minus]]</f>
        <v>0</v>
      </c>
    </row>
    <row r="8739" spans="2:8" x14ac:dyDescent="0.35">
      <c r="B8739" s="4"/>
      <c r="F8739" s="3" t="e">
        <f>VLOOKUP(B8739,Fondos!$A$1:$C$332,3,FALSE)</f>
        <v>#N/A</v>
      </c>
      <c r="H8739">
        <f>Table1[[#This Row],[Cantidad invertida]]+Table1[[#This Row],[Plus / minus]]</f>
        <v>0</v>
      </c>
    </row>
    <row r="8740" spans="2:8" x14ac:dyDescent="0.35">
      <c r="B8740" s="4"/>
      <c r="F8740" s="3" t="e">
        <f>VLOOKUP(B8740,Fondos!$A$1:$C$332,3,FALSE)</f>
        <v>#N/A</v>
      </c>
      <c r="H8740">
        <f>Table1[[#This Row],[Cantidad invertida]]+Table1[[#This Row],[Plus / minus]]</f>
        <v>0</v>
      </c>
    </row>
    <row r="8741" spans="2:8" x14ac:dyDescent="0.35">
      <c r="B8741" s="4"/>
      <c r="F8741" s="3" t="e">
        <f>VLOOKUP(B8741,Fondos!$A$1:$C$332,3,FALSE)</f>
        <v>#N/A</v>
      </c>
      <c r="H8741">
        <f>Table1[[#This Row],[Cantidad invertida]]+Table1[[#This Row],[Plus / minus]]</f>
        <v>0</v>
      </c>
    </row>
    <row r="8742" spans="2:8" x14ac:dyDescent="0.35">
      <c r="B8742" s="4"/>
      <c r="F8742" s="3" t="e">
        <f>VLOOKUP(B8742,Fondos!$A$1:$C$332,3,FALSE)</f>
        <v>#N/A</v>
      </c>
      <c r="H8742">
        <f>Table1[[#This Row],[Cantidad invertida]]+Table1[[#This Row],[Plus / minus]]</f>
        <v>0</v>
      </c>
    </row>
    <row r="8743" spans="2:8" x14ac:dyDescent="0.35">
      <c r="B8743" s="4"/>
      <c r="F8743" s="3" t="e">
        <f>VLOOKUP(B8743,Fondos!$A$1:$C$332,3,FALSE)</f>
        <v>#N/A</v>
      </c>
      <c r="H8743">
        <f>Table1[[#This Row],[Cantidad invertida]]+Table1[[#This Row],[Plus / minus]]</f>
        <v>0</v>
      </c>
    </row>
    <row r="8744" spans="2:8" x14ac:dyDescent="0.35">
      <c r="B8744" s="4"/>
      <c r="F8744" s="3" t="e">
        <f>VLOOKUP(B8744,Fondos!$A$1:$C$332,3,FALSE)</f>
        <v>#N/A</v>
      </c>
      <c r="H8744">
        <f>Table1[[#This Row],[Cantidad invertida]]+Table1[[#This Row],[Plus / minus]]</f>
        <v>0</v>
      </c>
    </row>
    <row r="8745" spans="2:8" x14ac:dyDescent="0.35">
      <c r="B8745" s="4"/>
      <c r="F8745" s="3" t="e">
        <f>VLOOKUP(B8745,Fondos!$A$1:$C$332,3,FALSE)</f>
        <v>#N/A</v>
      </c>
      <c r="H8745">
        <f>Table1[[#This Row],[Cantidad invertida]]+Table1[[#This Row],[Plus / minus]]</f>
        <v>0</v>
      </c>
    </row>
    <row r="8746" spans="2:8" x14ac:dyDescent="0.35">
      <c r="B8746" s="4"/>
      <c r="F8746" s="3" t="e">
        <f>VLOOKUP(B8746,Fondos!$A$1:$C$332,3,FALSE)</f>
        <v>#N/A</v>
      </c>
      <c r="H8746">
        <f>Table1[[#This Row],[Cantidad invertida]]+Table1[[#This Row],[Plus / minus]]</f>
        <v>0</v>
      </c>
    </row>
    <row r="8747" spans="2:8" x14ac:dyDescent="0.35">
      <c r="B8747" s="4"/>
      <c r="F8747" s="3" t="e">
        <f>VLOOKUP(B8747,Fondos!$A$1:$C$332,3,FALSE)</f>
        <v>#N/A</v>
      </c>
      <c r="H8747">
        <f>Table1[[#This Row],[Cantidad invertida]]+Table1[[#This Row],[Plus / minus]]</f>
        <v>0</v>
      </c>
    </row>
    <row r="8748" spans="2:8" x14ac:dyDescent="0.35">
      <c r="B8748" s="4"/>
      <c r="F8748" s="3" t="e">
        <f>VLOOKUP(B8748,Fondos!$A$1:$C$332,3,FALSE)</f>
        <v>#N/A</v>
      </c>
      <c r="H8748">
        <f>Table1[[#This Row],[Cantidad invertida]]+Table1[[#This Row],[Plus / minus]]</f>
        <v>0</v>
      </c>
    </row>
    <row r="8749" spans="2:8" x14ac:dyDescent="0.35">
      <c r="B8749" s="4"/>
      <c r="F8749" s="3" t="e">
        <f>VLOOKUP(B8749,Fondos!$A$1:$C$332,3,FALSE)</f>
        <v>#N/A</v>
      </c>
      <c r="H8749">
        <f>Table1[[#This Row],[Cantidad invertida]]+Table1[[#This Row],[Plus / minus]]</f>
        <v>0</v>
      </c>
    </row>
    <row r="8750" spans="2:8" x14ac:dyDescent="0.35">
      <c r="B8750" s="4"/>
      <c r="F8750" s="3" t="e">
        <f>VLOOKUP(B8750,Fondos!$A$1:$C$332,3,FALSE)</f>
        <v>#N/A</v>
      </c>
      <c r="H8750">
        <f>Table1[[#This Row],[Cantidad invertida]]+Table1[[#This Row],[Plus / minus]]</f>
        <v>0</v>
      </c>
    </row>
    <row r="8751" spans="2:8" x14ac:dyDescent="0.35">
      <c r="B8751" s="4"/>
      <c r="F8751" s="3" t="e">
        <f>VLOOKUP(B8751,Fondos!$A$1:$C$332,3,FALSE)</f>
        <v>#N/A</v>
      </c>
      <c r="H8751">
        <f>Table1[[#This Row],[Cantidad invertida]]+Table1[[#This Row],[Plus / minus]]</f>
        <v>0</v>
      </c>
    </row>
    <row r="8752" spans="2:8" x14ac:dyDescent="0.35">
      <c r="B8752" s="4"/>
      <c r="F8752" s="3" t="e">
        <f>VLOOKUP(B8752,Fondos!$A$1:$C$332,3,FALSE)</f>
        <v>#N/A</v>
      </c>
      <c r="H8752">
        <f>Table1[[#This Row],[Cantidad invertida]]+Table1[[#This Row],[Plus / minus]]</f>
        <v>0</v>
      </c>
    </row>
    <row r="8753" spans="2:8" x14ac:dyDescent="0.35">
      <c r="B8753" s="4"/>
      <c r="F8753" s="3" t="e">
        <f>VLOOKUP(B8753,Fondos!$A$1:$C$332,3,FALSE)</f>
        <v>#N/A</v>
      </c>
      <c r="H8753">
        <f>Table1[[#This Row],[Cantidad invertida]]+Table1[[#This Row],[Plus / minus]]</f>
        <v>0</v>
      </c>
    </row>
    <row r="8754" spans="2:8" x14ac:dyDescent="0.35">
      <c r="B8754" s="4"/>
      <c r="F8754" s="3" t="e">
        <f>VLOOKUP(B8754,Fondos!$A$1:$C$332,3,FALSE)</f>
        <v>#N/A</v>
      </c>
      <c r="H8754">
        <f>Table1[[#This Row],[Cantidad invertida]]+Table1[[#This Row],[Plus / minus]]</f>
        <v>0</v>
      </c>
    </row>
    <row r="8755" spans="2:8" x14ac:dyDescent="0.35">
      <c r="B8755" s="4"/>
      <c r="F8755" s="3" t="e">
        <f>VLOOKUP(B8755,Fondos!$A$1:$C$332,3,FALSE)</f>
        <v>#N/A</v>
      </c>
      <c r="H8755">
        <f>Table1[[#This Row],[Cantidad invertida]]+Table1[[#This Row],[Plus / minus]]</f>
        <v>0</v>
      </c>
    </row>
    <row r="8756" spans="2:8" x14ac:dyDescent="0.35">
      <c r="B8756" s="4"/>
      <c r="F8756" s="3" t="e">
        <f>VLOOKUP(B8756,Fondos!$A$1:$C$332,3,FALSE)</f>
        <v>#N/A</v>
      </c>
      <c r="H8756">
        <f>Table1[[#This Row],[Cantidad invertida]]+Table1[[#This Row],[Plus / minus]]</f>
        <v>0</v>
      </c>
    </row>
    <row r="8757" spans="2:8" x14ac:dyDescent="0.35">
      <c r="B8757" s="4"/>
      <c r="F8757" s="3" t="e">
        <f>VLOOKUP(B8757,Fondos!$A$1:$C$332,3,FALSE)</f>
        <v>#N/A</v>
      </c>
      <c r="H8757">
        <f>Table1[[#This Row],[Cantidad invertida]]+Table1[[#This Row],[Plus / minus]]</f>
        <v>0</v>
      </c>
    </row>
    <row r="8758" spans="2:8" x14ac:dyDescent="0.35">
      <c r="B8758" s="4"/>
      <c r="F8758" s="3" t="e">
        <f>VLOOKUP(B8758,Fondos!$A$1:$C$332,3,FALSE)</f>
        <v>#N/A</v>
      </c>
      <c r="H8758">
        <f>Table1[[#This Row],[Cantidad invertida]]+Table1[[#This Row],[Plus / minus]]</f>
        <v>0</v>
      </c>
    </row>
    <row r="8759" spans="2:8" x14ac:dyDescent="0.35">
      <c r="B8759" s="4"/>
      <c r="F8759" s="3" t="e">
        <f>VLOOKUP(B8759,Fondos!$A$1:$C$332,3,FALSE)</f>
        <v>#N/A</v>
      </c>
      <c r="H8759">
        <f>Table1[[#This Row],[Cantidad invertida]]+Table1[[#This Row],[Plus / minus]]</f>
        <v>0</v>
      </c>
    </row>
    <row r="8760" spans="2:8" x14ac:dyDescent="0.35">
      <c r="B8760" s="4"/>
      <c r="F8760" s="3" t="e">
        <f>VLOOKUP(B8760,Fondos!$A$1:$C$332,3,FALSE)</f>
        <v>#N/A</v>
      </c>
      <c r="H8760">
        <f>Table1[[#This Row],[Cantidad invertida]]+Table1[[#This Row],[Plus / minus]]</f>
        <v>0</v>
      </c>
    </row>
    <row r="8761" spans="2:8" x14ac:dyDescent="0.35">
      <c r="B8761" s="4"/>
      <c r="F8761" s="3" t="e">
        <f>VLOOKUP(B8761,Fondos!$A$1:$C$332,3,FALSE)</f>
        <v>#N/A</v>
      </c>
      <c r="H8761">
        <f>Table1[[#This Row],[Cantidad invertida]]+Table1[[#This Row],[Plus / minus]]</f>
        <v>0</v>
      </c>
    </row>
    <row r="8762" spans="2:8" x14ac:dyDescent="0.35">
      <c r="B8762" s="4"/>
      <c r="F8762" s="3" t="e">
        <f>VLOOKUP(B8762,Fondos!$A$1:$C$332,3,FALSE)</f>
        <v>#N/A</v>
      </c>
      <c r="H8762">
        <f>Table1[[#This Row],[Cantidad invertida]]+Table1[[#This Row],[Plus / minus]]</f>
        <v>0</v>
      </c>
    </row>
    <row r="8763" spans="2:8" x14ac:dyDescent="0.35">
      <c r="B8763" s="4"/>
      <c r="F8763" s="3" t="e">
        <f>VLOOKUP(B8763,Fondos!$A$1:$C$332,3,FALSE)</f>
        <v>#N/A</v>
      </c>
      <c r="H8763">
        <f>Table1[[#This Row],[Cantidad invertida]]+Table1[[#This Row],[Plus / minus]]</f>
        <v>0</v>
      </c>
    </row>
    <row r="8764" spans="2:8" x14ac:dyDescent="0.35">
      <c r="B8764" s="4"/>
      <c r="F8764" s="3" t="e">
        <f>VLOOKUP(B8764,Fondos!$A$1:$C$332,3,FALSE)</f>
        <v>#N/A</v>
      </c>
      <c r="H8764">
        <f>Table1[[#This Row],[Cantidad invertida]]+Table1[[#This Row],[Plus / minus]]</f>
        <v>0</v>
      </c>
    </row>
    <row r="8765" spans="2:8" x14ac:dyDescent="0.35">
      <c r="B8765" s="4"/>
      <c r="F8765" s="3" t="e">
        <f>VLOOKUP(B8765,Fondos!$A$1:$C$332,3,FALSE)</f>
        <v>#N/A</v>
      </c>
      <c r="H8765">
        <f>Table1[[#This Row],[Cantidad invertida]]+Table1[[#This Row],[Plus / minus]]</f>
        <v>0</v>
      </c>
    </row>
    <row r="8766" spans="2:8" x14ac:dyDescent="0.35">
      <c r="B8766" s="4"/>
      <c r="F8766" s="3" t="e">
        <f>VLOOKUP(B8766,Fondos!$A$1:$C$332,3,FALSE)</f>
        <v>#N/A</v>
      </c>
      <c r="H8766">
        <f>Table1[[#This Row],[Cantidad invertida]]+Table1[[#This Row],[Plus / minus]]</f>
        <v>0</v>
      </c>
    </row>
    <row r="8767" spans="2:8" x14ac:dyDescent="0.35">
      <c r="B8767" s="4"/>
      <c r="F8767" s="3" t="e">
        <f>VLOOKUP(B8767,Fondos!$A$1:$C$332,3,FALSE)</f>
        <v>#N/A</v>
      </c>
      <c r="H8767">
        <f>Table1[[#This Row],[Cantidad invertida]]+Table1[[#This Row],[Plus / minus]]</f>
        <v>0</v>
      </c>
    </row>
    <row r="8768" spans="2:8" x14ac:dyDescent="0.35">
      <c r="B8768" s="4"/>
      <c r="F8768" s="3" t="e">
        <f>VLOOKUP(B8768,Fondos!$A$1:$C$332,3,FALSE)</f>
        <v>#N/A</v>
      </c>
      <c r="H8768">
        <f>Table1[[#This Row],[Cantidad invertida]]+Table1[[#This Row],[Plus / minus]]</f>
        <v>0</v>
      </c>
    </row>
    <row r="8769" spans="2:8" x14ac:dyDescent="0.35">
      <c r="B8769" s="4"/>
      <c r="F8769" s="3" t="e">
        <f>VLOOKUP(B8769,Fondos!$A$1:$C$332,3,FALSE)</f>
        <v>#N/A</v>
      </c>
      <c r="H8769">
        <f>Table1[[#This Row],[Cantidad invertida]]+Table1[[#This Row],[Plus / minus]]</f>
        <v>0</v>
      </c>
    </row>
    <row r="8770" spans="2:8" x14ac:dyDescent="0.35">
      <c r="B8770" s="4"/>
      <c r="F8770" s="3" t="e">
        <f>VLOOKUP(B8770,Fondos!$A$1:$C$332,3,FALSE)</f>
        <v>#N/A</v>
      </c>
      <c r="H8770">
        <f>Table1[[#This Row],[Cantidad invertida]]+Table1[[#This Row],[Plus / minus]]</f>
        <v>0</v>
      </c>
    </row>
    <row r="8771" spans="2:8" x14ac:dyDescent="0.35">
      <c r="B8771" s="4"/>
      <c r="F8771" s="3" t="e">
        <f>VLOOKUP(B8771,Fondos!$A$1:$C$332,3,FALSE)</f>
        <v>#N/A</v>
      </c>
      <c r="H8771">
        <f>Table1[[#This Row],[Cantidad invertida]]+Table1[[#This Row],[Plus / minus]]</f>
        <v>0</v>
      </c>
    </row>
    <row r="8772" spans="2:8" x14ac:dyDescent="0.35">
      <c r="B8772" s="4"/>
      <c r="F8772" s="3" t="e">
        <f>VLOOKUP(B8772,Fondos!$A$1:$C$332,3,FALSE)</f>
        <v>#N/A</v>
      </c>
      <c r="H8772">
        <f>Table1[[#This Row],[Cantidad invertida]]+Table1[[#This Row],[Plus / minus]]</f>
        <v>0</v>
      </c>
    </row>
    <row r="8773" spans="2:8" x14ac:dyDescent="0.35">
      <c r="B8773" s="4"/>
      <c r="F8773" s="3" t="e">
        <f>VLOOKUP(B8773,Fondos!$A$1:$C$332,3,FALSE)</f>
        <v>#N/A</v>
      </c>
      <c r="H8773">
        <f>Table1[[#This Row],[Cantidad invertida]]+Table1[[#This Row],[Plus / minus]]</f>
        <v>0</v>
      </c>
    </row>
    <row r="8774" spans="2:8" x14ac:dyDescent="0.35">
      <c r="B8774" s="4"/>
      <c r="F8774" s="3" t="e">
        <f>VLOOKUP(B8774,Fondos!$A$1:$C$332,3,FALSE)</f>
        <v>#N/A</v>
      </c>
      <c r="H8774">
        <f>Table1[[#This Row],[Cantidad invertida]]+Table1[[#This Row],[Plus / minus]]</f>
        <v>0</v>
      </c>
    </row>
    <row r="8775" spans="2:8" x14ac:dyDescent="0.35">
      <c r="B8775" s="4"/>
      <c r="F8775" s="3" t="e">
        <f>VLOOKUP(B8775,Fondos!$A$1:$C$332,3,FALSE)</f>
        <v>#N/A</v>
      </c>
      <c r="H8775">
        <f>Table1[[#This Row],[Cantidad invertida]]+Table1[[#This Row],[Plus / minus]]</f>
        <v>0</v>
      </c>
    </row>
    <row r="8776" spans="2:8" x14ac:dyDescent="0.35">
      <c r="B8776" s="4"/>
      <c r="F8776" s="3" t="e">
        <f>VLOOKUP(B8776,Fondos!$A$1:$C$332,3,FALSE)</f>
        <v>#N/A</v>
      </c>
      <c r="H8776">
        <f>Table1[[#This Row],[Cantidad invertida]]+Table1[[#This Row],[Plus / minus]]</f>
        <v>0</v>
      </c>
    </row>
    <row r="8777" spans="2:8" x14ac:dyDescent="0.35">
      <c r="B8777" s="4"/>
      <c r="F8777" s="3" t="e">
        <f>VLOOKUP(B8777,Fondos!$A$1:$C$332,3,FALSE)</f>
        <v>#N/A</v>
      </c>
      <c r="H8777">
        <f>Table1[[#This Row],[Cantidad invertida]]+Table1[[#This Row],[Plus / minus]]</f>
        <v>0</v>
      </c>
    </row>
    <row r="8778" spans="2:8" x14ac:dyDescent="0.35">
      <c r="B8778" s="4"/>
      <c r="F8778" s="3" t="e">
        <f>VLOOKUP(B8778,Fondos!$A$1:$C$332,3,FALSE)</f>
        <v>#N/A</v>
      </c>
      <c r="H8778">
        <f>Table1[[#This Row],[Cantidad invertida]]+Table1[[#This Row],[Plus / minus]]</f>
        <v>0</v>
      </c>
    </row>
    <row r="8779" spans="2:8" x14ac:dyDescent="0.35">
      <c r="B8779" s="4"/>
      <c r="F8779" s="3" t="e">
        <f>VLOOKUP(B8779,Fondos!$A$1:$C$332,3,FALSE)</f>
        <v>#N/A</v>
      </c>
      <c r="H8779">
        <f>Table1[[#This Row],[Cantidad invertida]]+Table1[[#This Row],[Plus / minus]]</f>
        <v>0</v>
      </c>
    </row>
    <row r="8780" spans="2:8" x14ac:dyDescent="0.35">
      <c r="B8780" s="4"/>
      <c r="F8780" s="3" t="e">
        <f>VLOOKUP(B8780,Fondos!$A$1:$C$332,3,FALSE)</f>
        <v>#N/A</v>
      </c>
      <c r="H8780">
        <f>Table1[[#This Row],[Cantidad invertida]]+Table1[[#This Row],[Plus / minus]]</f>
        <v>0</v>
      </c>
    </row>
    <row r="8781" spans="2:8" x14ac:dyDescent="0.35">
      <c r="B8781" s="4"/>
      <c r="F8781" s="3" t="e">
        <f>VLOOKUP(B8781,Fondos!$A$1:$C$332,3,FALSE)</f>
        <v>#N/A</v>
      </c>
      <c r="H8781">
        <f>Table1[[#This Row],[Cantidad invertida]]+Table1[[#This Row],[Plus / minus]]</f>
        <v>0</v>
      </c>
    </row>
    <row r="8782" spans="2:8" x14ac:dyDescent="0.35">
      <c r="B8782" s="4"/>
      <c r="F8782" s="3" t="e">
        <f>VLOOKUP(B8782,Fondos!$A$1:$C$332,3,FALSE)</f>
        <v>#N/A</v>
      </c>
      <c r="H8782">
        <f>Table1[[#This Row],[Cantidad invertida]]+Table1[[#This Row],[Plus / minus]]</f>
        <v>0</v>
      </c>
    </row>
    <row r="8783" spans="2:8" x14ac:dyDescent="0.35">
      <c r="B8783" s="4"/>
      <c r="F8783" s="3" t="e">
        <f>VLOOKUP(B8783,Fondos!$A$1:$C$332,3,FALSE)</f>
        <v>#N/A</v>
      </c>
      <c r="H8783">
        <f>Table1[[#This Row],[Cantidad invertida]]+Table1[[#This Row],[Plus / minus]]</f>
        <v>0</v>
      </c>
    </row>
    <row r="8784" spans="2:8" x14ac:dyDescent="0.35">
      <c r="B8784" s="4"/>
      <c r="F8784" s="3" t="e">
        <f>VLOOKUP(B8784,Fondos!$A$1:$C$332,3,FALSE)</f>
        <v>#N/A</v>
      </c>
      <c r="H8784">
        <f>Table1[[#This Row],[Cantidad invertida]]+Table1[[#This Row],[Plus / minus]]</f>
        <v>0</v>
      </c>
    </row>
    <row r="8785" spans="2:8" x14ac:dyDescent="0.35">
      <c r="B8785" s="4"/>
      <c r="F8785" s="3" t="e">
        <f>VLOOKUP(B8785,Fondos!$A$1:$C$332,3,FALSE)</f>
        <v>#N/A</v>
      </c>
      <c r="H8785">
        <f>Table1[[#This Row],[Cantidad invertida]]+Table1[[#This Row],[Plus / minus]]</f>
        <v>0</v>
      </c>
    </row>
    <row r="8786" spans="2:8" x14ac:dyDescent="0.35">
      <c r="B8786" s="4"/>
      <c r="F8786" s="3" t="e">
        <f>VLOOKUP(B8786,Fondos!$A$1:$C$332,3,FALSE)</f>
        <v>#N/A</v>
      </c>
      <c r="H8786">
        <f>Table1[[#This Row],[Cantidad invertida]]+Table1[[#This Row],[Plus / minus]]</f>
        <v>0</v>
      </c>
    </row>
    <row r="8787" spans="2:8" x14ac:dyDescent="0.35">
      <c r="B8787" s="4"/>
      <c r="F8787" s="3" t="e">
        <f>VLOOKUP(B8787,Fondos!$A$1:$C$332,3,FALSE)</f>
        <v>#N/A</v>
      </c>
      <c r="H8787">
        <f>Table1[[#This Row],[Cantidad invertida]]+Table1[[#This Row],[Plus / minus]]</f>
        <v>0</v>
      </c>
    </row>
    <row r="8788" spans="2:8" x14ac:dyDescent="0.35">
      <c r="B8788" s="4"/>
      <c r="F8788" s="3" t="e">
        <f>VLOOKUP(B8788,Fondos!$A$1:$C$332,3,FALSE)</f>
        <v>#N/A</v>
      </c>
      <c r="H8788">
        <f>Table1[[#This Row],[Cantidad invertida]]+Table1[[#This Row],[Plus / minus]]</f>
        <v>0</v>
      </c>
    </row>
    <row r="8789" spans="2:8" x14ac:dyDescent="0.35">
      <c r="B8789" s="4"/>
      <c r="F8789" s="3" t="e">
        <f>VLOOKUP(B8789,Fondos!$A$1:$C$332,3,FALSE)</f>
        <v>#N/A</v>
      </c>
      <c r="H8789">
        <f>Table1[[#This Row],[Cantidad invertida]]+Table1[[#This Row],[Plus / minus]]</f>
        <v>0</v>
      </c>
    </row>
    <row r="8790" spans="2:8" x14ac:dyDescent="0.35">
      <c r="B8790" s="4"/>
      <c r="F8790" s="3" t="e">
        <f>VLOOKUP(B8790,Fondos!$A$1:$C$332,3,FALSE)</f>
        <v>#N/A</v>
      </c>
      <c r="H8790">
        <f>Table1[[#This Row],[Cantidad invertida]]+Table1[[#This Row],[Plus / minus]]</f>
        <v>0</v>
      </c>
    </row>
    <row r="8791" spans="2:8" x14ac:dyDescent="0.35">
      <c r="B8791" s="4"/>
      <c r="F8791" s="3" t="e">
        <f>VLOOKUP(B8791,Fondos!$A$1:$C$332,3,FALSE)</f>
        <v>#N/A</v>
      </c>
      <c r="H8791">
        <f>Table1[[#This Row],[Cantidad invertida]]+Table1[[#This Row],[Plus / minus]]</f>
        <v>0</v>
      </c>
    </row>
    <row r="8792" spans="2:8" x14ac:dyDescent="0.35">
      <c r="B8792" s="4"/>
      <c r="F8792" s="3" t="e">
        <f>VLOOKUP(B8792,Fondos!$A$1:$C$332,3,FALSE)</f>
        <v>#N/A</v>
      </c>
      <c r="H8792">
        <f>Table1[[#This Row],[Cantidad invertida]]+Table1[[#This Row],[Plus / minus]]</f>
        <v>0</v>
      </c>
    </row>
    <row r="8793" spans="2:8" x14ac:dyDescent="0.35">
      <c r="B8793" s="4"/>
      <c r="F8793" s="3" t="e">
        <f>VLOOKUP(B8793,Fondos!$A$1:$C$332,3,FALSE)</f>
        <v>#N/A</v>
      </c>
      <c r="H8793">
        <f>Table1[[#This Row],[Cantidad invertida]]+Table1[[#This Row],[Plus / minus]]</f>
        <v>0</v>
      </c>
    </row>
    <row r="8794" spans="2:8" x14ac:dyDescent="0.35">
      <c r="B8794" s="4"/>
      <c r="F8794" s="3" t="e">
        <f>VLOOKUP(B8794,Fondos!$A$1:$C$332,3,FALSE)</f>
        <v>#N/A</v>
      </c>
      <c r="H8794">
        <f>Table1[[#This Row],[Cantidad invertida]]+Table1[[#This Row],[Plus / minus]]</f>
        <v>0</v>
      </c>
    </row>
    <row r="8795" spans="2:8" x14ac:dyDescent="0.35">
      <c r="B8795" s="4"/>
      <c r="F8795" s="3" t="e">
        <f>VLOOKUP(B8795,Fondos!$A$1:$C$332,3,FALSE)</f>
        <v>#N/A</v>
      </c>
      <c r="H8795">
        <f>Table1[[#This Row],[Cantidad invertida]]+Table1[[#This Row],[Plus / minus]]</f>
        <v>0</v>
      </c>
    </row>
    <row r="8796" spans="2:8" x14ac:dyDescent="0.35">
      <c r="B8796" s="4"/>
      <c r="F8796" s="3" t="e">
        <f>VLOOKUP(B8796,Fondos!$A$1:$C$332,3,FALSE)</f>
        <v>#N/A</v>
      </c>
      <c r="H8796">
        <f>Table1[[#This Row],[Cantidad invertida]]+Table1[[#This Row],[Plus / minus]]</f>
        <v>0</v>
      </c>
    </row>
    <row r="8797" spans="2:8" x14ac:dyDescent="0.35">
      <c r="B8797" s="4"/>
      <c r="F8797" s="3" t="e">
        <f>VLOOKUP(B8797,Fondos!$A$1:$C$332,3,FALSE)</f>
        <v>#N/A</v>
      </c>
      <c r="H8797">
        <f>Table1[[#This Row],[Cantidad invertida]]+Table1[[#This Row],[Plus / minus]]</f>
        <v>0</v>
      </c>
    </row>
    <row r="8798" spans="2:8" x14ac:dyDescent="0.35">
      <c r="B8798" s="4"/>
      <c r="F8798" s="3" t="e">
        <f>VLOOKUP(B8798,Fondos!$A$1:$C$332,3,FALSE)</f>
        <v>#N/A</v>
      </c>
      <c r="H8798">
        <f>Table1[[#This Row],[Cantidad invertida]]+Table1[[#This Row],[Plus / minus]]</f>
        <v>0</v>
      </c>
    </row>
    <row r="8799" spans="2:8" x14ac:dyDescent="0.35">
      <c r="B8799" s="4"/>
      <c r="F8799" s="3" t="e">
        <f>VLOOKUP(B8799,Fondos!$A$1:$C$332,3,FALSE)</f>
        <v>#N/A</v>
      </c>
      <c r="H8799">
        <f>Table1[[#This Row],[Cantidad invertida]]+Table1[[#This Row],[Plus / minus]]</f>
        <v>0</v>
      </c>
    </row>
    <row r="8800" spans="2:8" x14ac:dyDescent="0.35">
      <c r="B8800" s="4"/>
      <c r="F8800" s="3" t="e">
        <f>VLOOKUP(B8800,Fondos!$A$1:$C$332,3,FALSE)</f>
        <v>#N/A</v>
      </c>
      <c r="H8800">
        <f>Table1[[#This Row],[Cantidad invertida]]+Table1[[#This Row],[Plus / minus]]</f>
        <v>0</v>
      </c>
    </row>
    <row r="8801" spans="2:8" x14ac:dyDescent="0.35">
      <c r="B8801" s="4"/>
      <c r="F8801" s="3" t="e">
        <f>VLOOKUP(B8801,Fondos!$A$1:$C$332,3,FALSE)</f>
        <v>#N/A</v>
      </c>
      <c r="H8801">
        <f>Table1[[#This Row],[Cantidad invertida]]+Table1[[#This Row],[Plus / minus]]</f>
        <v>0</v>
      </c>
    </row>
    <row r="8802" spans="2:8" x14ac:dyDescent="0.35">
      <c r="B8802" s="4"/>
      <c r="F8802" s="3" t="e">
        <f>VLOOKUP(B8802,Fondos!$A$1:$C$332,3,FALSE)</f>
        <v>#N/A</v>
      </c>
      <c r="H8802">
        <f>Table1[[#This Row],[Cantidad invertida]]+Table1[[#This Row],[Plus / minus]]</f>
        <v>0</v>
      </c>
    </row>
    <row r="8803" spans="2:8" x14ac:dyDescent="0.35">
      <c r="B8803" s="4"/>
      <c r="F8803" s="3" t="e">
        <f>VLOOKUP(B8803,Fondos!$A$1:$C$332,3,FALSE)</f>
        <v>#N/A</v>
      </c>
      <c r="H8803">
        <f>Table1[[#This Row],[Cantidad invertida]]+Table1[[#This Row],[Plus / minus]]</f>
        <v>0</v>
      </c>
    </row>
    <row r="8804" spans="2:8" x14ac:dyDescent="0.35">
      <c r="B8804" s="4"/>
      <c r="F8804" s="3" t="e">
        <f>VLOOKUP(B8804,Fondos!$A$1:$C$332,3,FALSE)</f>
        <v>#N/A</v>
      </c>
      <c r="H8804">
        <f>Table1[[#This Row],[Cantidad invertida]]+Table1[[#This Row],[Plus / minus]]</f>
        <v>0</v>
      </c>
    </row>
    <row r="8805" spans="2:8" x14ac:dyDescent="0.35">
      <c r="B8805" s="4"/>
      <c r="F8805" s="3" t="e">
        <f>VLOOKUP(B8805,Fondos!$A$1:$C$332,3,FALSE)</f>
        <v>#N/A</v>
      </c>
      <c r="H8805">
        <f>Table1[[#This Row],[Cantidad invertida]]+Table1[[#This Row],[Plus / minus]]</f>
        <v>0</v>
      </c>
    </row>
    <row r="8806" spans="2:8" x14ac:dyDescent="0.35">
      <c r="B8806" s="4"/>
      <c r="F8806" s="3" t="e">
        <f>VLOOKUP(B8806,Fondos!$A$1:$C$332,3,FALSE)</f>
        <v>#N/A</v>
      </c>
      <c r="H8806">
        <f>Table1[[#This Row],[Cantidad invertida]]+Table1[[#This Row],[Plus / minus]]</f>
        <v>0</v>
      </c>
    </row>
    <row r="8807" spans="2:8" x14ac:dyDescent="0.35">
      <c r="B8807" s="4"/>
      <c r="F8807" s="3" t="e">
        <f>VLOOKUP(B8807,Fondos!$A$1:$C$332,3,FALSE)</f>
        <v>#N/A</v>
      </c>
      <c r="H8807">
        <f>Table1[[#This Row],[Cantidad invertida]]+Table1[[#This Row],[Plus / minus]]</f>
        <v>0</v>
      </c>
    </row>
    <row r="8808" spans="2:8" x14ac:dyDescent="0.35">
      <c r="B8808" s="4"/>
      <c r="F8808" s="3" t="e">
        <f>VLOOKUP(B8808,Fondos!$A$1:$C$332,3,FALSE)</f>
        <v>#N/A</v>
      </c>
      <c r="H8808">
        <f>Table1[[#This Row],[Cantidad invertida]]+Table1[[#This Row],[Plus / minus]]</f>
        <v>0</v>
      </c>
    </row>
    <row r="8809" spans="2:8" x14ac:dyDescent="0.35">
      <c r="B8809" s="4"/>
      <c r="F8809" s="3" t="e">
        <f>VLOOKUP(B8809,Fondos!$A$1:$C$332,3,FALSE)</f>
        <v>#N/A</v>
      </c>
      <c r="H8809">
        <f>Table1[[#This Row],[Cantidad invertida]]+Table1[[#This Row],[Plus / minus]]</f>
        <v>0</v>
      </c>
    </row>
    <row r="8810" spans="2:8" x14ac:dyDescent="0.35">
      <c r="B8810" s="4"/>
      <c r="F8810" s="3" t="e">
        <f>VLOOKUP(B8810,Fondos!$A$1:$C$332,3,FALSE)</f>
        <v>#N/A</v>
      </c>
      <c r="H8810">
        <f>Table1[[#This Row],[Cantidad invertida]]+Table1[[#This Row],[Plus / minus]]</f>
        <v>0</v>
      </c>
    </row>
    <row r="8811" spans="2:8" x14ac:dyDescent="0.35">
      <c r="B8811" s="4"/>
      <c r="F8811" s="3" t="e">
        <f>VLOOKUP(B8811,Fondos!$A$1:$C$332,3,FALSE)</f>
        <v>#N/A</v>
      </c>
      <c r="H8811">
        <f>Table1[[#This Row],[Cantidad invertida]]+Table1[[#This Row],[Plus / minus]]</f>
        <v>0</v>
      </c>
    </row>
    <row r="8812" spans="2:8" x14ac:dyDescent="0.35">
      <c r="B8812" s="4"/>
      <c r="F8812" s="3" t="e">
        <f>VLOOKUP(B8812,Fondos!$A$1:$C$332,3,FALSE)</f>
        <v>#N/A</v>
      </c>
      <c r="H8812">
        <f>Table1[[#This Row],[Cantidad invertida]]+Table1[[#This Row],[Plus / minus]]</f>
        <v>0</v>
      </c>
    </row>
    <row r="8813" spans="2:8" x14ac:dyDescent="0.35">
      <c r="B8813" s="4"/>
      <c r="F8813" s="3" t="e">
        <f>VLOOKUP(B8813,Fondos!$A$1:$C$332,3,FALSE)</f>
        <v>#N/A</v>
      </c>
      <c r="H8813">
        <f>Table1[[#This Row],[Cantidad invertida]]+Table1[[#This Row],[Plus / minus]]</f>
        <v>0</v>
      </c>
    </row>
    <row r="8814" spans="2:8" x14ac:dyDescent="0.35">
      <c r="B8814" s="4"/>
      <c r="F8814" s="3" t="e">
        <f>VLOOKUP(B8814,Fondos!$A$1:$C$332,3,FALSE)</f>
        <v>#N/A</v>
      </c>
      <c r="H8814">
        <f>Table1[[#This Row],[Cantidad invertida]]+Table1[[#This Row],[Plus / minus]]</f>
        <v>0</v>
      </c>
    </row>
    <row r="8815" spans="2:8" x14ac:dyDescent="0.35">
      <c r="B8815" s="4"/>
      <c r="F8815" s="3" t="e">
        <f>VLOOKUP(B8815,Fondos!$A$1:$C$332,3,FALSE)</f>
        <v>#N/A</v>
      </c>
      <c r="H8815">
        <f>Table1[[#This Row],[Cantidad invertida]]+Table1[[#This Row],[Plus / minus]]</f>
        <v>0</v>
      </c>
    </row>
    <row r="8816" spans="2:8" x14ac:dyDescent="0.35">
      <c r="B8816" s="4"/>
      <c r="F8816" s="3" t="e">
        <f>VLOOKUP(B8816,Fondos!$A$1:$C$332,3,FALSE)</f>
        <v>#N/A</v>
      </c>
      <c r="H8816">
        <f>Table1[[#This Row],[Cantidad invertida]]+Table1[[#This Row],[Plus / minus]]</f>
        <v>0</v>
      </c>
    </row>
    <row r="8817" spans="2:8" x14ac:dyDescent="0.35">
      <c r="B8817" s="4"/>
      <c r="F8817" s="3" t="e">
        <f>VLOOKUP(B8817,Fondos!$A$1:$C$332,3,FALSE)</f>
        <v>#N/A</v>
      </c>
      <c r="H8817">
        <f>Table1[[#This Row],[Cantidad invertida]]+Table1[[#This Row],[Plus / minus]]</f>
        <v>0</v>
      </c>
    </row>
    <row r="8818" spans="2:8" x14ac:dyDescent="0.35">
      <c r="B8818" s="4"/>
      <c r="F8818" s="3" t="e">
        <f>VLOOKUP(B8818,Fondos!$A$1:$C$332,3,FALSE)</f>
        <v>#N/A</v>
      </c>
      <c r="H8818">
        <f>Table1[[#This Row],[Cantidad invertida]]+Table1[[#This Row],[Plus / minus]]</f>
        <v>0</v>
      </c>
    </row>
    <row r="8819" spans="2:8" x14ac:dyDescent="0.35">
      <c r="B8819" s="4"/>
      <c r="F8819" s="3" t="e">
        <f>VLOOKUP(B8819,Fondos!$A$1:$C$332,3,FALSE)</f>
        <v>#N/A</v>
      </c>
      <c r="H8819">
        <f>Table1[[#This Row],[Cantidad invertida]]+Table1[[#This Row],[Plus / minus]]</f>
        <v>0</v>
      </c>
    </row>
    <row r="8820" spans="2:8" x14ac:dyDescent="0.35">
      <c r="B8820" s="4"/>
      <c r="F8820" s="3" t="e">
        <f>VLOOKUP(B8820,Fondos!$A$1:$C$332,3,FALSE)</f>
        <v>#N/A</v>
      </c>
      <c r="H8820">
        <f>Table1[[#This Row],[Cantidad invertida]]+Table1[[#This Row],[Plus / minus]]</f>
        <v>0</v>
      </c>
    </row>
    <row r="8821" spans="2:8" x14ac:dyDescent="0.35">
      <c r="B8821" s="4"/>
      <c r="F8821" s="3" t="e">
        <f>VLOOKUP(B8821,Fondos!$A$1:$C$332,3,FALSE)</f>
        <v>#N/A</v>
      </c>
      <c r="H8821">
        <f>Table1[[#This Row],[Cantidad invertida]]+Table1[[#This Row],[Plus / minus]]</f>
        <v>0</v>
      </c>
    </row>
    <row r="8822" spans="2:8" x14ac:dyDescent="0.35">
      <c r="B8822" s="4"/>
      <c r="F8822" s="3" t="e">
        <f>VLOOKUP(B8822,Fondos!$A$1:$C$332,3,FALSE)</f>
        <v>#N/A</v>
      </c>
      <c r="H8822">
        <f>Table1[[#This Row],[Cantidad invertida]]+Table1[[#This Row],[Plus / minus]]</f>
        <v>0</v>
      </c>
    </row>
    <row r="8823" spans="2:8" x14ac:dyDescent="0.35">
      <c r="B8823" s="4"/>
      <c r="F8823" s="3" t="e">
        <f>VLOOKUP(B8823,Fondos!$A$1:$C$332,3,FALSE)</f>
        <v>#N/A</v>
      </c>
      <c r="H8823">
        <f>Table1[[#This Row],[Cantidad invertida]]+Table1[[#This Row],[Plus / minus]]</f>
        <v>0</v>
      </c>
    </row>
    <row r="8824" spans="2:8" x14ac:dyDescent="0.35">
      <c r="B8824" s="4"/>
      <c r="F8824" s="3" t="e">
        <f>VLOOKUP(B8824,Fondos!$A$1:$C$332,3,FALSE)</f>
        <v>#N/A</v>
      </c>
      <c r="H8824">
        <f>Table1[[#This Row],[Cantidad invertida]]+Table1[[#This Row],[Plus / minus]]</f>
        <v>0</v>
      </c>
    </row>
    <row r="8825" spans="2:8" x14ac:dyDescent="0.35">
      <c r="B8825" s="4"/>
      <c r="F8825" s="3" t="e">
        <f>VLOOKUP(B8825,Fondos!$A$1:$C$332,3,FALSE)</f>
        <v>#N/A</v>
      </c>
      <c r="H8825">
        <f>Table1[[#This Row],[Cantidad invertida]]+Table1[[#This Row],[Plus / minus]]</f>
        <v>0</v>
      </c>
    </row>
    <row r="8826" spans="2:8" x14ac:dyDescent="0.35">
      <c r="B8826" s="4"/>
      <c r="F8826" s="3" t="e">
        <f>VLOOKUP(B8826,Fondos!$A$1:$C$332,3,FALSE)</f>
        <v>#N/A</v>
      </c>
      <c r="H8826">
        <f>Table1[[#This Row],[Cantidad invertida]]+Table1[[#This Row],[Plus / minus]]</f>
        <v>0</v>
      </c>
    </row>
    <row r="8827" spans="2:8" x14ac:dyDescent="0.35">
      <c r="B8827" s="4"/>
      <c r="F8827" s="3" t="e">
        <f>VLOOKUP(B8827,Fondos!$A$1:$C$332,3,FALSE)</f>
        <v>#N/A</v>
      </c>
      <c r="H8827">
        <f>Table1[[#This Row],[Cantidad invertida]]+Table1[[#This Row],[Plus / minus]]</f>
        <v>0</v>
      </c>
    </row>
    <row r="8828" spans="2:8" x14ac:dyDescent="0.35">
      <c r="B8828" s="4"/>
      <c r="F8828" s="3" t="e">
        <f>VLOOKUP(B8828,Fondos!$A$1:$C$332,3,FALSE)</f>
        <v>#N/A</v>
      </c>
      <c r="H8828">
        <f>Table1[[#This Row],[Cantidad invertida]]+Table1[[#This Row],[Plus / minus]]</f>
        <v>0</v>
      </c>
    </row>
    <row r="8829" spans="2:8" x14ac:dyDescent="0.35">
      <c r="B8829" s="4"/>
      <c r="F8829" s="3" t="e">
        <f>VLOOKUP(B8829,Fondos!$A$1:$C$332,3,FALSE)</f>
        <v>#N/A</v>
      </c>
      <c r="H8829">
        <f>Table1[[#This Row],[Cantidad invertida]]+Table1[[#This Row],[Plus / minus]]</f>
        <v>0</v>
      </c>
    </row>
    <row r="8830" spans="2:8" x14ac:dyDescent="0.35">
      <c r="B8830" s="4"/>
      <c r="F8830" s="3" t="e">
        <f>VLOOKUP(B8830,Fondos!$A$1:$C$332,3,FALSE)</f>
        <v>#N/A</v>
      </c>
      <c r="H8830">
        <f>Table1[[#This Row],[Cantidad invertida]]+Table1[[#This Row],[Plus / minus]]</f>
        <v>0</v>
      </c>
    </row>
    <row r="8831" spans="2:8" x14ac:dyDescent="0.35">
      <c r="B8831" s="4"/>
      <c r="F8831" s="3" t="e">
        <f>VLOOKUP(B8831,Fondos!$A$1:$C$332,3,FALSE)</f>
        <v>#N/A</v>
      </c>
      <c r="H8831">
        <f>Table1[[#This Row],[Cantidad invertida]]+Table1[[#This Row],[Plus / minus]]</f>
        <v>0</v>
      </c>
    </row>
    <row r="8832" spans="2:8" x14ac:dyDescent="0.35">
      <c r="B8832" s="4"/>
      <c r="F8832" s="3" t="e">
        <f>VLOOKUP(B8832,Fondos!$A$1:$C$332,3,FALSE)</f>
        <v>#N/A</v>
      </c>
      <c r="H8832">
        <f>Table1[[#This Row],[Cantidad invertida]]+Table1[[#This Row],[Plus / minus]]</f>
        <v>0</v>
      </c>
    </row>
    <row r="8833" spans="2:8" x14ac:dyDescent="0.35">
      <c r="B8833" s="4"/>
      <c r="F8833" s="3" t="e">
        <f>VLOOKUP(B8833,Fondos!$A$1:$C$332,3,FALSE)</f>
        <v>#N/A</v>
      </c>
      <c r="H8833">
        <f>Table1[[#This Row],[Cantidad invertida]]+Table1[[#This Row],[Plus / minus]]</f>
        <v>0</v>
      </c>
    </row>
    <row r="8834" spans="2:8" x14ac:dyDescent="0.35">
      <c r="B8834" s="4"/>
      <c r="F8834" s="3" t="e">
        <f>VLOOKUP(B8834,Fondos!$A$1:$C$332,3,FALSE)</f>
        <v>#N/A</v>
      </c>
      <c r="H8834">
        <f>Table1[[#This Row],[Cantidad invertida]]+Table1[[#This Row],[Plus / minus]]</f>
        <v>0</v>
      </c>
    </row>
    <row r="8835" spans="2:8" x14ac:dyDescent="0.35">
      <c r="B8835" s="4"/>
      <c r="F8835" s="3" t="e">
        <f>VLOOKUP(B8835,Fondos!$A$1:$C$332,3,FALSE)</f>
        <v>#N/A</v>
      </c>
      <c r="H8835">
        <f>Table1[[#This Row],[Cantidad invertida]]+Table1[[#This Row],[Plus / minus]]</f>
        <v>0</v>
      </c>
    </row>
    <row r="8836" spans="2:8" x14ac:dyDescent="0.35">
      <c r="B8836" s="4"/>
      <c r="F8836" s="3" t="e">
        <f>VLOOKUP(B8836,Fondos!$A$1:$C$332,3,FALSE)</f>
        <v>#N/A</v>
      </c>
      <c r="H8836">
        <f>Table1[[#This Row],[Cantidad invertida]]+Table1[[#This Row],[Plus / minus]]</f>
        <v>0</v>
      </c>
    </row>
    <row r="8837" spans="2:8" x14ac:dyDescent="0.35">
      <c r="B8837" s="4"/>
      <c r="F8837" s="3" t="e">
        <f>VLOOKUP(B8837,Fondos!$A$1:$C$332,3,FALSE)</f>
        <v>#N/A</v>
      </c>
      <c r="H8837">
        <f>Table1[[#This Row],[Cantidad invertida]]+Table1[[#This Row],[Plus / minus]]</f>
        <v>0</v>
      </c>
    </row>
    <row r="8838" spans="2:8" x14ac:dyDescent="0.35">
      <c r="B8838" s="4"/>
      <c r="F8838" s="3" t="e">
        <f>VLOOKUP(B8838,Fondos!$A$1:$C$332,3,FALSE)</f>
        <v>#N/A</v>
      </c>
      <c r="H8838">
        <f>Table1[[#This Row],[Cantidad invertida]]+Table1[[#This Row],[Plus / minus]]</f>
        <v>0</v>
      </c>
    </row>
    <row r="8839" spans="2:8" x14ac:dyDescent="0.35">
      <c r="B8839" s="4"/>
      <c r="F8839" s="3" t="e">
        <f>VLOOKUP(B8839,Fondos!$A$1:$C$332,3,FALSE)</f>
        <v>#N/A</v>
      </c>
      <c r="H8839">
        <f>Table1[[#This Row],[Cantidad invertida]]+Table1[[#This Row],[Plus / minus]]</f>
        <v>0</v>
      </c>
    </row>
    <row r="8840" spans="2:8" x14ac:dyDescent="0.35">
      <c r="B8840" s="4"/>
      <c r="F8840" s="3" t="e">
        <f>VLOOKUP(B8840,Fondos!$A$1:$C$332,3,FALSE)</f>
        <v>#N/A</v>
      </c>
      <c r="H8840">
        <f>Table1[[#This Row],[Cantidad invertida]]+Table1[[#This Row],[Plus / minus]]</f>
        <v>0</v>
      </c>
    </row>
    <row r="8841" spans="2:8" x14ac:dyDescent="0.35">
      <c r="B8841" s="4"/>
      <c r="F8841" s="3" t="e">
        <f>VLOOKUP(B8841,Fondos!$A$1:$C$332,3,FALSE)</f>
        <v>#N/A</v>
      </c>
      <c r="H8841">
        <f>Table1[[#This Row],[Cantidad invertida]]+Table1[[#This Row],[Plus / minus]]</f>
        <v>0</v>
      </c>
    </row>
    <row r="8842" spans="2:8" x14ac:dyDescent="0.35">
      <c r="B8842" s="4"/>
      <c r="F8842" s="3" t="e">
        <f>VLOOKUP(B8842,Fondos!$A$1:$C$332,3,FALSE)</f>
        <v>#N/A</v>
      </c>
      <c r="H8842">
        <f>Table1[[#This Row],[Cantidad invertida]]+Table1[[#This Row],[Plus / minus]]</f>
        <v>0</v>
      </c>
    </row>
    <row r="8843" spans="2:8" x14ac:dyDescent="0.35">
      <c r="B8843" s="4"/>
      <c r="F8843" s="3" t="e">
        <f>VLOOKUP(B8843,Fondos!$A$1:$C$332,3,FALSE)</f>
        <v>#N/A</v>
      </c>
      <c r="H8843">
        <f>Table1[[#This Row],[Cantidad invertida]]+Table1[[#This Row],[Plus / minus]]</f>
        <v>0</v>
      </c>
    </row>
    <row r="8844" spans="2:8" x14ac:dyDescent="0.35">
      <c r="B8844" s="4"/>
      <c r="F8844" s="3" t="e">
        <f>VLOOKUP(B8844,Fondos!$A$1:$C$332,3,FALSE)</f>
        <v>#N/A</v>
      </c>
      <c r="H8844">
        <f>Table1[[#This Row],[Cantidad invertida]]+Table1[[#This Row],[Plus / minus]]</f>
        <v>0</v>
      </c>
    </row>
    <row r="8845" spans="2:8" x14ac:dyDescent="0.35">
      <c r="B8845" s="4"/>
      <c r="F8845" s="3" t="e">
        <f>VLOOKUP(B8845,Fondos!$A$1:$C$332,3,FALSE)</f>
        <v>#N/A</v>
      </c>
      <c r="H8845">
        <f>Table1[[#This Row],[Cantidad invertida]]+Table1[[#This Row],[Plus / minus]]</f>
        <v>0</v>
      </c>
    </row>
    <row r="8846" spans="2:8" x14ac:dyDescent="0.35">
      <c r="B8846" s="4"/>
      <c r="F8846" s="3" t="e">
        <f>VLOOKUP(B8846,Fondos!$A$1:$C$332,3,FALSE)</f>
        <v>#N/A</v>
      </c>
      <c r="H8846">
        <f>Table1[[#This Row],[Cantidad invertida]]+Table1[[#This Row],[Plus / minus]]</f>
        <v>0</v>
      </c>
    </row>
    <row r="8847" spans="2:8" x14ac:dyDescent="0.35">
      <c r="B8847" s="4"/>
      <c r="F8847" s="3" t="e">
        <f>VLOOKUP(B8847,Fondos!$A$1:$C$332,3,FALSE)</f>
        <v>#N/A</v>
      </c>
      <c r="H8847">
        <f>Table1[[#This Row],[Cantidad invertida]]+Table1[[#This Row],[Plus / minus]]</f>
        <v>0</v>
      </c>
    </row>
    <row r="8848" spans="2:8" x14ac:dyDescent="0.35">
      <c r="B8848" s="4"/>
      <c r="F8848" s="3" t="e">
        <f>VLOOKUP(B8848,Fondos!$A$1:$C$332,3,FALSE)</f>
        <v>#N/A</v>
      </c>
      <c r="H8848">
        <f>Table1[[#This Row],[Cantidad invertida]]+Table1[[#This Row],[Plus / minus]]</f>
        <v>0</v>
      </c>
    </row>
    <row r="8849" spans="2:8" x14ac:dyDescent="0.35">
      <c r="B8849" s="4"/>
      <c r="F8849" s="3" t="e">
        <f>VLOOKUP(B8849,Fondos!$A$1:$C$332,3,FALSE)</f>
        <v>#N/A</v>
      </c>
      <c r="H8849">
        <f>Table1[[#This Row],[Cantidad invertida]]+Table1[[#This Row],[Plus / minus]]</f>
        <v>0</v>
      </c>
    </row>
    <row r="8850" spans="2:8" x14ac:dyDescent="0.35">
      <c r="B8850" s="4"/>
      <c r="F8850" s="3" t="e">
        <f>VLOOKUP(B8850,Fondos!$A$1:$C$332,3,FALSE)</f>
        <v>#N/A</v>
      </c>
      <c r="H8850">
        <f>Table1[[#This Row],[Cantidad invertida]]+Table1[[#This Row],[Plus / minus]]</f>
        <v>0</v>
      </c>
    </row>
    <row r="8851" spans="2:8" x14ac:dyDescent="0.35">
      <c r="B8851" s="4"/>
      <c r="F8851" s="3" t="e">
        <f>VLOOKUP(B8851,Fondos!$A$1:$C$332,3,FALSE)</f>
        <v>#N/A</v>
      </c>
      <c r="H8851">
        <f>Table1[[#This Row],[Cantidad invertida]]+Table1[[#This Row],[Plus / minus]]</f>
        <v>0</v>
      </c>
    </row>
    <row r="8852" spans="2:8" x14ac:dyDescent="0.35">
      <c r="B8852" s="4"/>
      <c r="F8852" s="3" t="e">
        <f>VLOOKUP(B8852,Fondos!$A$1:$C$332,3,FALSE)</f>
        <v>#N/A</v>
      </c>
      <c r="H8852">
        <f>Table1[[#This Row],[Cantidad invertida]]+Table1[[#This Row],[Plus / minus]]</f>
        <v>0</v>
      </c>
    </row>
    <row r="8853" spans="2:8" x14ac:dyDescent="0.35">
      <c r="B8853" s="4"/>
      <c r="F8853" s="3" t="e">
        <f>VLOOKUP(B8853,Fondos!$A$1:$C$332,3,FALSE)</f>
        <v>#N/A</v>
      </c>
      <c r="H8853">
        <f>Table1[[#This Row],[Cantidad invertida]]+Table1[[#This Row],[Plus / minus]]</f>
        <v>0</v>
      </c>
    </row>
    <row r="8854" spans="2:8" x14ac:dyDescent="0.35">
      <c r="B8854" s="4"/>
      <c r="F8854" s="3" t="e">
        <f>VLOOKUP(B8854,Fondos!$A$1:$C$332,3,FALSE)</f>
        <v>#N/A</v>
      </c>
      <c r="H8854">
        <f>Table1[[#This Row],[Cantidad invertida]]+Table1[[#This Row],[Plus / minus]]</f>
        <v>0</v>
      </c>
    </row>
    <row r="8855" spans="2:8" x14ac:dyDescent="0.35">
      <c r="B8855" s="4"/>
      <c r="F8855" s="3" t="e">
        <f>VLOOKUP(B8855,Fondos!$A$1:$C$332,3,FALSE)</f>
        <v>#N/A</v>
      </c>
      <c r="H8855">
        <f>Table1[[#This Row],[Cantidad invertida]]+Table1[[#This Row],[Plus / minus]]</f>
        <v>0</v>
      </c>
    </row>
    <row r="8856" spans="2:8" x14ac:dyDescent="0.35">
      <c r="B8856" s="4"/>
      <c r="F8856" s="3" t="e">
        <f>VLOOKUP(B8856,Fondos!$A$1:$C$332,3,FALSE)</f>
        <v>#N/A</v>
      </c>
      <c r="H8856">
        <f>Table1[[#This Row],[Cantidad invertida]]+Table1[[#This Row],[Plus / minus]]</f>
        <v>0</v>
      </c>
    </row>
    <row r="8857" spans="2:8" x14ac:dyDescent="0.35">
      <c r="B8857" s="4"/>
      <c r="F8857" s="3" t="e">
        <f>VLOOKUP(B8857,Fondos!$A$1:$C$332,3,FALSE)</f>
        <v>#N/A</v>
      </c>
      <c r="H8857">
        <f>Table1[[#This Row],[Cantidad invertida]]+Table1[[#This Row],[Plus / minus]]</f>
        <v>0</v>
      </c>
    </row>
    <row r="8858" spans="2:8" x14ac:dyDescent="0.35">
      <c r="B8858" s="4"/>
      <c r="F8858" s="3" t="e">
        <f>VLOOKUP(B8858,Fondos!$A$1:$C$332,3,FALSE)</f>
        <v>#N/A</v>
      </c>
      <c r="H8858">
        <f>Table1[[#This Row],[Cantidad invertida]]+Table1[[#This Row],[Plus / minus]]</f>
        <v>0</v>
      </c>
    </row>
    <row r="8859" spans="2:8" x14ac:dyDescent="0.35">
      <c r="B8859" s="4"/>
      <c r="F8859" s="3" t="e">
        <f>VLOOKUP(B8859,Fondos!$A$1:$C$332,3,FALSE)</f>
        <v>#N/A</v>
      </c>
      <c r="H8859">
        <f>Table1[[#This Row],[Cantidad invertida]]+Table1[[#This Row],[Plus / minus]]</f>
        <v>0</v>
      </c>
    </row>
    <row r="8860" spans="2:8" x14ac:dyDescent="0.35">
      <c r="B8860" s="4"/>
      <c r="F8860" s="3" t="e">
        <f>VLOOKUP(B8860,Fondos!$A$1:$C$332,3,FALSE)</f>
        <v>#N/A</v>
      </c>
      <c r="H8860">
        <f>Table1[[#This Row],[Cantidad invertida]]+Table1[[#This Row],[Plus / minus]]</f>
        <v>0</v>
      </c>
    </row>
    <row r="8861" spans="2:8" x14ac:dyDescent="0.35">
      <c r="B8861" s="4"/>
      <c r="F8861" s="3" t="e">
        <f>VLOOKUP(B8861,Fondos!$A$1:$C$332,3,FALSE)</f>
        <v>#N/A</v>
      </c>
      <c r="H8861">
        <f>Table1[[#This Row],[Cantidad invertida]]+Table1[[#This Row],[Plus / minus]]</f>
        <v>0</v>
      </c>
    </row>
    <row r="8862" spans="2:8" x14ac:dyDescent="0.35">
      <c r="B8862" s="4"/>
      <c r="F8862" s="3" t="e">
        <f>VLOOKUP(B8862,Fondos!$A$1:$C$332,3,FALSE)</f>
        <v>#N/A</v>
      </c>
      <c r="H8862">
        <f>Table1[[#This Row],[Cantidad invertida]]+Table1[[#This Row],[Plus / minus]]</f>
        <v>0</v>
      </c>
    </row>
    <row r="8863" spans="2:8" x14ac:dyDescent="0.35">
      <c r="B8863" s="4"/>
      <c r="F8863" s="3" t="e">
        <f>VLOOKUP(B8863,Fondos!$A$1:$C$332,3,FALSE)</f>
        <v>#N/A</v>
      </c>
      <c r="H8863">
        <f>Table1[[#This Row],[Cantidad invertida]]+Table1[[#This Row],[Plus / minus]]</f>
        <v>0</v>
      </c>
    </row>
    <row r="8864" spans="2:8" x14ac:dyDescent="0.35">
      <c r="B8864" s="4"/>
      <c r="F8864" s="3" t="e">
        <f>VLOOKUP(B8864,Fondos!$A$1:$C$332,3,FALSE)</f>
        <v>#N/A</v>
      </c>
      <c r="H8864">
        <f>Table1[[#This Row],[Cantidad invertida]]+Table1[[#This Row],[Plus / minus]]</f>
        <v>0</v>
      </c>
    </row>
    <row r="8865" spans="2:8" x14ac:dyDescent="0.35">
      <c r="B8865" s="4"/>
      <c r="F8865" s="3" t="e">
        <f>VLOOKUP(B8865,Fondos!$A$1:$C$332,3,FALSE)</f>
        <v>#N/A</v>
      </c>
      <c r="H8865">
        <f>Table1[[#This Row],[Cantidad invertida]]+Table1[[#This Row],[Plus / minus]]</f>
        <v>0</v>
      </c>
    </row>
    <row r="8866" spans="2:8" x14ac:dyDescent="0.35">
      <c r="B8866" s="4"/>
      <c r="F8866" s="3" t="e">
        <f>VLOOKUP(B8866,Fondos!$A$1:$C$332,3,FALSE)</f>
        <v>#N/A</v>
      </c>
      <c r="H8866">
        <f>Table1[[#This Row],[Cantidad invertida]]+Table1[[#This Row],[Plus / minus]]</f>
        <v>0</v>
      </c>
    </row>
    <row r="8867" spans="2:8" x14ac:dyDescent="0.35">
      <c r="B8867" s="4"/>
      <c r="F8867" s="3" t="e">
        <f>VLOOKUP(B8867,Fondos!$A$1:$C$332,3,FALSE)</f>
        <v>#N/A</v>
      </c>
      <c r="H8867">
        <f>Table1[[#This Row],[Cantidad invertida]]+Table1[[#This Row],[Plus / minus]]</f>
        <v>0</v>
      </c>
    </row>
    <row r="8868" spans="2:8" x14ac:dyDescent="0.35">
      <c r="B8868" s="4"/>
      <c r="F8868" s="3" t="e">
        <f>VLOOKUP(B8868,Fondos!$A$1:$C$332,3,FALSE)</f>
        <v>#N/A</v>
      </c>
      <c r="H8868">
        <f>Table1[[#This Row],[Cantidad invertida]]+Table1[[#This Row],[Plus / minus]]</f>
        <v>0</v>
      </c>
    </row>
    <row r="8869" spans="2:8" x14ac:dyDescent="0.35">
      <c r="B8869" s="4"/>
      <c r="F8869" s="3" t="e">
        <f>VLOOKUP(B8869,Fondos!$A$1:$C$332,3,FALSE)</f>
        <v>#N/A</v>
      </c>
      <c r="H8869">
        <f>Table1[[#This Row],[Cantidad invertida]]+Table1[[#This Row],[Plus / minus]]</f>
        <v>0</v>
      </c>
    </row>
    <row r="8870" spans="2:8" x14ac:dyDescent="0.35">
      <c r="B8870" s="4"/>
      <c r="F8870" s="3" t="e">
        <f>VLOOKUP(B8870,Fondos!$A$1:$C$332,3,FALSE)</f>
        <v>#N/A</v>
      </c>
      <c r="H8870">
        <f>Table1[[#This Row],[Cantidad invertida]]+Table1[[#This Row],[Plus / minus]]</f>
        <v>0</v>
      </c>
    </row>
    <row r="8871" spans="2:8" x14ac:dyDescent="0.35">
      <c r="B8871" s="4"/>
      <c r="F8871" s="3" t="e">
        <f>VLOOKUP(B8871,Fondos!$A$1:$C$332,3,FALSE)</f>
        <v>#N/A</v>
      </c>
      <c r="H8871">
        <f>Table1[[#This Row],[Cantidad invertida]]+Table1[[#This Row],[Plus / minus]]</f>
        <v>0</v>
      </c>
    </row>
    <row r="8872" spans="2:8" x14ac:dyDescent="0.35">
      <c r="B8872" s="4"/>
      <c r="F8872" s="3" t="e">
        <f>VLOOKUP(B8872,Fondos!$A$1:$C$332,3,FALSE)</f>
        <v>#N/A</v>
      </c>
      <c r="H8872">
        <f>Table1[[#This Row],[Cantidad invertida]]+Table1[[#This Row],[Plus / minus]]</f>
        <v>0</v>
      </c>
    </row>
    <row r="8873" spans="2:8" x14ac:dyDescent="0.35">
      <c r="B8873" s="4"/>
      <c r="F8873" s="3" t="e">
        <f>VLOOKUP(B8873,Fondos!$A$1:$C$332,3,FALSE)</f>
        <v>#N/A</v>
      </c>
      <c r="H8873">
        <f>Table1[[#This Row],[Cantidad invertida]]+Table1[[#This Row],[Plus / minus]]</f>
        <v>0</v>
      </c>
    </row>
    <row r="8874" spans="2:8" x14ac:dyDescent="0.35">
      <c r="B8874" s="4"/>
      <c r="F8874" s="3" t="e">
        <f>VLOOKUP(B8874,Fondos!$A$1:$C$332,3,FALSE)</f>
        <v>#N/A</v>
      </c>
      <c r="H8874">
        <f>Table1[[#This Row],[Cantidad invertida]]+Table1[[#This Row],[Plus / minus]]</f>
        <v>0</v>
      </c>
    </row>
    <row r="8875" spans="2:8" x14ac:dyDescent="0.35">
      <c r="B8875" s="4"/>
      <c r="F8875" s="3" t="e">
        <f>VLOOKUP(B8875,Fondos!$A$1:$C$332,3,FALSE)</f>
        <v>#N/A</v>
      </c>
      <c r="H8875">
        <f>Table1[[#This Row],[Cantidad invertida]]+Table1[[#This Row],[Plus / minus]]</f>
        <v>0</v>
      </c>
    </row>
    <row r="8876" spans="2:8" x14ac:dyDescent="0.35">
      <c r="B8876" s="4"/>
      <c r="F8876" s="3" t="e">
        <f>VLOOKUP(B8876,Fondos!$A$1:$C$332,3,FALSE)</f>
        <v>#N/A</v>
      </c>
      <c r="H8876">
        <f>Table1[[#This Row],[Cantidad invertida]]+Table1[[#This Row],[Plus / minus]]</f>
        <v>0</v>
      </c>
    </row>
    <row r="8877" spans="2:8" x14ac:dyDescent="0.35">
      <c r="B8877" s="4"/>
      <c r="F8877" s="3" t="e">
        <f>VLOOKUP(B8877,Fondos!$A$1:$C$332,3,FALSE)</f>
        <v>#N/A</v>
      </c>
      <c r="H8877">
        <f>Table1[[#This Row],[Cantidad invertida]]+Table1[[#This Row],[Plus / minus]]</f>
        <v>0</v>
      </c>
    </row>
    <row r="8878" spans="2:8" x14ac:dyDescent="0.35">
      <c r="B8878" s="4"/>
      <c r="F8878" s="3" t="e">
        <f>VLOOKUP(B8878,Fondos!$A$1:$C$332,3,FALSE)</f>
        <v>#N/A</v>
      </c>
      <c r="H8878">
        <f>Table1[[#This Row],[Cantidad invertida]]+Table1[[#This Row],[Plus / minus]]</f>
        <v>0</v>
      </c>
    </row>
    <row r="8879" spans="2:8" x14ac:dyDescent="0.35">
      <c r="B8879" s="4"/>
      <c r="F8879" s="3" t="e">
        <f>VLOOKUP(B8879,Fondos!$A$1:$C$332,3,FALSE)</f>
        <v>#N/A</v>
      </c>
      <c r="H8879">
        <f>Table1[[#This Row],[Cantidad invertida]]+Table1[[#This Row],[Plus / minus]]</f>
        <v>0</v>
      </c>
    </row>
    <row r="8880" spans="2:8" x14ac:dyDescent="0.35">
      <c r="B8880" s="4"/>
      <c r="F8880" s="3" t="e">
        <f>VLOOKUP(B8880,Fondos!$A$1:$C$332,3,FALSE)</f>
        <v>#N/A</v>
      </c>
      <c r="H8880">
        <f>Table1[[#This Row],[Cantidad invertida]]+Table1[[#This Row],[Plus / minus]]</f>
        <v>0</v>
      </c>
    </row>
    <row r="8881" spans="2:8" x14ac:dyDescent="0.35">
      <c r="B8881" s="4"/>
      <c r="F8881" s="3" t="e">
        <f>VLOOKUP(B8881,Fondos!$A$1:$C$332,3,FALSE)</f>
        <v>#N/A</v>
      </c>
      <c r="H8881">
        <f>Table1[[#This Row],[Cantidad invertida]]+Table1[[#This Row],[Plus / minus]]</f>
        <v>0</v>
      </c>
    </row>
    <row r="8882" spans="2:8" x14ac:dyDescent="0.35">
      <c r="B8882" s="4"/>
      <c r="F8882" s="3" t="e">
        <f>VLOOKUP(B8882,Fondos!$A$1:$C$332,3,FALSE)</f>
        <v>#N/A</v>
      </c>
      <c r="H8882">
        <f>Table1[[#This Row],[Cantidad invertida]]+Table1[[#This Row],[Plus / minus]]</f>
        <v>0</v>
      </c>
    </row>
    <row r="8883" spans="2:8" x14ac:dyDescent="0.35">
      <c r="B8883" s="4"/>
      <c r="F8883" s="3" t="e">
        <f>VLOOKUP(B8883,Fondos!$A$1:$C$332,3,FALSE)</f>
        <v>#N/A</v>
      </c>
      <c r="H8883">
        <f>Table1[[#This Row],[Cantidad invertida]]+Table1[[#This Row],[Plus / minus]]</f>
        <v>0</v>
      </c>
    </row>
    <row r="8884" spans="2:8" x14ac:dyDescent="0.35">
      <c r="B8884" s="4"/>
      <c r="F8884" s="3" t="e">
        <f>VLOOKUP(B8884,Fondos!$A$1:$C$332,3,FALSE)</f>
        <v>#N/A</v>
      </c>
      <c r="H8884">
        <f>Table1[[#This Row],[Cantidad invertida]]+Table1[[#This Row],[Plus / minus]]</f>
        <v>0</v>
      </c>
    </row>
    <row r="8885" spans="2:8" x14ac:dyDescent="0.35">
      <c r="B8885" s="4"/>
      <c r="F8885" s="3" t="e">
        <f>VLOOKUP(B8885,Fondos!$A$1:$C$332,3,FALSE)</f>
        <v>#N/A</v>
      </c>
      <c r="H8885">
        <f>Table1[[#This Row],[Cantidad invertida]]+Table1[[#This Row],[Plus / minus]]</f>
        <v>0</v>
      </c>
    </row>
    <row r="8886" spans="2:8" x14ac:dyDescent="0.35">
      <c r="B8886" s="4"/>
      <c r="F8886" s="3" t="e">
        <f>VLOOKUP(B8886,Fondos!$A$1:$C$332,3,FALSE)</f>
        <v>#N/A</v>
      </c>
      <c r="H8886">
        <f>Table1[[#This Row],[Cantidad invertida]]+Table1[[#This Row],[Plus / minus]]</f>
        <v>0</v>
      </c>
    </row>
    <row r="8887" spans="2:8" x14ac:dyDescent="0.35">
      <c r="B8887" s="4"/>
      <c r="F8887" s="3" t="e">
        <f>VLOOKUP(B8887,Fondos!$A$1:$C$332,3,FALSE)</f>
        <v>#N/A</v>
      </c>
      <c r="H8887">
        <f>Table1[[#This Row],[Cantidad invertida]]+Table1[[#This Row],[Plus / minus]]</f>
        <v>0</v>
      </c>
    </row>
    <row r="8888" spans="2:8" x14ac:dyDescent="0.35">
      <c r="B8888" s="4"/>
      <c r="F8888" s="3" t="e">
        <f>VLOOKUP(B8888,Fondos!$A$1:$C$332,3,FALSE)</f>
        <v>#N/A</v>
      </c>
      <c r="H8888">
        <f>Table1[[#This Row],[Cantidad invertida]]+Table1[[#This Row],[Plus / minus]]</f>
        <v>0</v>
      </c>
    </row>
    <row r="8889" spans="2:8" x14ac:dyDescent="0.35">
      <c r="B8889" s="4"/>
      <c r="F8889" s="3" t="e">
        <f>VLOOKUP(B8889,Fondos!$A$1:$C$332,3,FALSE)</f>
        <v>#N/A</v>
      </c>
      <c r="H8889">
        <f>Table1[[#This Row],[Cantidad invertida]]+Table1[[#This Row],[Plus / minus]]</f>
        <v>0</v>
      </c>
    </row>
    <row r="8890" spans="2:8" x14ac:dyDescent="0.35">
      <c r="B8890" s="4"/>
      <c r="F8890" s="3" t="e">
        <f>VLOOKUP(B8890,Fondos!$A$1:$C$332,3,FALSE)</f>
        <v>#N/A</v>
      </c>
      <c r="H8890">
        <f>Table1[[#This Row],[Cantidad invertida]]+Table1[[#This Row],[Plus / minus]]</f>
        <v>0</v>
      </c>
    </row>
    <row r="8891" spans="2:8" x14ac:dyDescent="0.35">
      <c r="B8891" s="4"/>
      <c r="F8891" s="3" t="e">
        <f>VLOOKUP(B8891,Fondos!$A$1:$C$332,3,FALSE)</f>
        <v>#N/A</v>
      </c>
      <c r="H8891">
        <f>Table1[[#This Row],[Cantidad invertida]]+Table1[[#This Row],[Plus / minus]]</f>
        <v>0</v>
      </c>
    </row>
    <row r="8892" spans="2:8" x14ac:dyDescent="0.35">
      <c r="B8892" s="4"/>
      <c r="F8892" s="3" t="e">
        <f>VLOOKUP(B8892,Fondos!$A$1:$C$332,3,FALSE)</f>
        <v>#N/A</v>
      </c>
      <c r="H8892">
        <f>Table1[[#This Row],[Cantidad invertida]]+Table1[[#This Row],[Plus / minus]]</f>
        <v>0</v>
      </c>
    </row>
    <row r="8893" spans="2:8" x14ac:dyDescent="0.35">
      <c r="B8893" s="4"/>
      <c r="F8893" s="3" t="e">
        <f>VLOOKUP(B8893,Fondos!$A$1:$C$332,3,FALSE)</f>
        <v>#N/A</v>
      </c>
      <c r="H8893">
        <f>Table1[[#This Row],[Cantidad invertida]]+Table1[[#This Row],[Plus / minus]]</f>
        <v>0</v>
      </c>
    </row>
    <row r="8894" spans="2:8" x14ac:dyDescent="0.35">
      <c r="B8894" s="4"/>
      <c r="F8894" s="3" t="e">
        <f>VLOOKUP(B8894,Fondos!$A$1:$C$332,3,FALSE)</f>
        <v>#N/A</v>
      </c>
      <c r="H8894">
        <f>Table1[[#This Row],[Cantidad invertida]]+Table1[[#This Row],[Plus / minus]]</f>
        <v>0</v>
      </c>
    </row>
    <row r="8895" spans="2:8" x14ac:dyDescent="0.35">
      <c r="B8895" s="4"/>
      <c r="F8895" s="3" t="e">
        <f>VLOOKUP(B8895,Fondos!$A$1:$C$332,3,FALSE)</f>
        <v>#N/A</v>
      </c>
      <c r="H8895">
        <f>Table1[[#This Row],[Cantidad invertida]]+Table1[[#This Row],[Plus / minus]]</f>
        <v>0</v>
      </c>
    </row>
    <row r="8896" spans="2:8" x14ac:dyDescent="0.35">
      <c r="B8896" s="4"/>
      <c r="F8896" s="3" t="e">
        <f>VLOOKUP(B8896,Fondos!$A$1:$C$332,3,FALSE)</f>
        <v>#N/A</v>
      </c>
      <c r="H8896">
        <f>Table1[[#This Row],[Cantidad invertida]]+Table1[[#This Row],[Plus / minus]]</f>
        <v>0</v>
      </c>
    </row>
    <row r="8897" spans="2:8" x14ac:dyDescent="0.35">
      <c r="B8897" s="4"/>
      <c r="F8897" s="3" t="e">
        <f>VLOOKUP(B8897,Fondos!$A$1:$C$332,3,FALSE)</f>
        <v>#N/A</v>
      </c>
      <c r="H8897">
        <f>Table1[[#This Row],[Cantidad invertida]]+Table1[[#This Row],[Plus / minus]]</f>
        <v>0</v>
      </c>
    </row>
    <row r="8898" spans="2:8" x14ac:dyDescent="0.35">
      <c r="B8898" s="4"/>
      <c r="F8898" s="3" t="e">
        <f>VLOOKUP(B8898,Fondos!$A$1:$C$332,3,FALSE)</f>
        <v>#N/A</v>
      </c>
      <c r="H8898">
        <f>Table1[[#This Row],[Cantidad invertida]]+Table1[[#This Row],[Plus / minus]]</f>
        <v>0</v>
      </c>
    </row>
    <row r="8899" spans="2:8" x14ac:dyDescent="0.35">
      <c r="B8899" s="4"/>
      <c r="F8899" s="3" t="e">
        <f>VLOOKUP(B8899,Fondos!$A$1:$C$332,3,FALSE)</f>
        <v>#N/A</v>
      </c>
      <c r="H8899">
        <f>Table1[[#This Row],[Cantidad invertida]]+Table1[[#This Row],[Plus / minus]]</f>
        <v>0</v>
      </c>
    </row>
    <row r="8900" spans="2:8" x14ac:dyDescent="0.35">
      <c r="B8900" s="4"/>
      <c r="F8900" s="3" t="e">
        <f>VLOOKUP(B8900,Fondos!$A$1:$C$332,3,FALSE)</f>
        <v>#N/A</v>
      </c>
      <c r="H8900">
        <f>Table1[[#This Row],[Cantidad invertida]]+Table1[[#This Row],[Plus / minus]]</f>
        <v>0</v>
      </c>
    </row>
    <row r="8901" spans="2:8" x14ac:dyDescent="0.35">
      <c r="B8901" s="4"/>
      <c r="F8901" s="3" t="e">
        <f>VLOOKUP(B8901,Fondos!$A$1:$C$332,3,FALSE)</f>
        <v>#N/A</v>
      </c>
      <c r="H8901">
        <f>Table1[[#This Row],[Cantidad invertida]]+Table1[[#This Row],[Plus / minus]]</f>
        <v>0</v>
      </c>
    </row>
    <row r="8902" spans="2:8" x14ac:dyDescent="0.35">
      <c r="B8902" s="4"/>
      <c r="F8902" s="3" t="e">
        <f>VLOOKUP(B8902,Fondos!$A$1:$C$332,3,FALSE)</f>
        <v>#N/A</v>
      </c>
      <c r="H8902">
        <f>Table1[[#This Row],[Cantidad invertida]]+Table1[[#This Row],[Plus / minus]]</f>
        <v>0</v>
      </c>
    </row>
    <row r="8903" spans="2:8" x14ac:dyDescent="0.35">
      <c r="B8903" s="4"/>
      <c r="F8903" s="3" t="e">
        <f>VLOOKUP(B8903,Fondos!$A$1:$C$332,3,FALSE)</f>
        <v>#N/A</v>
      </c>
      <c r="H8903">
        <f>Table1[[#This Row],[Cantidad invertida]]+Table1[[#This Row],[Plus / minus]]</f>
        <v>0</v>
      </c>
    </row>
    <row r="8904" spans="2:8" x14ac:dyDescent="0.35">
      <c r="B8904" s="4"/>
      <c r="F8904" s="3" t="e">
        <f>VLOOKUP(B8904,Fondos!$A$1:$C$332,3,FALSE)</f>
        <v>#N/A</v>
      </c>
      <c r="H8904">
        <f>Table1[[#This Row],[Cantidad invertida]]+Table1[[#This Row],[Plus / minus]]</f>
        <v>0</v>
      </c>
    </row>
    <row r="8905" spans="2:8" x14ac:dyDescent="0.35">
      <c r="B8905" s="4"/>
      <c r="F8905" s="3" t="e">
        <f>VLOOKUP(B8905,Fondos!$A$1:$C$332,3,FALSE)</f>
        <v>#N/A</v>
      </c>
      <c r="H8905">
        <f>Table1[[#This Row],[Cantidad invertida]]+Table1[[#This Row],[Plus / minus]]</f>
        <v>0</v>
      </c>
    </row>
    <row r="8906" spans="2:8" x14ac:dyDescent="0.35">
      <c r="B8906" s="4"/>
      <c r="F8906" s="3" t="e">
        <f>VLOOKUP(B8906,Fondos!$A$1:$C$332,3,FALSE)</f>
        <v>#N/A</v>
      </c>
      <c r="H8906">
        <f>Table1[[#This Row],[Cantidad invertida]]+Table1[[#This Row],[Plus / minus]]</f>
        <v>0</v>
      </c>
    </row>
    <row r="8907" spans="2:8" x14ac:dyDescent="0.35">
      <c r="B8907" s="4"/>
      <c r="F8907" s="3" t="e">
        <f>VLOOKUP(B8907,Fondos!$A$1:$C$332,3,FALSE)</f>
        <v>#N/A</v>
      </c>
      <c r="H8907">
        <f>Table1[[#This Row],[Cantidad invertida]]+Table1[[#This Row],[Plus / minus]]</f>
        <v>0</v>
      </c>
    </row>
    <row r="8908" spans="2:8" x14ac:dyDescent="0.35">
      <c r="B8908" s="4"/>
      <c r="F8908" s="3" t="e">
        <f>VLOOKUP(B8908,Fondos!$A$1:$C$332,3,FALSE)</f>
        <v>#N/A</v>
      </c>
      <c r="H8908">
        <f>Table1[[#This Row],[Cantidad invertida]]+Table1[[#This Row],[Plus / minus]]</f>
        <v>0</v>
      </c>
    </row>
    <row r="8909" spans="2:8" x14ac:dyDescent="0.35">
      <c r="B8909" s="4"/>
      <c r="F8909" s="3" t="e">
        <f>VLOOKUP(B8909,Fondos!$A$1:$C$332,3,FALSE)</f>
        <v>#N/A</v>
      </c>
      <c r="H8909">
        <f>Table1[[#This Row],[Cantidad invertida]]+Table1[[#This Row],[Plus / minus]]</f>
        <v>0</v>
      </c>
    </row>
    <row r="8910" spans="2:8" x14ac:dyDescent="0.35">
      <c r="B8910" s="4"/>
      <c r="F8910" s="3" t="e">
        <f>VLOOKUP(B8910,Fondos!$A$1:$C$332,3,FALSE)</f>
        <v>#N/A</v>
      </c>
      <c r="H8910">
        <f>Table1[[#This Row],[Cantidad invertida]]+Table1[[#This Row],[Plus / minus]]</f>
        <v>0</v>
      </c>
    </row>
    <row r="8911" spans="2:8" x14ac:dyDescent="0.35">
      <c r="B8911" s="4"/>
      <c r="F8911" s="3" t="e">
        <f>VLOOKUP(B8911,Fondos!$A$1:$C$332,3,FALSE)</f>
        <v>#N/A</v>
      </c>
      <c r="H8911">
        <f>Table1[[#This Row],[Cantidad invertida]]+Table1[[#This Row],[Plus / minus]]</f>
        <v>0</v>
      </c>
    </row>
    <row r="8912" spans="2:8" x14ac:dyDescent="0.35">
      <c r="B8912" s="4"/>
      <c r="F8912" s="3" t="e">
        <f>VLOOKUP(B8912,Fondos!$A$1:$C$332,3,FALSE)</f>
        <v>#N/A</v>
      </c>
      <c r="H8912">
        <f>Table1[[#This Row],[Cantidad invertida]]+Table1[[#This Row],[Plus / minus]]</f>
        <v>0</v>
      </c>
    </row>
    <row r="8913" spans="2:8" x14ac:dyDescent="0.35">
      <c r="B8913" s="4"/>
      <c r="F8913" s="3" t="e">
        <f>VLOOKUP(B8913,Fondos!$A$1:$C$332,3,FALSE)</f>
        <v>#N/A</v>
      </c>
      <c r="H8913">
        <f>Table1[[#This Row],[Cantidad invertida]]+Table1[[#This Row],[Plus / minus]]</f>
        <v>0</v>
      </c>
    </row>
    <row r="8914" spans="2:8" x14ac:dyDescent="0.35">
      <c r="B8914" s="4"/>
      <c r="F8914" s="3" t="e">
        <f>VLOOKUP(B8914,Fondos!$A$1:$C$332,3,FALSE)</f>
        <v>#N/A</v>
      </c>
      <c r="H8914">
        <f>Table1[[#This Row],[Cantidad invertida]]+Table1[[#This Row],[Plus / minus]]</f>
        <v>0</v>
      </c>
    </row>
    <row r="8915" spans="2:8" x14ac:dyDescent="0.35">
      <c r="B8915" s="4"/>
      <c r="F8915" s="3" t="e">
        <f>VLOOKUP(B8915,Fondos!$A$1:$C$332,3,FALSE)</f>
        <v>#N/A</v>
      </c>
      <c r="H8915">
        <f>Table1[[#This Row],[Cantidad invertida]]+Table1[[#This Row],[Plus / minus]]</f>
        <v>0</v>
      </c>
    </row>
    <row r="8916" spans="2:8" x14ac:dyDescent="0.35">
      <c r="B8916" s="4"/>
      <c r="F8916" s="3" t="e">
        <f>VLOOKUP(B8916,Fondos!$A$1:$C$332,3,FALSE)</f>
        <v>#N/A</v>
      </c>
      <c r="H8916">
        <f>Table1[[#This Row],[Cantidad invertida]]+Table1[[#This Row],[Plus / minus]]</f>
        <v>0</v>
      </c>
    </row>
    <row r="8917" spans="2:8" x14ac:dyDescent="0.35">
      <c r="B8917" s="4"/>
      <c r="F8917" s="3" t="e">
        <f>VLOOKUP(B8917,Fondos!$A$1:$C$332,3,FALSE)</f>
        <v>#N/A</v>
      </c>
      <c r="H8917">
        <f>Table1[[#This Row],[Cantidad invertida]]+Table1[[#This Row],[Plus / minus]]</f>
        <v>0</v>
      </c>
    </row>
    <row r="8918" spans="2:8" x14ac:dyDescent="0.35">
      <c r="B8918" s="4"/>
      <c r="F8918" s="3" t="e">
        <f>VLOOKUP(B8918,Fondos!$A$1:$C$332,3,FALSE)</f>
        <v>#N/A</v>
      </c>
      <c r="H8918">
        <f>Table1[[#This Row],[Cantidad invertida]]+Table1[[#This Row],[Plus / minus]]</f>
        <v>0</v>
      </c>
    </row>
    <row r="8919" spans="2:8" x14ac:dyDescent="0.35">
      <c r="B8919" s="4"/>
      <c r="F8919" s="3" t="e">
        <f>VLOOKUP(B8919,Fondos!$A$1:$C$332,3,FALSE)</f>
        <v>#N/A</v>
      </c>
      <c r="H8919">
        <f>Table1[[#This Row],[Cantidad invertida]]+Table1[[#This Row],[Plus / minus]]</f>
        <v>0</v>
      </c>
    </row>
    <row r="8920" spans="2:8" x14ac:dyDescent="0.35">
      <c r="B8920" s="4"/>
      <c r="F8920" s="3" t="e">
        <f>VLOOKUP(B8920,Fondos!$A$1:$C$332,3,FALSE)</f>
        <v>#N/A</v>
      </c>
      <c r="H8920">
        <f>Table1[[#This Row],[Cantidad invertida]]+Table1[[#This Row],[Plus / minus]]</f>
        <v>0</v>
      </c>
    </row>
    <row r="8921" spans="2:8" x14ac:dyDescent="0.35">
      <c r="B8921" s="4"/>
      <c r="F8921" s="3" t="e">
        <f>VLOOKUP(B8921,Fondos!$A$1:$C$332,3,FALSE)</f>
        <v>#N/A</v>
      </c>
      <c r="H8921">
        <f>Table1[[#This Row],[Cantidad invertida]]+Table1[[#This Row],[Plus / minus]]</f>
        <v>0</v>
      </c>
    </row>
    <row r="8922" spans="2:8" x14ac:dyDescent="0.35">
      <c r="B8922" s="4"/>
      <c r="F8922" s="3" t="e">
        <f>VLOOKUP(B8922,Fondos!$A$1:$C$332,3,FALSE)</f>
        <v>#N/A</v>
      </c>
      <c r="H8922">
        <f>Table1[[#This Row],[Cantidad invertida]]+Table1[[#This Row],[Plus / minus]]</f>
        <v>0</v>
      </c>
    </row>
    <row r="8923" spans="2:8" x14ac:dyDescent="0.35">
      <c r="B8923" s="4"/>
      <c r="F8923" s="3" t="e">
        <f>VLOOKUP(B8923,Fondos!$A$1:$C$332,3,FALSE)</f>
        <v>#N/A</v>
      </c>
      <c r="H8923">
        <f>Table1[[#This Row],[Cantidad invertida]]+Table1[[#This Row],[Plus / minus]]</f>
        <v>0</v>
      </c>
    </row>
    <row r="8924" spans="2:8" x14ac:dyDescent="0.35">
      <c r="B8924" s="4"/>
      <c r="F8924" s="3" t="e">
        <f>VLOOKUP(B8924,Fondos!$A$1:$C$332,3,FALSE)</f>
        <v>#N/A</v>
      </c>
      <c r="H8924">
        <f>Table1[[#This Row],[Cantidad invertida]]+Table1[[#This Row],[Plus / minus]]</f>
        <v>0</v>
      </c>
    </row>
    <row r="8925" spans="2:8" x14ac:dyDescent="0.35">
      <c r="B8925" s="4"/>
      <c r="F8925" s="3" t="e">
        <f>VLOOKUP(B8925,Fondos!$A$1:$C$332,3,FALSE)</f>
        <v>#N/A</v>
      </c>
      <c r="H8925">
        <f>Table1[[#This Row],[Cantidad invertida]]+Table1[[#This Row],[Plus / minus]]</f>
        <v>0</v>
      </c>
    </row>
    <row r="8926" spans="2:8" x14ac:dyDescent="0.35">
      <c r="B8926" s="4"/>
      <c r="F8926" s="3" t="e">
        <f>VLOOKUP(B8926,Fondos!$A$1:$C$332,3,FALSE)</f>
        <v>#N/A</v>
      </c>
      <c r="H8926">
        <f>Table1[[#This Row],[Cantidad invertida]]+Table1[[#This Row],[Plus / minus]]</f>
        <v>0</v>
      </c>
    </row>
    <row r="8927" spans="2:8" x14ac:dyDescent="0.35">
      <c r="B8927" s="4"/>
      <c r="F8927" s="3" t="e">
        <f>VLOOKUP(B8927,Fondos!$A$1:$C$332,3,FALSE)</f>
        <v>#N/A</v>
      </c>
      <c r="H8927">
        <f>Table1[[#This Row],[Cantidad invertida]]+Table1[[#This Row],[Plus / minus]]</f>
        <v>0</v>
      </c>
    </row>
    <row r="8928" spans="2:8" x14ac:dyDescent="0.35">
      <c r="B8928" s="4"/>
      <c r="F8928" s="3" t="e">
        <f>VLOOKUP(B8928,Fondos!$A$1:$C$332,3,FALSE)</f>
        <v>#N/A</v>
      </c>
      <c r="H8928">
        <f>Table1[[#This Row],[Cantidad invertida]]+Table1[[#This Row],[Plus / minus]]</f>
        <v>0</v>
      </c>
    </row>
    <row r="8929" spans="2:8" x14ac:dyDescent="0.35">
      <c r="B8929" s="4"/>
      <c r="F8929" s="3" t="e">
        <f>VLOOKUP(B8929,Fondos!$A$1:$C$332,3,FALSE)</f>
        <v>#N/A</v>
      </c>
      <c r="H8929">
        <f>Table1[[#This Row],[Cantidad invertida]]+Table1[[#This Row],[Plus / minus]]</f>
        <v>0</v>
      </c>
    </row>
    <row r="8930" spans="2:8" x14ac:dyDescent="0.35">
      <c r="B8930" s="4"/>
      <c r="F8930" s="3" t="e">
        <f>VLOOKUP(B8930,Fondos!$A$1:$C$332,3,FALSE)</f>
        <v>#N/A</v>
      </c>
      <c r="H8930">
        <f>Table1[[#This Row],[Cantidad invertida]]+Table1[[#This Row],[Plus / minus]]</f>
        <v>0</v>
      </c>
    </row>
    <row r="8931" spans="2:8" x14ac:dyDescent="0.35">
      <c r="B8931" s="4"/>
      <c r="F8931" s="3" t="e">
        <f>VLOOKUP(B8931,Fondos!$A$1:$C$332,3,FALSE)</f>
        <v>#N/A</v>
      </c>
      <c r="H8931">
        <f>Table1[[#This Row],[Cantidad invertida]]+Table1[[#This Row],[Plus / minus]]</f>
        <v>0</v>
      </c>
    </row>
    <row r="8932" spans="2:8" x14ac:dyDescent="0.35">
      <c r="B8932" s="4"/>
      <c r="F8932" s="3" t="e">
        <f>VLOOKUP(B8932,Fondos!$A$1:$C$332,3,FALSE)</f>
        <v>#N/A</v>
      </c>
      <c r="H8932">
        <f>Table1[[#This Row],[Cantidad invertida]]+Table1[[#This Row],[Plus / minus]]</f>
        <v>0</v>
      </c>
    </row>
    <row r="8933" spans="2:8" x14ac:dyDescent="0.35">
      <c r="B8933" s="4"/>
      <c r="F8933" s="3" t="e">
        <f>VLOOKUP(B8933,Fondos!$A$1:$C$332,3,FALSE)</f>
        <v>#N/A</v>
      </c>
      <c r="H8933">
        <f>Table1[[#This Row],[Cantidad invertida]]+Table1[[#This Row],[Plus / minus]]</f>
        <v>0</v>
      </c>
    </row>
    <row r="8934" spans="2:8" x14ac:dyDescent="0.35">
      <c r="B8934" s="4"/>
      <c r="F8934" s="3" t="e">
        <f>VLOOKUP(B8934,Fondos!$A$1:$C$332,3,FALSE)</f>
        <v>#N/A</v>
      </c>
      <c r="H8934">
        <f>Table1[[#This Row],[Cantidad invertida]]+Table1[[#This Row],[Plus / minus]]</f>
        <v>0</v>
      </c>
    </row>
    <row r="8935" spans="2:8" x14ac:dyDescent="0.35">
      <c r="B8935" s="4"/>
      <c r="F8935" s="3" t="e">
        <f>VLOOKUP(B8935,Fondos!$A$1:$C$332,3,FALSE)</f>
        <v>#N/A</v>
      </c>
      <c r="H8935">
        <f>Table1[[#This Row],[Cantidad invertida]]+Table1[[#This Row],[Plus / minus]]</f>
        <v>0</v>
      </c>
    </row>
    <row r="8936" spans="2:8" x14ac:dyDescent="0.35">
      <c r="B8936" s="4"/>
      <c r="F8936" s="3" t="e">
        <f>VLOOKUP(B8936,Fondos!$A$1:$C$332,3,FALSE)</f>
        <v>#N/A</v>
      </c>
      <c r="H8936">
        <f>Table1[[#This Row],[Cantidad invertida]]+Table1[[#This Row],[Plus / minus]]</f>
        <v>0</v>
      </c>
    </row>
    <row r="8937" spans="2:8" x14ac:dyDescent="0.35">
      <c r="B8937" s="4"/>
      <c r="F8937" s="3" t="e">
        <f>VLOOKUP(B8937,Fondos!$A$1:$C$332,3,FALSE)</f>
        <v>#N/A</v>
      </c>
      <c r="H8937">
        <f>Table1[[#This Row],[Cantidad invertida]]+Table1[[#This Row],[Plus / minus]]</f>
        <v>0</v>
      </c>
    </row>
    <row r="8938" spans="2:8" x14ac:dyDescent="0.35">
      <c r="B8938" s="4"/>
      <c r="F8938" s="3" t="e">
        <f>VLOOKUP(B8938,Fondos!$A$1:$C$332,3,FALSE)</f>
        <v>#N/A</v>
      </c>
      <c r="H8938">
        <f>Table1[[#This Row],[Cantidad invertida]]+Table1[[#This Row],[Plus / minus]]</f>
        <v>0</v>
      </c>
    </row>
    <row r="8939" spans="2:8" x14ac:dyDescent="0.35">
      <c r="B8939" s="4"/>
      <c r="F8939" s="3" t="e">
        <f>VLOOKUP(B8939,Fondos!$A$1:$C$332,3,FALSE)</f>
        <v>#N/A</v>
      </c>
      <c r="H8939">
        <f>Table1[[#This Row],[Cantidad invertida]]+Table1[[#This Row],[Plus / minus]]</f>
        <v>0</v>
      </c>
    </row>
    <row r="8940" spans="2:8" x14ac:dyDescent="0.35">
      <c r="B8940" s="4"/>
      <c r="F8940" s="3" t="e">
        <f>VLOOKUP(B8940,Fondos!$A$1:$C$332,3,FALSE)</f>
        <v>#N/A</v>
      </c>
      <c r="H8940">
        <f>Table1[[#This Row],[Cantidad invertida]]+Table1[[#This Row],[Plus / minus]]</f>
        <v>0</v>
      </c>
    </row>
    <row r="8941" spans="2:8" x14ac:dyDescent="0.35">
      <c r="B8941" s="4"/>
      <c r="F8941" s="3" t="e">
        <f>VLOOKUP(B8941,Fondos!$A$1:$C$332,3,FALSE)</f>
        <v>#N/A</v>
      </c>
      <c r="H8941">
        <f>Table1[[#This Row],[Cantidad invertida]]+Table1[[#This Row],[Plus / minus]]</f>
        <v>0</v>
      </c>
    </row>
    <row r="8942" spans="2:8" x14ac:dyDescent="0.35">
      <c r="B8942" s="4"/>
      <c r="F8942" s="3" t="e">
        <f>VLOOKUP(B8942,Fondos!$A$1:$C$332,3,FALSE)</f>
        <v>#N/A</v>
      </c>
      <c r="H8942">
        <f>Table1[[#This Row],[Cantidad invertida]]+Table1[[#This Row],[Plus / minus]]</f>
        <v>0</v>
      </c>
    </row>
    <row r="8943" spans="2:8" x14ac:dyDescent="0.35">
      <c r="B8943" s="4"/>
      <c r="F8943" s="3" t="e">
        <f>VLOOKUP(B8943,Fondos!$A$1:$C$332,3,FALSE)</f>
        <v>#N/A</v>
      </c>
      <c r="H8943">
        <f>Table1[[#This Row],[Cantidad invertida]]+Table1[[#This Row],[Plus / minus]]</f>
        <v>0</v>
      </c>
    </row>
    <row r="8944" spans="2:8" x14ac:dyDescent="0.35">
      <c r="B8944" s="4"/>
      <c r="F8944" s="3" t="e">
        <f>VLOOKUP(B8944,Fondos!$A$1:$C$332,3,FALSE)</f>
        <v>#N/A</v>
      </c>
      <c r="H8944">
        <f>Table1[[#This Row],[Cantidad invertida]]+Table1[[#This Row],[Plus / minus]]</f>
        <v>0</v>
      </c>
    </row>
    <row r="8945" spans="2:8" x14ac:dyDescent="0.35">
      <c r="B8945" s="4"/>
      <c r="F8945" s="3" t="e">
        <f>VLOOKUP(B8945,Fondos!$A$1:$C$332,3,FALSE)</f>
        <v>#N/A</v>
      </c>
      <c r="H8945">
        <f>Table1[[#This Row],[Cantidad invertida]]+Table1[[#This Row],[Plus / minus]]</f>
        <v>0</v>
      </c>
    </row>
    <row r="8946" spans="2:8" x14ac:dyDescent="0.35">
      <c r="B8946" s="4"/>
      <c r="F8946" s="3" t="e">
        <f>VLOOKUP(B8946,Fondos!$A$1:$C$332,3,FALSE)</f>
        <v>#N/A</v>
      </c>
      <c r="H8946">
        <f>Table1[[#This Row],[Cantidad invertida]]+Table1[[#This Row],[Plus / minus]]</f>
        <v>0</v>
      </c>
    </row>
    <row r="8947" spans="2:8" x14ac:dyDescent="0.35">
      <c r="B8947" s="4"/>
      <c r="F8947" s="3" t="e">
        <f>VLOOKUP(B8947,Fondos!$A$1:$C$332,3,FALSE)</f>
        <v>#N/A</v>
      </c>
      <c r="H8947">
        <f>Table1[[#This Row],[Cantidad invertida]]+Table1[[#This Row],[Plus / minus]]</f>
        <v>0</v>
      </c>
    </row>
    <row r="8948" spans="2:8" x14ac:dyDescent="0.35">
      <c r="B8948" s="4"/>
      <c r="F8948" s="3" t="e">
        <f>VLOOKUP(B8948,Fondos!$A$1:$C$332,3,FALSE)</f>
        <v>#N/A</v>
      </c>
      <c r="H8948">
        <f>Table1[[#This Row],[Cantidad invertida]]+Table1[[#This Row],[Plus / minus]]</f>
        <v>0</v>
      </c>
    </row>
    <row r="8949" spans="2:8" x14ac:dyDescent="0.35">
      <c r="B8949" s="4"/>
      <c r="F8949" s="3" t="e">
        <f>VLOOKUP(B8949,Fondos!$A$1:$C$332,3,FALSE)</f>
        <v>#N/A</v>
      </c>
      <c r="H8949">
        <f>Table1[[#This Row],[Cantidad invertida]]+Table1[[#This Row],[Plus / minus]]</f>
        <v>0</v>
      </c>
    </row>
    <row r="8950" spans="2:8" x14ac:dyDescent="0.35">
      <c r="B8950" s="4"/>
      <c r="F8950" s="3" t="e">
        <f>VLOOKUP(B8950,Fondos!$A$1:$C$332,3,FALSE)</f>
        <v>#N/A</v>
      </c>
      <c r="H8950">
        <f>Table1[[#This Row],[Cantidad invertida]]+Table1[[#This Row],[Plus / minus]]</f>
        <v>0</v>
      </c>
    </row>
    <row r="8951" spans="2:8" x14ac:dyDescent="0.35">
      <c r="B8951" s="4"/>
      <c r="F8951" s="3" t="e">
        <f>VLOOKUP(B8951,Fondos!$A$1:$C$332,3,FALSE)</f>
        <v>#N/A</v>
      </c>
      <c r="H8951">
        <f>Table1[[#This Row],[Cantidad invertida]]+Table1[[#This Row],[Plus / minus]]</f>
        <v>0</v>
      </c>
    </row>
    <row r="8952" spans="2:8" x14ac:dyDescent="0.35">
      <c r="B8952" s="4"/>
      <c r="F8952" s="3" t="e">
        <f>VLOOKUP(B8952,Fondos!$A$1:$C$332,3,FALSE)</f>
        <v>#N/A</v>
      </c>
      <c r="H8952">
        <f>Table1[[#This Row],[Cantidad invertida]]+Table1[[#This Row],[Plus / minus]]</f>
        <v>0</v>
      </c>
    </row>
    <row r="8953" spans="2:8" x14ac:dyDescent="0.35">
      <c r="B8953" s="4"/>
      <c r="F8953" s="3" t="e">
        <f>VLOOKUP(B8953,Fondos!$A$1:$C$332,3,FALSE)</f>
        <v>#N/A</v>
      </c>
      <c r="H8953">
        <f>Table1[[#This Row],[Cantidad invertida]]+Table1[[#This Row],[Plus / minus]]</f>
        <v>0</v>
      </c>
    </row>
    <row r="8954" spans="2:8" x14ac:dyDescent="0.35">
      <c r="B8954" s="4"/>
      <c r="F8954" s="3" t="e">
        <f>VLOOKUP(B8954,Fondos!$A$1:$C$332,3,FALSE)</f>
        <v>#N/A</v>
      </c>
      <c r="H8954">
        <f>Table1[[#This Row],[Cantidad invertida]]+Table1[[#This Row],[Plus / minus]]</f>
        <v>0</v>
      </c>
    </row>
    <row r="8955" spans="2:8" x14ac:dyDescent="0.35">
      <c r="B8955" s="4"/>
      <c r="F8955" s="3" t="e">
        <f>VLOOKUP(B8955,Fondos!$A$1:$C$332,3,FALSE)</f>
        <v>#N/A</v>
      </c>
      <c r="H8955">
        <f>Table1[[#This Row],[Cantidad invertida]]+Table1[[#This Row],[Plus / minus]]</f>
        <v>0</v>
      </c>
    </row>
    <row r="8956" spans="2:8" x14ac:dyDescent="0.35">
      <c r="B8956" s="4"/>
      <c r="F8956" s="3" t="e">
        <f>VLOOKUP(B8956,Fondos!$A$1:$C$332,3,FALSE)</f>
        <v>#N/A</v>
      </c>
      <c r="H8956">
        <f>Table1[[#This Row],[Cantidad invertida]]+Table1[[#This Row],[Plus / minus]]</f>
        <v>0</v>
      </c>
    </row>
    <row r="8957" spans="2:8" x14ac:dyDescent="0.35">
      <c r="B8957" s="4"/>
      <c r="F8957" s="3" t="e">
        <f>VLOOKUP(B8957,Fondos!$A$1:$C$332,3,FALSE)</f>
        <v>#N/A</v>
      </c>
      <c r="H8957">
        <f>Table1[[#This Row],[Cantidad invertida]]+Table1[[#This Row],[Plus / minus]]</f>
        <v>0</v>
      </c>
    </row>
    <row r="8958" spans="2:8" x14ac:dyDescent="0.35">
      <c r="B8958" s="4"/>
      <c r="F8958" s="3" t="e">
        <f>VLOOKUP(B8958,Fondos!$A$1:$C$332,3,FALSE)</f>
        <v>#N/A</v>
      </c>
      <c r="H8958">
        <f>Table1[[#This Row],[Cantidad invertida]]+Table1[[#This Row],[Plus / minus]]</f>
        <v>0</v>
      </c>
    </row>
    <row r="8959" spans="2:8" x14ac:dyDescent="0.35">
      <c r="B8959" s="4"/>
      <c r="F8959" s="3" t="e">
        <f>VLOOKUP(B8959,Fondos!$A$1:$C$332,3,FALSE)</f>
        <v>#N/A</v>
      </c>
      <c r="H8959">
        <f>Table1[[#This Row],[Cantidad invertida]]+Table1[[#This Row],[Plus / minus]]</f>
        <v>0</v>
      </c>
    </row>
    <row r="8960" spans="2:8" x14ac:dyDescent="0.35">
      <c r="B8960" s="4"/>
      <c r="F8960" s="3" t="e">
        <f>VLOOKUP(B8960,Fondos!$A$1:$C$332,3,FALSE)</f>
        <v>#N/A</v>
      </c>
      <c r="H8960">
        <f>Table1[[#This Row],[Cantidad invertida]]+Table1[[#This Row],[Plus / minus]]</f>
        <v>0</v>
      </c>
    </row>
    <row r="8961" spans="2:8" x14ac:dyDescent="0.35">
      <c r="B8961" s="4"/>
      <c r="F8961" s="3" t="e">
        <f>VLOOKUP(B8961,Fondos!$A$1:$C$332,3,FALSE)</f>
        <v>#N/A</v>
      </c>
      <c r="H8961">
        <f>Table1[[#This Row],[Cantidad invertida]]+Table1[[#This Row],[Plus / minus]]</f>
        <v>0</v>
      </c>
    </row>
    <row r="8962" spans="2:8" x14ac:dyDescent="0.35">
      <c r="B8962" s="4"/>
      <c r="F8962" s="3" t="e">
        <f>VLOOKUP(B8962,Fondos!$A$1:$C$332,3,FALSE)</f>
        <v>#N/A</v>
      </c>
      <c r="H8962">
        <f>Table1[[#This Row],[Cantidad invertida]]+Table1[[#This Row],[Plus / minus]]</f>
        <v>0</v>
      </c>
    </row>
    <row r="8963" spans="2:8" x14ac:dyDescent="0.35">
      <c r="B8963" s="4"/>
      <c r="F8963" s="3" t="e">
        <f>VLOOKUP(B8963,Fondos!$A$1:$C$332,3,FALSE)</f>
        <v>#N/A</v>
      </c>
      <c r="H8963">
        <f>Table1[[#This Row],[Cantidad invertida]]+Table1[[#This Row],[Plus / minus]]</f>
        <v>0</v>
      </c>
    </row>
    <row r="8964" spans="2:8" x14ac:dyDescent="0.35">
      <c r="B8964" s="4"/>
      <c r="F8964" s="3" t="e">
        <f>VLOOKUP(B8964,Fondos!$A$1:$C$332,3,FALSE)</f>
        <v>#N/A</v>
      </c>
      <c r="H8964">
        <f>Table1[[#This Row],[Cantidad invertida]]+Table1[[#This Row],[Plus / minus]]</f>
        <v>0</v>
      </c>
    </row>
    <row r="8965" spans="2:8" x14ac:dyDescent="0.35">
      <c r="B8965" s="4"/>
      <c r="F8965" s="3" t="e">
        <f>VLOOKUP(B8965,Fondos!$A$1:$C$332,3,FALSE)</f>
        <v>#N/A</v>
      </c>
      <c r="H8965">
        <f>Table1[[#This Row],[Cantidad invertida]]+Table1[[#This Row],[Plus / minus]]</f>
        <v>0</v>
      </c>
    </row>
    <row r="8966" spans="2:8" x14ac:dyDescent="0.35">
      <c r="B8966" s="4"/>
      <c r="F8966" s="3" t="e">
        <f>VLOOKUP(B8966,Fondos!$A$1:$C$332,3,FALSE)</f>
        <v>#N/A</v>
      </c>
      <c r="H8966">
        <f>Table1[[#This Row],[Cantidad invertida]]+Table1[[#This Row],[Plus / minus]]</f>
        <v>0</v>
      </c>
    </row>
    <row r="8967" spans="2:8" x14ac:dyDescent="0.35">
      <c r="B8967" s="4"/>
      <c r="F8967" s="3" t="e">
        <f>VLOOKUP(B8967,Fondos!$A$1:$C$332,3,FALSE)</f>
        <v>#N/A</v>
      </c>
      <c r="H8967">
        <f>Table1[[#This Row],[Cantidad invertida]]+Table1[[#This Row],[Plus / minus]]</f>
        <v>0</v>
      </c>
    </row>
    <row r="8968" spans="2:8" x14ac:dyDescent="0.35">
      <c r="B8968" s="4"/>
      <c r="F8968" s="3" t="e">
        <f>VLOOKUP(B8968,Fondos!$A$1:$C$332,3,FALSE)</f>
        <v>#N/A</v>
      </c>
      <c r="H8968">
        <f>Table1[[#This Row],[Cantidad invertida]]+Table1[[#This Row],[Plus / minus]]</f>
        <v>0</v>
      </c>
    </row>
    <row r="8969" spans="2:8" x14ac:dyDescent="0.35">
      <c r="B8969" s="4"/>
      <c r="F8969" s="3" t="e">
        <f>VLOOKUP(B8969,Fondos!$A$1:$C$332,3,FALSE)</f>
        <v>#N/A</v>
      </c>
      <c r="H8969">
        <f>Table1[[#This Row],[Cantidad invertida]]+Table1[[#This Row],[Plus / minus]]</f>
        <v>0</v>
      </c>
    </row>
    <row r="8970" spans="2:8" x14ac:dyDescent="0.35">
      <c r="B8970" s="4"/>
      <c r="F8970" s="3" t="e">
        <f>VLOOKUP(B8970,Fondos!$A$1:$C$332,3,FALSE)</f>
        <v>#N/A</v>
      </c>
      <c r="H8970">
        <f>Table1[[#This Row],[Cantidad invertida]]+Table1[[#This Row],[Plus / minus]]</f>
        <v>0</v>
      </c>
    </row>
    <row r="8971" spans="2:8" x14ac:dyDescent="0.35">
      <c r="B8971" s="4"/>
      <c r="F8971" s="3" t="e">
        <f>VLOOKUP(B8971,Fondos!$A$1:$C$332,3,FALSE)</f>
        <v>#N/A</v>
      </c>
      <c r="H8971">
        <f>Table1[[#This Row],[Cantidad invertida]]+Table1[[#This Row],[Plus / minus]]</f>
        <v>0</v>
      </c>
    </row>
    <row r="8972" spans="2:8" x14ac:dyDescent="0.35">
      <c r="B8972" s="4"/>
      <c r="F8972" s="3" t="e">
        <f>VLOOKUP(B8972,Fondos!$A$1:$C$332,3,FALSE)</f>
        <v>#N/A</v>
      </c>
      <c r="H8972">
        <f>Table1[[#This Row],[Cantidad invertida]]+Table1[[#This Row],[Plus / minus]]</f>
        <v>0</v>
      </c>
    </row>
    <row r="8973" spans="2:8" x14ac:dyDescent="0.35">
      <c r="B8973" s="4"/>
      <c r="F8973" s="3" t="e">
        <f>VLOOKUP(B8973,Fondos!$A$1:$C$332,3,FALSE)</f>
        <v>#N/A</v>
      </c>
      <c r="H8973">
        <f>Table1[[#This Row],[Cantidad invertida]]+Table1[[#This Row],[Plus / minus]]</f>
        <v>0</v>
      </c>
    </row>
    <row r="8974" spans="2:8" x14ac:dyDescent="0.35">
      <c r="B8974" s="4"/>
      <c r="F8974" s="3" t="e">
        <f>VLOOKUP(B8974,Fondos!$A$1:$C$332,3,FALSE)</f>
        <v>#N/A</v>
      </c>
      <c r="H8974">
        <f>Table1[[#This Row],[Cantidad invertida]]+Table1[[#This Row],[Plus / minus]]</f>
        <v>0</v>
      </c>
    </row>
    <row r="8975" spans="2:8" x14ac:dyDescent="0.35">
      <c r="B8975" s="4"/>
      <c r="F8975" s="3" t="e">
        <f>VLOOKUP(B8975,Fondos!$A$1:$C$332,3,FALSE)</f>
        <v>#N/A</v>
      </c>
      <c r="H8975">
        <f>Table1[[#This Row],[Cantidad invertida]]+Table1[[#This Row],[Plus / minus]]</f>
        <v>0</v>
      </c>
    </row>
    <row r="8976" spans="2:8" x14ac:dyDescent="0.35">
      <c r="B8976" s="4"/>
      <c r="F8976" s="3" t="e">
        <f>VLOOKUP(B8976,Fondos!$A$1:$C$332,3,FALSE)</f>
        <v>#N/A</v>
      </c>
      <c r="H8976">
        <f>Table1[[#This Row],[Cantidad invertida]]+Table1[[#This Row],[Plus / minus]]</f>
        <v>0</v>
      </c>
    </row>
    <row r="8977" spans="2:8" x14ac:dyDescent="0.35">
      <c r="B8977" s="4"/>
      <c r="F8977" s="3" t="e">
        <f>VLOOKUP(B8977,Fondos!$A$1:$C$332,3,FALSE)</f>
        <v>#N/A</v>
      </c>
      <c r="H8977">
        <f>Table1[[#This Row],[Cantidad invertida]]+Table1[[#This Row],[Plus / minus]]</f>
        <v>0</v>
      </c>
    </row>
    <row r="8978" spans="2:8" x14ac:dyDescent="0.35">
      <c r="B8978" s="4"/>
      <c r="F8978" s="3" t="e">
        <f>VLOOKUP(B8978,Fondos!$A$1:$C$332,3,FALSE)</f>
        <v>#N/A</v>
      </c>
      <c r="H8978">
        <f>Table1[[#This Row],[Cantidad invertida]]+Table1[[#This Row],[Plus / minus]]</f>
        <v>0</v>
      </c>
    </row>
    <row r="8979" spans="2:8" x14ac:dyDescent="0.35">
      <c r="B8979" s="4"/>
      <c r="F8979" s="3" t="e">
        <f>VLOOKUP(B8979,Fondos!$A$1:$C$332,3,FALSE)</f>
        <v>#N/A</v>
      </c>
      <c r="H8979">
        <f>Table1[[#This Row],[Cantidad invertida]]+Table1[[#This Row],[Plus / minus]]</f>
        <v>0</v>
      </c>
    </row>
    <row r="8980" spans="2:8" x14ac:dyDescent="0.35">
      <c r="B8980" s="4"/>
      <c r="F8980" s="3" t="e">
        <f>VLOOKUP(B8980,Fondos!$A$1:$C$332,3,FALSE)</f>
        <v>#N/A</v>
      </c>
      <c r="H8980">
        <f>Table1[[#This Row],[Cantidad invertida]]+Table1[[#This Row],[Plus / minus]]</f>
        <v>0</v>
      </c>
    </row>
    <row r="8981" spans="2:8" x14ac:dyDescent="0.35">
      <c r="B8981" s="4"/>
      <c r="F8981" s="3" t="e">
        <f>VLOOKUP(B8981,Fondos!$A$1:$C$332,3,FALSE)</f>
        <v>#N/A</v>
      </c>
      <c r="H8981">
        <f>Table1[[#This Row],[Cantidad invertida]]+Table1[[#This Row],[Plus / minus]]</f>
        <v>0</v>
      </c>
    </row>
    <row r="8982" spans="2:8" x14ac:dyDescent="0.35">
      <c r="B8982" s="4"/>
      <c r="F8982" s="3" t="e">
        <f>VLOOKUP(B8982,Fondos!$A$1:$C$332,3,FALSE)</f>
        <v>#N/A</v>
      </c>
      <c r="H8982">
        <f>Table1[[#This Row],[Cantidad invertida]]+Table1[[#This Row],[Plus / minus]]</f>
        <v>0</v>
      </c>
    </row>
    <row r="8983" spans="2:8" x14ac:dyDescent="0.35">
      <c r="B8983" s="4"/>
      <c r="F8983" s="3" t="e">
        <f>VLOOKUP(B8983,Fondos!$A$1:$C$332,3,FALSE)</f>
        <v>#N/A</v>
      </c>
      <c r="H8983">
        <f>Table1[[#This Row],[Cantidad invertida]]+Table1[[#This Row],[Plus / minus]]</f>
        <v>0</v>
      </c>
    </row>
    <row r="8984" spans="2:8" x14ac:dyDescent="0.35">
      <c r="B8984" s="4"/>
      <c r="F8984" s="3" t="e">
        <f>VLOOKUP(B8984,Fondos!$A$1:$C$332,3,FALSE)</f>
        <v>#N/A</v>
      </c>
      <c r="H8984">
        <f>Table1[[#This Row],[Cantidad invertida]]+Table1[[#This Row],[Plus / minus]]</f>
        <v>0</v>
      </c>
    </row>
    <row r="8985" spans="2:8" x14ac:dyDescent="0.35">
      <c r="B8985" s="4"/>
      <c r="F8985" s="3" t="e">
        <f>VLOOKUP(B8985,Fondos!$A$1:$C$332,3,FALSE)</f>
        <v>#N/A</v>
      </c>
      <c r="H8985">
        <f>Table1[[#This Row],[Cantidad invertida]]+Table1[[#This Row],[Plus / minus]]</f>
        <v>0</v>
      </c>
    </row>
    <row r="8986" spans="2:8" x14ac:dyDescent="0.35">
      <c r="B8986" s="4"/>
      <c r="F8986" s="3" t="e">
        <f>VLOOKUP(B8986,Fondos!$A$1:$C$332,3,FALSE)</f>
        <v>#N/A</v>
      </c>
      <c r="H8986">
        <f>Table1[[#This Row],[Cantidad invertida]]+Table1[[#This Row],[Plus / minus]]</f>
        <v>0</v>
      </c>
    </row>
    <row r="8987" spans="2:8" x14ac:dyDescent="0.35">
      <c r="B8987" s="4"/>
      <c r="F8987" s="3" t="e">
        <f>VLOOKUP(B8987,Fondos!$A$1:$C$332,3,FALSE)</f>
        <v>#N/A</v>
      </c>
      <c r="H8987">
        <f>Table1[[#This Row],[Cantidad invertida]]+Table1[[#This Row],[Plus / minus]]</f>
        <v>0</v>
      </c>
    </row>
    <row r="8988" spans="2:8" x14ac:dyDescent="0.35">
      <c r="B8988" s="4"/>
      <c r="F8988" s="3" t="e">
        <f>VLOOKUP(B8988,Fondos!$A$1:$C$332,3,FALSE)</f>
        <v>#N/A</v>
      </c>
      <c r="H8988">
        <f>Table1[[#This Row],[Cantidad invertida]]+Table1[[#This Row],[Plus / minus]]</f>
        <v>0</v>
      </c>
    </row>
    <row r="8989" spans="2:8" x14ac:dyDescent="0.35">
      <c r="B8989" s="4"/>
      <c r="F8989" s="3" t="e">
        <f>VLOOKUP(B8989,Fondos!$A$1:$C$332,3,FALSE)</f>
        <v>#N/A</v>
      </c>
      <c r="H8989">
        <f>Table1[[#This Row],[Cantidad invertida]]+Table1[[#This Row],[Plus / minus]]</f>
        <v>0</v>
      </c>
    </row>
    <row r="8990" spans="2:8" x14ac:dyDescent="0.35">
      <c r="B8990" s="4"/>
      <c r="F8990" s="3" t="e">
        <f>VLOOKUP(B8990,Fondos!$A$1:$C$332,3,FALSE)</f>
        <v>#N/A</v>
      </c>
      <c r="H8990">
        <f>Table1[[#This Row],[Cantidad invertida]]+Table1[[#This Row],[Plus / minus]]</f>
        <v>0</v>
      </c>
    </row>
    <row r="8991" spans="2:8" x14ac:dyDescent="0.35">
      <c r="B8991" s="4"/>
      <c r="F8991" s="3" t="e">
        <f>VLOOKUP(B8991,Fondos!$A$1:$C$332,3,FALSE)</f>
        <v>#N/A</v>
      </c>
      <c r="H8991">
        <f>Table1[[#This Row],[Cantidad invertida]]+Table1[[#This Row],[Plus / minus]]</f>
        <v>0</v>
      </c>
    </row>
    <row r="8992" spans="2:8" x14ac:dyDescent="0.35">
      <c r="B8992" s="4"/>
      <c r="F8992" s="3" t="e">
        <f>VLOOKUP(B8992,Fondos!$A$1:$C$332,3,FALSE)</f>
        <v>#N/A</v>
      </c>
      <c r="H8992">
        <f>Table1[[#This Row],[Cantidad invertida]]+Table1[[#This Row],[Plus / minus]]</f>
        <v>0</v>
      </c>
    </row>
    <row r="8993" spans="2:8" x14ac:dyDescent="0.35">
      <c r="B8993" s="4"/>
      <c r="F8993" s="3" t="e">
        <f>VLOOKUP(B8993,Fondos!$A$1:$C$332,3,FALSE)</f>
        <v>#N/A</v>
      </c>
      <c r="H8993">
        <f>Table1[[#This Row],[Cantidad invertida]]+Table1[[#This Row],[Plus / minus]]</f>
        <v>0</v>
      </c>
    </row>
    <row r="8994" spans="2:8" x14ac:dyDescent="0.35">
      <c r="B8994" s="4"/>
      <c r="F8994" s="3" t="e">
        <f>VLOOKUP(B8994,Fondos!$A$1:$C$332,3,FALSE)</f>
        <v>#N/A</v>
      </c>
      <c r="H8994">
        <f>Table1[[#This Row],[Cantidad invertida]]+Table1[[#This Row],[Plus / minus]]</f>
        <v>0</v>
      </c>
    </row>
    <row r="8995" spans="2:8" x14ac:dyDescent="0.35">
      <c r="B8995" s="4"/>
      <c r="F8995" s="3" t="e">
        <f>VLOOKUP(B8995,Fondos!$A$1:$C$332,3,FALSE)</f>
        <v>#N/A</v>
      </c>
      <c r="H8995">
        <f>Table1[[#This Row],[Cantidad invertida]]+Table1[[#This Row],[Plus / minus]]</f>
        <v>0</v>
      </c>
    </row>
    <row r="8996" spans="2:8" x14ac:dyDescent="0.35">
      <c r="B8996" s="4"/>
      <c r="F8996" s="3" t="e">
        <f>VLOOKUP(B8996,Fondos!$A$1:$C$332,3,FALSE)</f>
        <v>#N/A</v>
      </c>
      <c r="H8996">
        <f>Table1[[#This Row],[Cantidad invertida]]+Table1[[#This Row],[Plus / minus]]</f>
        <v>0</v>
      </c>
    </row>
    <row r="8997" spans="2:8" x14ac:dyDescent="0.35">
      <c r="B8997" s="4"/>
      <c r="F8997" s="3" t="e">
        <f>VLOOKUP(B8997,Fondos!$A$1:$C$332,3,FALSE)</f>
        <v>#N/A</v>
      </c>
      <c r="H8997">
        <f>Table1[[#This Row],[Cantidad invertida]]+Table1[[#This Row],[Plus / minus]]</f>
        <v>0</v>
      </c>
    </row>
    <row r="8998" spans="2:8" x14ac:dyDescent="0.35">
      <c r="B8998" s="4"/>
      <c r="F8998" s="3" t="e">
        <f>VLOOKUP(B8998,Fondos!$A$1:$C$332,3,FALSE)</f>
        <v>#N/A</v>
      </c>
      <c r="H8998">
        <f>Table1[[#This Row],[Cantidad invertida]]+Table1[[#This Row],[Plus / minus]]</f>
        <v>0</v>
      </c>
    </row>
    <row r="8999" spans="2:8" x14ac:dyDescent="0.35">
      <c r="B8999" s="4"/>
      <c r="F8999" s="3" t="e">
        <f>VLOOKUP(B8999,Fondos!$A$1:$C$332,3,FALSE)</f>
        <v>#N/A</v>
      </c>
      <c r="H8999">
        <f>Table1[[#This Row],[Cantidad invertida]]+Table1[[#This Row],[Plus / minus]]</f>
        <v>0</v>
      </c>
    </row>
    <row r="9000" spans="2:8" x14ac:dyDescent="0.35">
      <c r="B9000" s="4"/>
      <c r="F9000" s="3" t="e">
        <f>VLOOKUP(B9000,Fondos!$A$1:$C$332,3,FALSE)</f>
        <v>#N/A</v>
      </c>
      <c r="H9000">
        <f>Table1[[#This Row],[Cantidad invertida]]+Table1[[#This Row],[Plus / minus]]</f>
        <v>0</v>
      </c>
    </row>
    <row r="9001" spans="2:8" x14ac:dyDescent="0.35">
      <c r="B9001" s="4"/>
      <c r="F9001" s="3" t="e">
        <f>VLOOKUP(B9001,Fondos!$A$1:$C$332,3,FALSE)</f>
        <v>#N/A</v>
      </c>
      <c r="H9001">
        <f>Table1[[#This Row],[Cantidad invertida]]+Table1[[#This Row],[Plus / minus]]</f>
        <v>0</v>
      </c>
    </row>
    <row r="9002" spans="2:8" x14ac:dyDescent="0.35">
      <c r="B9002" s="4"/>
      <c r="F9002" s="3" t="e">
        <f>VLOOKUP(B9002,Fondos!$A$1:$C$332,3,FALSE)</f>
        <v>#N/A</v>
      </c>
      <c r="H9002">
        <f>Table1[[#This Row],[Cantidad invertida]]+Table1[[#This Row],[Plus / minus]]</f>
        <v>0</v>
      </c>
    </row>
    <row r="9003" spans="2:8" x14ac:dyDescent="0.35">
      <c r="B9003" s="4"/>
      <c r="F9003" s="3" t="e">
        <f>VLOOKUP(B9003,Fondos!$A$1:$C$332,3,FALSE)</f>
        <v>#N/A</v>
      </c>
      <c r="H9003">
        <f>Table1[[#This Row],[Cantidad invertida]]+Table1[[#This Row],[Plus / minus]]</f>
        <v>0</v>
      </c>
    </row>
    <row r="9004" spans="2:8" x14ac:dyDescent="0.35">
      <c r="B9004" s="4"/>
      <c r="F9004" s="3" t="e">
        <f>VLOOKUP(B9004,Fondos!$A$1:$C$332,3,FALSE)</f>
        <v>#N/A</v>
      </c>
      <c r="H9004">
        <f>Table1[[#This Row],[Cantidad invertida]]+Table1[[#This Row],[Plus / minus]]</f>
        <v>0</v>
      </c>
    </row>
    <row r="9005" spans="2:8" x14ac:dyDescent="0.35">
      <c r="B9005" s="4"/>
      <c r="F9005" s="3" t="e">
        <f>VLOOKUP(B9005,Fondos!$A$1:$C$332,3,FALSE)</f>
        <v>#N/A</v>
      </c>
      <c r="H9005">
        <f>Table1[[#This Row],[Cantidad invertida]]+Table1[[#This Row],[Plus / minus]]</f>
        <v>0</v>
      </c>
    </row>
    <row r="9006" spans="2:8" x14ac:dyDescent="0.35">
      <c r="B9006" s="4"/>
      <c r="F9006" s="3" t="e">
        <f>VLOOKUP(B9006,Fondos!$A$1:$C$332,3,FALSE)</f>
        <v>#N/A</v>
      </c>
      <c r="H9006">
        <f>Table1[[#This Row],[Cantidad invertida]]+Table1[[#This Row],[Plus / minus]]</f>
        <v>0</v>
      </c>
    </row>
    <row r="9007" spans="2:8" x14ac:dyDescent="0.35">
      <c r="B9007" s="4"/>
      <c r="F9007" s="3" t="e">
        <f>VLOOKUP(B9007,Fondos!$A$1:$C$332,3,FALSE)</f>
        <v>#N/A</v>
      </c>
      <c r="H9007">
        <f>Table1[[#This Row],[Cantidad invertida]]+Table1[[#This Row],[Plus / minus]]</f>
        <v>0</v>
      </c>
    </row>
    <row r="9008" spans="2:8" x14ac:dyDescent="0.35">
      <c r="B9008" s="4"/>
      <c r="F9008" s="3" t="e">
        <f>VLOOKUP(B9008,Fondos!$A$1:$C$332,3,FALSE)</f>
        <v>#N/A</v>
      </c>
      <c r="H9008">
        <f>Table1[[#This Row],[Cantidad invertida]]+Table1[[#This Row],[Plus / minus]]</f>
        <v>0</v>
      </c>
    </row>
    <row r="9009" spans="2:8" x14ac:dyDescent="0.35">
      <c r="B9009" s="4"/>
      <c r="F9009" s="3" t="e">
        <f>VLOOKUP(B9009,Fondos!$A$1:$C$332,3,FALSE)</f>
        <v>#N/A</v>
      </c>
      <c r="H9009">
        <f>Table1[[#This Row],[Cantidad invertida]]+Table1[[#This Row],[Plus / minus]]</f>
        <v>0</v>
      </c>
    </row>
    <row r="9010" spans="2:8" x14ac:dyDescent="0.35">
      <c r="B9010" s="4"/>
      <c r="F9010" s="3" t="e">
        <f>VLOOKUP(B9010,Fondos!$A$1:$C$332,3,FALSE)</f>
        <v>#N/A</v>
      </c>
      <c r="H9010">
        <f>Table1[[#This Row],[Cantidad invertida]]+Table1[[#This Row],[Plus / minus]]</f>
        <v>0</v>
      </c>
    </row>
    <row r="9011" spans="2:8" x14ac:dyDescent="0.35">
      <c r="B9011" s="4"/>
      <c r="F9011" s="3" t="e">
        <f>VLOOKUP(B9011,Fondos!$A$1:$C$332,3,FALSE)</f>
        <v>#N/A</v>
      </c>
      <c r="H9011">
        <f>Table1[[#This Row],[Cantidad invertida]]+Table1[[#This Row],[Plus / minus]]</f>
        <v>0</v>
      </c>
    </row>
    <row r="9012" spans="2:8" x14ac:dyDescent="0.35">
      <c r="B9012" s="4"/>
      <c r="F9012" s="3" t="e">
        <f>VLOOKUP(B9012,Fondos!$A$1:$C$332,3,FALSE)</f>
        <v>#N/A</v>
      </c>
      <c r="H9012">
        <f>Table1[[#This Row],[Cantidad invertida]]+Table1[[#This Row],[Plus / minus]]</f>
        <v>0</v>
      </c>
    </row>
    <row r="9013" spans="2:8" x14ac:dyDescent="0.35">
      <c r="B9013" s="4"/>
      <c r="F9013" s="3" t="e">
        <f>VLOOKUP(B9013,Fondos!$A$1:$C$332,3,FALSE)</f>
        <v>#N/A</v>
      </c>
      <c r="H9013">
        <f>Table1[[#This Row],[Cantidad invertida]]+Table1[[#This Row],[Plus / minus]]</f>
        <v>0</v>
      </c>
    </row>
    <row r="9014" spans="2:8" x14ac:dyDescent="0.35">
      <c r="B9014" s="4"/>
      <c r="F9014" s="3" t="e">
        <f>VLOOKUP(B9014,Fondos!$A$1:$C$332,3,FALSE)</f>
        <v>#N/A</v>
      </c>
      <c r="H9014">
        <f>Table1[[#This Row],[Cantidad invertida]]+Table1[[#This Row],[Plus / minus]]</f>
        <v>0</v>
      </c>
    </row>
    <row r="9015" spans="2:8" x14ac:dyDescent="0.35">
      <c r="B9015" s="4"/>
      <c r="F9015" s="3" t="e">
        <f>VLOOKUP(B9015,Fondos!$A$1:$C$332,3,FALSE)</f>
        <v>#N/A</v>
      </c>
      <c r="H9015">
        <f>Table1[[#This Row],[Cantidad invertida]]+Table1[[#This Row],[Plus / minus]]</f>
        <v>0</v>
      </c>
    </row>
    <row r="9016" spans="2:8" x14ac:dyDescent="0.35">
      <c r="B9016" s="4"/>
      <c r="F9016" s="3" t="e">
        <f>VLOOKUP(B9016,Fondos!$A$1:$C$332,3,FALSE)</f>
        <v>#N/A</v>
      </c>
      <c r="H9016">
        <f>Table1[[#This Row],[Cantidad invertida]]+Table1[[#This Row],[Plus / minus]]</f>
        <v>0</v>
      </c>
    </row>
    <row r="9017" spans="2:8" x14ac:dyDescent="0.35">
      <c r="B9017" s="4"/>
      <c r="F9017" s="3" t="e">
        <f>VLOOKUP(B9017,Fondos!$A$1:$C$332,3,FALSE)</f>
        <v>#N/A</v>
      </c>
      <c r="H9017">
        <f>Table1[[#This Row],[Cantidad invertida]]+Table1[[#This Row],[Plus / minus]]</f>
        <v>0</v>
      </c>
    </row>
    <row r="9018" spans="2:8" x14ac:dyDescent="0.35">
      <c r="B9018" s="4"/>
      <c r="F9018" s="3" t="e">
        <f>VLOOKUP(B9018,Fondos!$A$1:$C$332,3,FALSE)</f>
        <v>#N/A</v>
      </c>
      <c r="H9018">
        <f>Table1[[#This Row],[Cantidad invertida]]+Table1[[#This Row],[Plus / minus]]</f>
        <v>0</v>
      </c>
    </row>
    <row r="9019" spans="2:8" x14ac:dyDescent="0.35">
      <c r="B9019" s="4"/>
      <c r="F9019" s="3" t="e">
        <f>VLOOKUP(B9019,Fondos!$A$1:$C$332,3,FALSE)</f>
        <v>#N/A</v>
      </c>
      <c r="H9019">
        <f>Table1[[#This Row],[Cantidad invertida]]+Table1[[#This Row],[Plus / minus]]</f>
        <v>0</v>
      </c>
    </row>
    <row r="9020" spans="2:8" x14ac:dyDescent="0.35">
      <c r="B9020" s="4"/>
      <c r="F9020" s="3" t="e">
        <f>VLOOKUP(B9020,Fondos!$A$1:$C$332,3,FALSE)</f>
        <v>#N/A</v>
      </c>
      <c r="H9020">
        <f>Table1[[#This Row],[Cantidad invertida]]+Table1[[#This Row],[Plus / minus]]</f>
        <v>0</v>
      </c>
    </row>
    <row r="9021" spans="2:8" x14ac:dyDescent="0.35">
      <c r="B9021" s="4"/>
      <c r="F9021" s="3" t="e">
        <f>VLOOKUP(B9021,Fondos!$A$1:$C$332,3,FALSE)</f>
        <v>#N/A</v>
      </c>
      <c r="H9021">
        <f>Table1[[#This Row],[Cantidad invertida]]+Table1[[#This Row],[Plus / minus]]</f>
        <v>0</v>
      </c>
    </row>
    <row r="9022" spans="2:8" x14ac:dyDescent="0.35">
      <c r="B9022" s="4"/>
      <c r="F9022" s="3" t="e">
        <f>VLOOKUP(B9022,Fondos!$A$1:$C$332,3,FALSE)</f>
        <v>#N/A</v>
      </c>
      <c r="H9022">
        <f>Table1[[#This Row],[Cantidad invertida]]+Table1[[#This Row],[Plus / minus]]</f>
        <v>0</v>
      </c>
    </row>
    <row r="9023" spans="2:8" x14ac:dyDescent="0.35">
      <c r="B9023" s="4"/>
      <c r="F9023" s="3" t="e">
        <f>VLOOKUP(B9023,Fondos!$A$1:$C$332,3,FALSE)</f>
        <v>#N/A</v>
      </c>
      <c r="H9023">
        <f>Table1[[#This Row],[Cantidad invertida]]+Table1[[#This Row],[Plus / minus]]</f>
        <v>0</v>
      </c>
    </row>
    <row r="9024" spans="2:8" x14ac:dyDescent="0.35">
      <c r="B9024" s="4"/>
      <c r="F9024" s="3" t="e">
        <f>VLOOKUP(B9024,Fondos!$A$1:$C$332,3,FALSE)</f>
        <v>#N/A</v>
      </c>
      <c r="H9024">
        <f>Table1[[#This Row],[Cantidad invertida]]+Table1[[#This Row],[Plus / minus]]</f>
        <v>0</v>
      </c>
    </row>
    <row r="9025" spans="2:8" x14ac:dyDescent="0.35">
      <c r="B9025" s="4"/>
      <c r="F9025" s="3" t="e">
        <f>VLOOKUP(B9025,Fondos!$A$1:$C$332,3,FALSE)</f>
        <v>#N/A</v>
      </c>
      <c r="H9025">
        <f>Table1[[#This Row],[Cantidad invertida]]+Table1[[#This Row],[Plus / minus]]</f>
        <v>0</v>
      </c>
    </row>
    <row r="9026" spans="2:8" x14ac:dyDescent="0.35">
      <c r="B9026" s="4"/>
      <c r="F9026" s="3" t="e">
        <f>VLOOKUP(B9026,Fondos!$A$1:$C$332,3,FALSE)</f>
        <v>#N/A</v>
      </c>
      <c r="H9026">
        <f>Table1[[#This Row],[Cantidad invertida]]+Table1[[#This Row],[Plus / minus]]</f>
        <v>0</v>
      </c>
    </row>
    <row r="9027" spans="2:8" x14ac:dyDescent="0.35">
      <c r="B9027" s="4"/>
      <c r="F9027" s="3" t="e">
        <f>VLOOKUP(B9027,Fondos!$A$1:$C$332,3,FALSE)</f>
        <v>#N/A</v>
      </c>
      <c r="H9027">
        <f>Table1[[#This Row],[Cantidad invertida]]+Table1[[#This Row],[Plus / minus]]</f>
        <v>0</v>
      </c>
    </row>
    <row r="9028" spans="2:8" x14ac:dyDescent="0.35">
      <c r="B9028" s="4"/>
      <c r="F9028" s="3" t="e">
        <f>VLOOKUP(B9028,Fondos!$A$1:$C$332,3,FALSE)</f>
        <v>#N/A</v>
      </c>
      <c r="H9028">
        <f>Table1[[#This Row],[Cantidad invertida]]+Table1[[#This Row],[Plus / minus]]</f>
        <v>0</v>
      </c>
    </row>
    <row r="9029" spans="2:8" x14ac:dyDescent="0.35">
      <c r="B9029" s="4"/>
      <c r="F9029" s="3" t="e">
        <f>VLOOKUP(B9029,Fondos!$A$1:$C$332,3,FALSE)</f>
        <v>#N/A</v>
      </c>
      <c r="H9029">
        <f>Table1[[#This Row],[Cantidad invertida]]+Table1[[#This Row],[Plus / minus]]</f>
        <v>0</v>
      </c>
    </row>
    <row r="9030" spans="2:8" x14ac:dyDescent="0.35">
      <c r="B9030" s="4"/>
      <c r="F9030" s="3" t="e">
        <f>VLOOKUP(B9030,Fondos!$A$1:$C$332,3,FALSE)</f>
        <v>#N/A</v>
      </c>
      <c r="H9030">
        <f>Table1[[#This Row],[Cantidad invertida]]+Table1[[#This Row],[Plus / minus]]</f>
        <v>0</v>
      </c>
    </row>
    <row r="9031" spans="2:8" x14ac:dyDescent="0.35">
      <c r="B9031" s="4"/>
      <c r="F9031" s="3" t="e">
        <f>VLOOKUP(B9031,Fondos!$A$1:$C$332,3,FALSE)</f>
        <v>#N/A</v>
      </c>
      <c r="H9031">
        <f>Table1[[#This Row],[Cantidad invertida]]+Table1[[#This Row],[Plus / minus]]</f>
        <v>0</v>
      </c>
    </row>
    <row r="9032" spans="2:8" x14ac:dyDescent="0.35">
      <c r="B9032" s="4"/>
      <c r="F9032" s="3" t="e">
        <f>VLOOKUP(B9032,Fondos!$A$1:$C$332,3,FALSE)</f>
        <v>#N/A</v>
      </c>
      <c r="H9032">
        <f>Table1[[#This Row],[Cantidad invertida]]+Table1[[#This Row],[Plus / minus]]</f>
        <v>0</v>
      </c>
    </row>
    <row r="9033" spans="2:8" x14ac:dyDescent="0.35">
      <c r="B9033" s="4"/>
      <c r="F9033" s="3" t="e">
        <f>VLOOKUP(B9033,Fondos!$A$1:$C$332,3,FALSE)</f>
        <v>#N/A</v>
      </c>
      <c r="H9033">
        <f>Table1[[#This Row],[Cantidad invertida]]+Table1[[#This Row],[Plus / minus]]</f>
        <v>0</v>
      </c>
    </row>
    <row r="9034" spans="2:8" x14ac:dyDescent="0.35">
      <c r="B9034" s="4"/>
      <c r="F9034" s="3" t="e">
        <f>VLOOKUP(B9034,Fondos!$A$1:$C$332,3,FALSE)</f>
        <v>#N/A</v>
      </c>
      <c r="H9034">
        <f>Table1[[#This Row],[Cantidad invertida]]+Table1[[#This Row],[Plus / minus]]</f>
        <v>0</v>
      </c>
    </row>
    <row r="9035" spans="2:8" x14ac:dyDescent="0.35">
      <c r="B9035" s="4"/>
      <c r="F9035" s="3" t="e">
        <f>VLOOKUP(B9035,Fondos!$A$1:$C$332,3,FALSE)</f>
        <v>#N/A</v>
      </c>
      <c r="H9035">
        <f>Table1[[#This Row],[Cantidad invertida]]+Table1[[#This Row],[Plus / minus]]</f>
        <v>0</v>
      </c>
    </row>
    <row r="9036" spans="2:8" x14ac:dyDescent="0.35">
      <c r="B9036" s="4"/>
      <c r="F9036" s="3" t="e">
        <f>VLOOKUP(B9036,Fondos!$A$1:$C$332,3,FALSE)</f>
        <v>#N/A</v>
      </c>
      <c r="H9036">
        <f>Table1[[#This Row],[Cantidad invertida]]+Table1[[#This Row],[Plus / minus]]</f>
        <v>0</v>
      </c>
    </row>
    <row r="9037" spans="2:8" x14ac:dyDescent="0.35">
      <c r="B9037" s="4"/>
      <c r="F9037" s="3" t="e">
        <f>VLOOKUP(B9037,Fondos!$A$1:$C$332,3,FALSE)</f>
        <v>#N/A</v>
      </c>
      <c r="H9037">
        <f>Table1[[#This Row],[Cantidad invertida]]+Table1[[#This Row],[Plus / minus]]</f>
        <v>0</v>
      </c>
    </row>
    <row r="9038" spans="2:8" x14ac:dyDescent="0.35">
      <c r="B9038" s="4"/>
      <c r="F9038" s="3" t="e">
        <f>VLOOKUP(B9038,Fondos!$A$1:$C$332,3,FALSE)</f>
        <v>#N/A</v>
      </c>
      <c r="H9038">
        <f>Table1[[#This Row],[Cantidad invertida]]+Table1[[#This Row],[Plus / minus]]</f>
        <v>0</v>
      </c>
    </row>
    <row r="9039" spans="2:8" x14ac:dyDescent="0.35">
      <c r="B9039" s="4"/>
      <c r="F9039" s="3" t="e">
        <f>VLOOKUP(B9039,Fondos!$A$1:$C$332,3,FALSE)</f>
        <v>#N/A</v>
      </c>
      <c r="H9039">
        <f>Table1[[#This Row],[Cantidad invertida]]+Table1[[#This Row],[Plus / minus]]</f>
        <v>0</v>
      </c>
    </row>
    <row r="9040" spans="2:8" x14ac:dyDescent="0.35">
      <c r="B9040" s="4"/>
      <c r="F9040" s="3" t="e">
        <f>VLOOKUP(B9040,Fondos!$A$1:$C$332,3,FALSE)</f>
        <v>#N/A</v>
      </c>
      <c r="H9040">
        <f>Table1[[#This Row],[Cantidad invertida]]+Table1[[#This Row],[Plus / minus]]</f>
        <v>0</v>
      </c>
    </row>
    <row r="9041" spans="2:8" x14ac:dyDescent="0.35">
      <c r="B9041" s="4"/>
      <c r="F9041" s="3" t="e">
        <f>VLOOKUP(B9041,Fondos!$A$1:$C$332,3,FALSE)</f>
        <v>#N/A</v>
      </c>
      <c r="H9041">
        <f>Table1[[#This Row],[Cantidad invertida]]+Table1[[#This Row],[Plus / minus]]</f>
        <v>0</v>
      </c>
    </row>
    <row r="9042" spans="2:8" x14ac:dyDescent="0.35">
      <c r="B9042" s="4"/>
      <c r="F9042" s="3" t="e">
        <f>VLOOKUP(B9042,Fondos!$A$1:$C$332,3,FALSE)</f>
        <v>#N/A</v>
      </c>
      <c r="H9042">
        <f>Table1[[#This Row],[Cantidad invertida]]+Table1[[#This Row],[Plus / minus]]</f>
        <v>0</v>
      </c>
    </row>
    <row r="9043" spans="2:8" x14ac:dyDescent="0.35">
      <c r="B9043" s="4"/>
      <c r="F9043" s="3" t="e">
        <f>VLOOKUP(B9043,Fondos!$A$1:$C$332,3,FALSE)</f>
        <v>#N/A</v>
      </c>
      <c r="H9043">
        <f>Table1[[#This Row],[Cantidad invertida]]+Table1[[#This Row],[Plus / minus]]</f>
        <v>0</v>
      </c>
    </row>
    <row r="9044" spans="2:8" x14ac:dyDescent="0.35">
      <c r="B9044" s="4"/>
      <c r="F9044" s="3" t="e">
        <f>VLOOKUP(B9044,Fondos!$A$1:$C$332,3,FALSE)</f>
        <v>#N/A</v>
      </c>
      <c r="H9044">
        <f>Table1[[#This Row],[Cantidad invertida]]+Table1[[#This Row],[Plus / minus]]</f>
        <v>0</v>
      </c>
    </row>
    <row r="9045" spans="2:8" x14ac:dyDescent="0.35">
      <c r="B9045" s="4"/>
      <c r="F9045" s="3" t="e">
        <f>VLOOKUP(B9045,Fondos!$A$1:$C$332,3,FALSE)</f>
        <v>#N/A</v>
      </c>
      <c r="H9045">
        <f>Table1[[#This Row],[Cantidad invertida]]+Table1[[#This Row],[Plus / minus]]</f>
        <v>0</v>
      </c>
    </row>
    <row r="9046" spans="2:8" x14ac:dyDescent="0.35">
      <c r="B9046" s="4"/>
      <c r="F9046" s="3" t="e">
        <f>VLOOKUP(B9046,Fondos!$A$1:$C$332,3,FALSE)</f>
        <v>#N/A</v>
      </c>
      <c r="H9046">
        <f>Table1[[#This Row],[Cantidad invertida]]+Table1[[#This Row],[Plus / minus]]</f>
        <v>0</v>
      </c>
    </row>
    <row r="9047" spans="2:8" x14ac:dyDescent="0.35">
      <c r="B9047" s="4"/>
      <c r="F9047" s="3" t="e">
        <f>VLOOKUP(B9047,Fondos!$A$1:$C$332,3,FALSE)</f>
        <v>#N/A</v>
      </c>
      <c r="H9047">
        <f>Table1[[#This Row],[Cantidad invertida]]+Table1[[#This Row],[Plus / minus]]</f>
        <v>0</v>
      </c>
    </row>
    <row r="9048" spans="2:8" x14ac:dyDescent="0.35">
      <c r="B9048" s="4"/>
      <c r="F9048" s="3" t="e">
        <f>VLOOKUP(B9048,Fondos!$A$1:$C$332,3,FALSE)</f>
        <v>#N/A</v>
      </c>
      <c r="H9048">
        <f>Table1[[#This Row],[Cantidad invertida]]+Table1[[#This Row],[Plus / minus]]</f>
        <v>0</v>
      </c>
    </row>
    <row r="9049" spans="2:8" x14ac:dyDescent="0.35">
      <c r="B9049" s="4"/>
      <c r="F9049" s="3" t="e">
        <f>VLOOKUP(B9049,Fondos!$A$1:$C$332,3,FALSE)</f>
        <v>#N/A</v>
      </c>
      <c r="H9049">
        <f>Table1[[#This Row],[Cantidad invertida]]+Table1[[#This Row],[Plus / minus]]</f>
        <v>0</v>
      </c>
    </row>
    <row r="9050" spans="2:8" x14ac:dyDescent="0.35">
      <c r="B9050" s="4"/>
      <c r="F9050" s="3" t="e">
        <f>VLOOKUP(B9050,Fondos!$A$1:$C$332,3,FALSE)</f>
        <v>#N/A</v>
      </c>
      <c r="H9050">
        <f>Table1[[#This Row],[Cantidad invertida]]+Table1[[#This Row],[Plus / minus]]</f>
        <v>0</v>
      </c>
    </row>
    <row r="9051" spans="2:8" x14ac:dyDescent="0.35">
      <c r="B9051" s="4"/>
      <c r="F9051" s="3" t="e">
        <f>VLOOKUP(B9051,Fondos!$A$1:$C$332,3,FALSE)</f>
        <v>#N/A</v>
      </c>
      <c r="H9051">
        <f>Table1[[#This Row],[Cantidad invertida]]+Table1[[#This Row],[Plus / minus]]</f>
        <v>0</v>
      </c>
    </row>
    <row r="9052" spans="2:8" x14ac:dyDescent="0.35">
      <c r="B9052" s="4"/>
      <c r="F9052" s="3" t="e">
        <f>VLOOKUP(B9052,Fondos!$A$1:$C$332,3,FALSE)</f>
        <v>#N/A</v>
      </c>
      <c r="H9052">
        <f>Table1[[#This Row],[Cantidad invertida]]+Table1[[#This Row],[Plus / minus]]</f>
        <v>0</v>
      </c>
    </row>
    <row r="9053" spans="2:8" x14ac:dyDescent="0.35">
      <c r="B9053" s="4"/>
      <c r="F9053" s="3" t="e">
        <f>VLOOKUP(B9053,Fondos!$A$1:$C$332,3,FALSE)</f>
        <v>#N/A</v>
      </c>
      <c r="H9053">
        <f>Table1[[#This Row],[Cantidad invertida]]+Table1[[#This Row],[Plus / minus]]</f>
        <v>0</v>
      </c>
    </row>
    <row r="9054" spans="2:8" x14ac:dyDescent="0.35">
      <c r="B9054" s="4"/>
      <c r="F9054" s="3" t="e">
        <f>VLOOKUP(B9054,Fondos!$A$1:$C$332,3,FALSE)</f>
        <v>#N/A</v>
      </c>
      <c r="H9054">
        <f>Table1[[#This Row],[Cantidad invertida]]+Table1[[#This Row],[Plus / minus]]</f>
        <v>0</v>
      </c>
    </row>
    <row r="9055" spans="2:8" x14ac:dyDescent="0.35">
      <c r="B9055" s="4"/>
      <c r="F9055" s="3" t="e">
        <f>VLOOKUP(B9055,Fondos!$A$1:$C$332,3,FALSE)</f>
        <v>#N/A</v>
      </c>
      <c r="H9055">
        <f>Table1[[#This Row],[Cantidad invertida]]+Table1[[#This Row],[Plus / minus]]</f>
        <v>0</v>
      </c>
    </row>
    <row r="9056" spans="2:8" x14ac:dyDescent="0.35">
      <c r="B9056" s="4"/>
      <c r="F9056" s="3" t="e">
        <f>VLOOKUP(B9056,Fondos!$A$1:$C$332,3,FALSE)</f>
        <v>#N/A</v>
      </c>
      <c r="H9056">
        <f>Table1[[#This Row],[Cantidad invertida]]+Table1[[#This Row],[Plus / minus]]</f>
        <v>0</v>
      </c>
    </row>
    <row r="9057" spans="2:8" x14ac:dyDescent="0.35">
      <c r="B9057" s="4"/>
      <c r="F9057" s="3" t="e">
        <f>VLOOKUP(B9057,Fondos!$A$1:$C$332,3,FALSE)</f>
        <v>#N/A</v>
      </c>
      <c r="H9057">
        <f>Table1[[#This Row],[Cantidad invertida]]+Table1[[#This Row],[Plus / minus]]</f>
        <v>0</v>
      </c>
    </row>
    <row r="9058" spans="2:8" x14ac:dyDescent="0.35">
      <c r="B9058" s="4"/>
      <c r="F9058" s="3" t="e">
        <f>VLOOKUP(B9058,Fondos!$A$1:$C$332,3,FALSE)</f>
        <v>#N/A</v>
      </c>
      <c r="H9058">
        <f>Table1[[#This Row],[Cantidad invertida]]+Table1[[#This Row],[Plus / minus]]</f>
        <v>0</v>
      </c>
    </row>
    <row r="9059" spans="2:8" x14ac:dyDescent="0.35">
      <c r="B9059" s="4"/>
      <c r="F9059" s="3" t="e">
        <f>VLOOKUP(B9059,Fondos!$A$1:$C$332,3,FALSE)</f>
        <v>#N/A</v>
      </c>
      <c r="H9059">
        <f>Table1[[#This Row],[Cantidad invertida]]+Table1[[#This Row],[Plus / minus]]</f>
        <v>0</v>
      </c>
    </row>
    <row r="9060" spans="2:8" x14ac:dyDescent="0.35">
      <c r="B9060" s="4"/>
      <c r="F9060" s="3" t="e">
        <f>VLOOKUP(B9060,Fondos!$A$1:$C$332,3,FALSE)</f>
        <v>#N/A</v>
      </c>
      <c r="H9060">
        <f>Table1[[#This Row],[Cantidad invertida]]+Table1[[#This Row],[Plus / minus]]</f>
        <v>0</v>
      </c>
    </row>
    <row r="9061" spans="2:8" x14ac:dyDescent="0.35">
      <c r="B9061" s="4"/>
      <c r="F9061" s="3" t="e">
        <f>VLOOKUP(B9061,Fondos!$A$1:$C$332,3,FALSE)</f>
        <v>#N/A</v>
      </c>
      <c r="H9061">
        <f>Table1[[#This Row],[Cantidad invertida]]+Table1[[#This Row],[Plus / minus]]</f>
        <v>0</v>
      </c>
    </row>
    <row r="9062" spans="2:8" x14ac:dyDescent="0.35">
      <c r="B9062" s="4"/>
      <c r="F9062" s="3" t="e">
        <f>VLOOKUP(B9062,Fondos!$A$1:$C$332,3,FALSE)</f>
        <v>#N/A</v>
      </c>
      <c r="H9062">
        <f>Table1[[#This Row],[Cantidad invertida]]+Table1[[#This Row],[Plus / minus]]</f>
        <v>0</v>
      </c>
    </row>
    <row r="9063" spans="2:8" x14ac:dyDescent="0.35">
      <c r="B9063" s="4"/>
      <c r="F9063" s="3" t="e">
        <f>VLOOKUP(B9063,Fondos!$A$1:$C$332,3,FALSE)</f>
        <v>#N/A</v>
      </c>
      <c r="H9063">
        <f>Table1[[#This Row],[Cantidad invertida]]+Table1[[#This Row],[Plus / minus]]</f>
        <v>0</v>
      </c>
    </row>
    <row r="9064" spans="2:8" x14ac:dyDescent="0.35">
      <c r="B9064" s="4"/>
      <c r="F9064" s="3" t="e">
        <f>VLOOKUP(B9064,Fondos!$A$1:$C$332,3,FALSE)</f>
        <v>#N/A</v>
      </c>
      <c r="H9064">
        <f>Table1[[#This Row],[Cantidad invertida]]+Table1[[#This Row],[Plus / minus]]</f>
        <v>0</v>
      </c>
    </row>
    <row r="9065" spans="2:8" x14ac:dyDescent="0.35">
      <c r="B9065" s="4"/>
      <c r="F9065" s="3" t="e">
        <f>VLOOKUP(B9065,Fondos!$A$1:$C$332,3,FALSE)</f>
        <v>#N/A</v>
      </c>
      <c r="H9065">
        <f>Table1[[#This Row],[Cantidad invertida]]+Table1[[#This Row],[Plus / minus]]</f>
        <v>0</v>
      </c>
    </row>
    <row r="9066" spans="2:8" x14ac:dyDescent="0.35">
      <c r="B9066" s="4"/>
      <c r="F9066" s="3" t="e">
        <f>VLOOKUP(B9066,Fondos!$A$1:$C$332,3,FALSE)</f>
        <v>#N/A</v>
      </c>
      <c r="H9066">
        <f>Table1[[#This Row],[Cantidad invertida]]+Table1[[#This Row],[Plus / minus]]</f>
        <v>0</v>
      </c>
    </row>
    <row r="9067" spans="2:8" x14ac:dyDescent="0.35">
      <c r="B9067" s="4"/>
      <c r="F9067" s="3" t="e">
        <f>VLOOKUP(B9067,Fondos!$A$1:$C$332,3,FALSE)</f>
        <v>#N/A</v>
      </c>
      <c r="H9067">
        <f>Table1[[#This Row],[Cantidad invertida]]+Table1[[#This Row],[Plus / minus]]</f>
        <v>0</v>
      </c>
    </row>
    <row r="9068" spans="2:8" x14ac:dyDescent="0.35">
      <c r="B9068" s="4"/>
      <c r="F9068" s="3" t="e">
        <f>VLOOKUP(B9068,Fondos!$A$1:$C$332,3,FALSE)</f>
        <v>#N/A</v>
      </c>
      <c r="H9068">
        <f>Table1[[#This Row],[Cantidad invertida]]+Table1[[#This Row],[Plus / minus]]</f>
        <v>0</v>
      </c>
    </row>
    <row r="9069" spans="2:8" x14ac:dyDescent="0.35">
      <c r="B9069" s="4"/>
      <c r="F9069" s="3" t="e">
        <f>VLOOKUP(B9069,Fondos!$A$1:$C$332,3,FALSE)</f>
        <v>#N/A</v>
      </c>
      <c r="H9069">
        <f>Table1[[#This Row],[Cantidad invertida]]+Table1[[#This Row],[Plus / minus]]</f>
        <v>0</v>
      </c>
    </row>
    <row r="9070" spans="2:8" x14ac:dyDescent="0.35">
      <c r="B9070" s="4"/>
      <c r="F9070" s="3" t="e">
        <f>VLOOKUP(B9070,Fondos!$A$1:$C$332,3,FALSE)</f>
        <v>#N/A</v>
      </c>
      <c r="H9070">
        <f>Table1[[#This Row],[Cantidad invertida]]+Table1[[#This Row],[Plus / minus]]</f>
        <v>0</v>
      </c>
    </row>
    <row r="9071" spans="2:8" x14ac:dyDescent="0.35">
      <c r="B9071" s="4"/>
      <c r="F9071" s="3" t="e">
        <f>VLOOKUP(B9071,Fondos!$A$1:$C$332,3,FALSE)</f>
        <v>#N/A</v>
      </c>
      <c r="H9071">
        <f>Table1[[#This Row],[Cantidad invertida]]+Table1[[#This Row],[Plus / minus]]</f>
        <v>0</v>
      </c>
    </row>
    <row r="9072" spans="2:8" x14ac:dyDescent="0.35">
      <c r="B9072" s="4"/>
      <c r="F9072" s="3" t="e">
        <f>VLOOKUP(B9072,Fondos!$A$1:$C$332,3,FALSE)</f>
        <v>#N/A</v>
      </c>
      <c r="H9072">
        <f>Table1[[#This Row],[Cantidad invertida]]+Table1[[#This Row],[Plus / minus]]</f>
        <v>0</v>
      </c>
    </row>
    <row r="9073" spans="2:8" x14ac:dyDescent="0.35">
      <c r="B9073" s="4"/>
      <c r="F9073" s="3" t="e">
        <f>VLOOKUP(B9073,Fondos!$A$1:$C$332,3,FALSE)</f>
        <v>#N/A</v>
      </c>
      <c r="H9073">
        <f>Table1[[#This Row],[Cantidad invertida]]+Table1[[#This Row],[Plus / minus]]</f>
        <v>0</v>
      </c>
    </row>
    <row r="9074" spans="2:8" x14ac:dyDescent="0.35">
      <c r="B9074" s="4"/>
      <c r="F9074" s="3" t="e">
        <f>VLOOKUP(B9074,Fondos!$A$1:$C$332,3,FALSE)</f>
        <v>#N/A</v>
      </c>
      <c r="H9074">
        <f>Table1[[#This Row],[Cantidad invertida]]+Table1[[#This Row],[Plus / minus]]</f>
        <v>0</v>
      </c>
    </row>
    <row r="9075" spans="2:8" x14ac:dyDescent="0.35">
      <c r="B9075" s="4"/>
      <c r="F9075" s="3" t="e">
        <f>VLOOKUP(B9075,Fondos!$A$1:$C$332,3,FALSE)</f>
        <v>#N/A</v>
      </c>
      <c r="H9075">
        <f>Table1[[#This Row],[Cantidad invertida]]+Table1[[#This Row],[Plus / minus]]</f>
        <v>0</v>
      </c>
    </row>
    <row r="9076" spans="2:8" x14ac:dyDescent="0.35">
      <c r="B9076" s="4"/>
      <c r="F9076" s="3" t="e">
        <f>VLOOKUP(B9076,Fondos!$A$1:$C$332,3,FALSE)</f>
        <v>#N/A</v>
      </c>
      <c r="H9076">
        <f>Table1[[#This Row],[Cantidad invertida]]+Table1[[#This Row],[Plus / minus]]</f>
        <v>0</v>
      </c>
    </row>
    <row r="9077" spans="2:8" x14ac:dyDescent="0.35">
      <c r="B9077" s="4"/>
      <c r="F9077" s="3" t="e">
        <f>VLOOKUP(B9077,Fondos!$A$1:$C$332,3,FALSE)</f>
        <v>#N/A</v>
      </c>
      <c r="H9077">
        <f>Table1[[#This Row],[Cantidad invertida]]+Table1[[#This Row],[Plus / minus]]</f>
        <v>0</v>
      </c>
    </row>
    <row r="9078" spans="2:8" x14ac:dyDescent="0.35">
      <c r="B9078" s="4"/>
      <c r="F9078" s="3" t="e">
        <f>VLOOKUP(B9078,Fondos!$A$1:$C$332,3,FALSE)</f>
        <v>#N/A</v>
      </c>
      <c r="H9078">
        <f>Table1[[#This Row],[Cantidad invertida]]+Table1[[#This Row],[Plus / minus]]</f>
        <v>0</v>
      </c>
    </row>
    <row r="9079" spans="2:8" x14ac:dyDescent="0.35">
      <c r="B9079" s="4"/>
      <c r="F9079" s="3" t="e">
        <f>VLOOKUP(B9079,Fondos!$A$1:$C$332,3,FALSE)</f>
        <v>#N/A</v>
      </c>
      <c r="H9079">
        <f>Table1[[#This Row],[Cantidad invertida]]+Table1[[#This Row],[Plus / minus]]</f>
        <v>0</v>
      </c>
    </row>
    <row r="9080" spans="2:8" x14ac:dyDescent="0.35">
      <c r="B9080" s="4"/>
      <c r="F9080" s="3" t="e">
        <f>VLOOKUP(B9080,Fondos!$A$1:$C$332,3,FALSE)</f>
        <v>#N/A</v>
      </c>
      <c r="H9080">
        <f>Table1[[#This Row],[Cantidad invertida]]+Table1[[#This Row],[Plus / minus]]</f>
        <v>0</v>
      </c>
    </row>
    <row r="9081" spans="2:8" x14ac:dyDescent="0.35">
      <c r="B9081" s="4"/>
      <c r="F9081" s="3" t="e">
        <f>VLOOKUP(B9081,Fondos!$A$1:$C$332,3,FALSE)</f>
        <v>#N/A</v>
      </c>
      <c r="H9081">
        <f>Table1[[#This Row],[Cantidad invertida]]+Table1[[#This Row],[Plus / minus]]</f>
        <v>0</v>
      </c>
    </row>
    <row r="9082" spans="2:8" x14ac:dyDescent="0.35">
      <c r="B9082" s="4"/>
      <c r="F9082" s="3" t="e">
        <f>VLOOKUP(B9082,Fondos!$A$1:$C$332,3,FALSE)</f>
        <v>#N/A</v>
      </c>
      <c r="H9082">
        <f>Table1[[#This Row],[Cantidad invertida]]+Table1[[#This Row],[Plus / minus]]</f>
        <v>0</v>
      </c>
    </row>
    <row r="9083" spans="2:8" x14ac:dyDescent="0.35">
      <c r="B9083" s="4"/>
      <c r="F9083" s="3" t="e">
        <f>VLOOKUP(B9083,Fondos!$A$1:$C$332,3,FALSE)</f>
        <v>#N/A</v>
      </c>
      <c r="H9083">
        <f>Table1[[#This Row],[Cantidad invertida]]+Table1[[#This Row],[Plus / minus]]</f>
        <v>0</v>
      </c>
    </row>
    <row r="9084" spans="2:8" x14ac:dyDescent="0.35">
      <c r="B9084" s="4"/>
      <c r="F9084" s="3" t="e">
        <f>VLOOKUP(B9084,Fondos!$A$1:$C$332,3,FALSE)</f>
        <v>#N/A</v>
      </c>
      <c r="H9084">
        <f>Table1[[#This Row],[Cantidad invertida]]+Table1[[#This Row],[Plus / minus]]</f>
        <v>0</v>
      </c>
    </row>
    <row r="9085" spans="2:8" x14ac:dyDescent="0.35">
      <c r="B9085" s="4"/>
      <c r="F9085" s="3" t="e">
        <f>VLOOKUP(B9085,Fondos!$A$1:$C$332,3,FALSE)</f>
        <v>#N/A</v>
      </c>
      <c r="H9085">
        <f>Table1[[#This Row],[Cantidad invertida]]+Table1[[#This Row],[Plus / minus]]</f>
        <v>0</v>
      </c>
    </row>
    <row r="9086" spans="2:8" x14ac:dyDescent="0.35">
      <c r="B9086" s="4"/>
      <c r="F9086" s="3" t="e">
        <f>VLOOKUP(B9086,Fondos!$A$1:$C$332,3,FALSE)</f>
        <v>#N/A</v>
      </c>
      <c r="H9086">
        <f>Table1[[#This Row],[Cantidad invertida]]+Table1[[#This Row],[Plus / minus]]</f>
        <v>0</v>
      </c>
    </row>
    <row r="9087" spans="2:8" x14ac:dyDescent="0.35">
      <c r="B9087" s="4"/>
      <c r="F9087" s="3" t="e">
        <f>VLOOKUP(B9087,Fondos!$A$1:$C$332,3,FALSE)</f>
        <v>#N/A</v>
      </c>
      <c r="H9087">
        <f>Table1[[#This Row],[Cantidad invertida]]+Table1[[#This Row],[Plus / minus]]</f>
        <v>0</v>
      </c>
    </row>
    <row r="9088" spans="2:8" x14ac:dyDescent="0.35">
      <c r="B9088" s="4"/>
      <c r="F9088" s="3" t="e">
        <f>VLOOKUP(B9088,Fondos!$A$1:$C$332,3,FALSE)</f>
        <v>#N/A</v>
      </c>
      <c r="H9088">
        <f>Table1[[#This Row],[Cantidad invertida]]+Table1[[#This Row],[Plus / minus]]</f>
        <v>0</v>
      </c>
    </row>
    <row r="9089" spans="2:8" x14ac:dyDescent="0.35">
      <c r="B9089" s="4"/>
      <c r="F9089" s="3" t="e">
        <f>VLOOKUP(B9089,Fondos!$A$1:$C$332,3,FALSE)</f>
        <v>#N/A</v>
      </c>
      <c r="H9089">
        <f>Table1[[#This Row],[Cantidad invertida]]+Table1[[#This Row],[Plus / minus]]</f>
        <v>0</v>
      </c>
    </row>
    <row r="9090" spans="2:8" x14ac:dyDescent="0.35">
      <c r="B9090" s="4"/>
      <c r="F9090" s="3" t="e">
        <f>VLOOKUP(B9090,Fondos!$A$1:$C$332,3,FALSE)</f>
        <v>#N/A</v>
      </c>
      <c r="H9090">
        <f>Table1[[#This Row],[Cantidad invertida]]+Table1[[#This Row],[Plus / minus]]</f>
        <v>0</v>
      </c>
    </row>
    <row r="9091" spans="2:8" x14ac:dyDescent="0.35">
      <c r="B9091" s="4"/>
      <c r="F9091" s="3" t="e">
        <f>VLOOKUP(B9091,Fondos!$A$1:$C$332,3,FALSE)</f>
        <v>#N/A</v>
      </c>
      <c r="H9091">
        <f>Table1[[#This Row],[Cantidad invertida]]+Table1[[#This Row],[Plus / minus]]</f>
        <v>0</v>
      </c>
    </row>
    <row r="9092" spans="2:8" x14ac:dyDescent="0.35">
      <c r="B9092" s="4"/>
      <c r="F9092" s="3" t="e">
        <f>VLOOKUP(B9092,Fondos!$A$1:$C$332,3,FALSE)</f>
        <v>#N/A</v>
      </c>
      <c r="H9092">
        <f>Table1[[#This Row],[Cantidad invertida]]+Table1[[#This Row],[Plus / minus]]</f>
        <v>0</v>
      </c>
    </row>
    <row r="9093" spans="2:8" x14ac:dyDescent="0.35">
      <c r="B9093" s="4"/>
      <c r="F9093" s="3" t="e">
        <f>VLOOKUP(B9093,Fondos!$A$1:$C$332,3,FALSE)</f>
        <v>#N/A</v>
      </c>
      <c r="H9093">
        <f>Table1[[#This Row],[Cantidad invertida]]+Table1[[#This Row],[Plus / minus]]</f>
        <v>0</v>
      </c>
    </row>
    <row r="9094" spans="2:8" x14ac:dyDescent="0.35">
      <c r="B9094" s="4"/>
      <c r="F9094" s="3" t="e">
        <f>VLOOKUP(B9094,Fondos!$A$1:$C$332,3,FALSE)</f>
        <v>#N/A</v>
      </c>
      <c r="H9094">
        <f>Table1[[#This Row],[Cantidad invertida]]+Table1[[#This Row],[Plus / minus]]</f>
        <v>0</v>
      </c>
    </row>
    <row r="9095" spans="2:8" x14ac:dyDescent="0.35">
      <c r="B9095" s="4"/>
      <c r="F9095" s="3" t="e">
        <f>VLOOKUP(B9095,Fondos!$A$1:$C$332,3,FALSE)</f>
        <v>#N/A</v>
      </c>
      <c r="H9095">
        <f>Table1[[#This Row],[Cantidad invertida]]+Table1[[#This Row],[Plus / minus]]</f>
        <v>0</v>
      </c>
    </row>
    <row r="9096" spans="2:8" x14ac:dyDescent="0.35">
      <c r="B9096" s="4"/>
      <c r="F9096" s="3" t="e">
        <f>VLOOKUP(B9096,Fondos!$A$1:$C$332,3,FALSE)</f>
        <v>#N/A</v>
      </c>
      <c r="H9096">
        <f>Table1[[#This Row],[Cantidad invertida]]+Table1[[#This Row],[Plus / minus]]</f>
        <v>0</v>
      </c>
    </row>
    <row r="9097" spans="2:8" x14ac:dyDescent="0.35">
      <c r="B9097" s="4"/>
      <c r="F9097" s="3" t="e">
        <f>VLOOKUP(B9097,Fondos!$A$1:$C$332,3,FALSE)</f>
        <v>#N/A</v>
      </c>
      <c r="H9097">
        <f>Table1[[#This Row],[Cantidad invertida]]+Table1[[#This Row],[Plus / minus]]</f>
        <v>0</v>
      </c>
    </row>
    <row r="9098" spans="2:8" x14ac:dyDescent="0.35">
      <c r="B9098" s="4"/>
      <c r="F9098" s="3" t="e">
        <f>VLOOKUP(B9098,Fondos!$A$1:$C$332,3,FALSE)</f>
        <v>#N/A</v>
      </c>
      <c r="H9098">
        <f>Table1[[#This Row],[Cantidad invertida]]+Table1[[#This Row],[Plus / minus]]</f>
        <v>0</v>
      </c>
    </row>
    <row r="9099" spans="2:8" x14ac:dyDescent="0.35">
      <c r="B9099" s="4"/>
      <c r="F9099" s="3" t="e">
        <f>VLOOKUP(B9099,Fondos!$A$1:$C$332,3,FALSE)</f>
        <v>#N/A</v>
      </c>
      <c r="H9099">
        <f>Table1[[#This Row],[Cantidad invertida]]+Table1[[#This Row],[Plus / minus]]</f>
        <v>0</v>
      </c>
    </row>
    <row r="9100" spans="2:8" x14ac:dyDescent="0.35">
      <c r="B9100" s="4"/>
      <c r="F9100" s="3" t="e">
        <f>VLOOKUP(B9100,Fondos!$A$1:$C$332,3,FALSE)</f>
        <v>#N/A</v>
      </c>
      <c r="H9100">
        <f>Table1[[#This Row],[Cantidad invertida]]+Table1[[#This Row],[Plus / minus]]</f>
        <v>0</v>
      </c>
    </row>
    <row r="9101" spans="2:8" x14ac:dyDescent="0.35">
      <c r="B9101" s="4"/>
      <c r="F9101" s="3" t="e">
        <f>VLOOKUP(B9101,Fondos!$A$1:$C$332,3,FALSE)</f>
        <v>#N/A</v>
      </c>
      <c r="H9101">
        <f>Table1[[#This Row],[Cantidad invertida]]+Table1[[#This Row],[Plus / minus]]</f>
        <v>0</v>
      </c>
    </row>
    <row r="9102" spans="2:8" x14ac:dyDescent="0.35">
      <c r="B9102" s="4"/>
      <c r="F9102" s="3" t="e">
        <f>VLOOKUP(B9102,Fondos!$A$1:$C$332,3,FALSE)</f>
        <v>#N/A</v>
      </c>
      <c r="H9102">
        <f>Table1[[#This Row],[Cantidad invertida]]+Table1[[#This Row],[Plus / minus]]</f>
        <v>0</v>
      </c>
    </row>
    <row r="9103" spans="2:8" x14ac:dyDescent="0.35">
      <c r="B9103" s="4"/>
      <c r="F9103" s="3" t="e">
        <f>VLOOKUP(B9103,Fondos!$A$1:$C$332,3,FALSE)</f>
        <v>#N/A</v>
      </c>
      <c r="H9103">
        <f>Table1[[#This Row],[Cantidad invertida]]+Table1[[#This Row],[Plus / minus]]</f>
        <v>0</v>
      </c>
    </row>
    <row r="9104" spans="2:8" x14ac:dyDescent="0.35">
      <c r="B9104" s="4"/>
      <c r="F9104" s="3" t="e">
        <f>VLOOKUP(B9104,Fondos!$A$1:$C$332,3,FALSE)</f>
        <v>#N/A</v>
      </c>
      <c r="H9104">
        <f>Table1[[#This Row],[Cantidad invertida]]+Table1[[#This Row],[Plus / minus]]</f>
        <v>0</v>
      </c>
    </row>
    <row r="9105" spans="2:8" x14ac:dyDescent="0.35">
      <c r="B9105" s="4"/>
      <c r="F9105" s="3" t="e">
        <f>VLOOKUP(B9105,Fondos!$A$1:$C$332,3,FALSE)</f>
        <v>#N/A</v>
      </c>
      <c r="H9105">
        <f>Table1[[#This Row],[Cantidad invertida]]+Table1[[#This Row],[Plus / minus]]</f>
        <v>0</v>
      </c>
    </row>
    <row r="9106" spans="2:8" x14ac:dyDescent="0.35">
      <c r="B9106" s="4"/>
      <c r="F9106" s="3" t="e">
        <f>VLOOKUP(B9106,Fondos!$A$1:$C$332,3,FALSE)</f>
        <v>#N/A</v>
      </c>
      <c r="H9106">
        <f>Table1[[#This Row],[Cantidad invertida]]+Table1[[#This Row],[Plus / minus]]</f>
        <v>0</v>
      </c>
    </row>
    <row r="9107" spans="2:8" x14ac:dyDescent="0.35">
      <c r="B9107" s="4"/>
      <c r="F9107" s="3" t="e">
        <f>VLOOKUP(B9107,Fondos!$A$1:$C$332,3,FALSE)</f>
        <v>#N/A</v>
      </c>
      <c r="H9107">
        <f>Table1[[#This Row],[Cantidad invertida]]+Table1[[#This Row],[Plus / minus]]</f>
        <v>0</v>
      </c>
    </row>
    <row r="9108" spans="2:8" x14ac:dyDescent="0.35">
      <c r="B9108" s="4"/>
      <c r="F9108" s="3" t="e">
        <f>VLOOKUP(B9108,Fondos!$A$1:$C$332,3,FALSE)</f>
        <v>#N/A</v>
      </c>
      <c r="H9108">
        <f>Table1[[#This Row],[Cantidad invertida]]+Table1[[#This Row],[Plus / minus]]</f>
        <v>0</v>
      </c>
    </row>
    <row r="9109" spans="2:8" x14ac:dyDescent="0.35">
      <c r="B9109" s="4"/>
      <c r="F9109" s="3" t="e">
        <f>VLOOKUP(B9109,Fondos!$A$1:$C$332,3,FALSE)</f>
        <v>#N/A</v>
      </c>
      <c r="H9109">
        <f>Table1[[#This Row],[Cantidad invertida]]+Table1[[#This Row],[Plus / minus]]</f>
        <v>0</v>
      </c>
    </row>
    <row r="9110" spans="2:8" x14ac:dyDescent="0.35">
      <c r="B9110" s="4"/>
      <c r="F9110" s="3" t="e">
        <f>VLOOKUP(B9110,Fondos!$A$1:$C$332,3,FALSE)</f>
        <v>#N/A</v>
      </c>
      <c r="H9110">
        <f>Table1[[#This Row],[Cantidad invertida]]+Table1[[#This Row],[Plus / minus]]</f>
        <v>0</v>
      </c>
    </row>
    <row r="9111" spans="2:8" x14ac:dyDescent="0.35">
      <c r="B9111" s="4"/>
      <c r="F9111" s="3" t="e">
        <f>VLOOKUP(B9111,Fondos!$A$1:$C$332,3,FALSE)</f>
        <v>#N/A</v>
      </c>
      <c r="H9111">
        <f>Table1[[#This Row],[Cantidad invertida]]+Table1[[#This Row],[Plus / minus]]</f>
        <v>0</v>
      </c>
    </row>
    <row r="9112" spans="2:8" x14ac:dyDescent="0.35">
      <c r="B9112" s="4"/>
      <c r="F9112" s="3" t="e">
        <f>VLOOKUP(B9112,Fondos!$A$1:$C$332,3,FALSE)</f>
        <v>#N/A</v>
      </c>
      <c r="H9112">
        <f>Table1[[#This Row],[Cantidad invertida]]+Table1[[#This Row],[Plus / minus]]</f>
        <v>0</v>
      </c>
    </row>
    <row r="9113" spans="2:8" x14ac:dyDescent="0.35">
      <c r="B9113" s="4"/>
      <c r="F9113" s="3" t="e">
        <f>VLOOKUP(B9113,Fondos!$A$1:$C$332,3,FALSE)</f>
        <v>#N/A</v>
      </c>
      <c r="H9113">
        <f>Table1[[#This Row],[Cantidad invertida]]+Table1[[#This Row],[Plus / minus]]</f>
        <v>0</v>
      </c>
    </row>
    <row r="9114" spans="2:8" x14ac:dyDescent="0.35">
      <c r="B9114" s="4"/>
      <c r="F9114" s="3" t="e">
        <f>VLOOKUP(B9114,Fondos!$A$1:$C$332,3,FALSE)</f>
        <v>#N/A</v>
      </c>
      <c r="H9114">
        <f>Table1[[#This Row],[Cantidad invertida]]+Table1[[#This Row],[Plus / minus]]</f>
        <v>0</v>
      </c>
    </row>
    <row r="9115" spans="2:8" x14ac:dyDescent="0.35">
      <c r="B9115" s="4"/>
      <c r="F9115" s="3" t="e">
        <f>VLOOKUP(B9115,Fondos!$A$1:$C$332,3,FALSE)</f>
        <v>#N/A</v>
      </c>
      <c r="H9115">
        <f>Table1[[#This Row],[Cantidad invertida]]+Table1[[#This Row],[Plus / minus]]</f>
        <v>0</v>
      </c>
    </row>
    <row r="9116" spans="2:8" x14ac:dyDescent="0.35">
      <c r="B9116" s="4"/>
      <c r="F9116" s="3" t="e">
        <f>VLOOKUP(B9116,Fondos!$A$1:$C$332,3,FALSE)</f>
        <v>#N/A</v>
      </c>
      <c r="H9116">
        <f>Table1[[#This Row],[Cantidad invertida]]+Table1[[#This Row],[Plus / minus]]</f>
        <v>0</v>
      </c>
    </row>
    <row r="9117" spans="2:8" x14ac:dyDescent="0.35">
      <c r="B9117" s="4"/>
      <c r="F9117" s="3" t="e">
        <f>VLOOKUP(B9117,Fondos!$A$1:$C$332,3,FALSE)</f>
        <v>#N/A</v>
      </c>
      <c r="H9117">
        <f>Table1[[#This Row],[Cantidad invertida]]+Table1[[#This Row],[Plus / minus]]</f>
        <v>0</v>
      </c>
    </row>
    <row r="9118" spans="2:8" x14ac:dyDescent="0.35">
      <c r="B9118" s="4"/>
      <c r="F9118" s="3" t="e">
        <f>VLOOKUP(B9118,Fondos!$A$1:$C$332,3,FALSE)</f>
        <v>#N/A</v>
      </c>
      <c r="H9118">
        <f>Table1[[#This Row],[Cantidad invertida]]+Table1[[#This Row],[Plus / minus]]</f>
        <v>0</v>
      </c>
    </row>
    <row r="9119" spans="2:8" x14ac:dyDescent="0.35">
      <c r="B9119" s="4"/>
      <c r="F9119" s="3" t="e">
        <f>VLOOKUP(B9119,Fondos!$A$1:$C$332,3,FALSE)</f>
        <v>#N/A</v>
      </c>
      <c r="H9119">
        <f>Table1[[#This Row],[Cantidad invertida]]+Table1[[#This Row],[Plus / minus]]</f>
        <v>0</v>
      </c>
    </row>
    <row r="9120" spans="2:8" x14ac:dyDescent="0.35">
      <c r="B9120" s="4"/>
      <c r="F9120" s="3" t="e">
        <f>VLOOKUP(B9120,Fondos!$A$1:$C$332,3,FALSE)</f>
        <v>#N/A</v>
      </c>
      <c r="H9120">
        <f>Table1[[#This Row],[Cantidad invertida]]+Table1[[#This Row],[Plus / minus]]</f>
        <v>0</v>
      </c>
    </row>
    <row r="9121" spans="2:8" x14ac:dyDescent="0.35">
      <c r="B9121" s="4"/>
      <c r="F9121" s="3" t="e">
        <f>VLOOKUP(B9121,Fondos!$A$1:$C$332,3,FALSE)</f>
        <v>#N/A</v>
      </c>
      <c r="H9121">
        <f>Table1[[#This Row],[Cantidad invertida]]+Table1[[#This Row],[Plus / minus]]</f>
        <v>0</v>
      </c>
    </row>
    <row r="9122" spans="2:8" x14ac:dyDescent="0.35">
      <c r="B9122" s="4"/>
      <c r="F9122" s="3" t="e">
        <f>VLOOKUP(B9122,Fondos!$A$1:$C$332,3,FALSE)</f>
        <v>#N/A</v>
      </c>
      <c r="H9122">
        <f>Table1[[#This Row],[Cantidad invertida]]+Table1[[#This Row],[Plus / minus]]</f>
        <v>0</v>
      </c>
    </row>
    <row r="9123" spans="2:8" x14ac:dyDescent="0.35">
      <c r="B9123" s="4"/>
      <c r="F9123" s="3" t="e">
        <f>VLOOKUP(B9123,Fondos!$A$1:$C$332,3,FALSE)</f>
        <v>#N/A</v>
      </c>
      <c r="H9123">
        <f>Table1[[#This Row],[Cantidad invertida]]+Table1[[#This Row],[Plus / minus]]</f>
        <v>0</v>
      </c>
    </row>
    <row r="9124" spans="2:8" x14ac:dyDescent="0.35">
      <c r="B9124" s="4"/>
      <c r="F9124" s="3" t="e">
        <f>VLOOKUP(B9124,Fondos!$A$1:$C$332,3,FALSE)</f>
        <v>#N/A</v>
      </c>
      <c r="H9124">
        <f>Table1[[#This Row],[Cantidad invertida]]+Table1[[#This Row],[Plus / minus]]</f>
        <v>0</v>
      </c>
    </row>
    <row r="9125" spans="2:8" x14ac:dyDescent="0.35">
      <c r="B9125" s="4"/>
      <c r="F9125" s="3" t="e">
        <f>VLOOKUP(B9125,Fondos!$A$1:$C$332,3,FALSE)</f>
        <v>#N/A</v>
      </c>
      <c r="H9125">
        <f>Table1[[#This Row],[Cantidad invertida]]+Table1[[#This Row],[Plus / minus]]</f>
        <v>0</v>
      </c>
    </row>
    <row r="9126" spans="2:8" x14ac:dyDescent="0.35">
      <c r="B9126" s="4"/>
      <c r="F9126" s="3" t="e">
        <f>VLOOKUP(B9126,Fondos!$A$1:$C$332,3,FALSE)</f>
        <v>#N/A</v>
      </c>
      <c r="H9126">
        <f>Table1[[#This Row],[Cantidad invertida]]+Table1[[#This Row],[Plus / minus]]</f>
        <v>0</v>
      </c>
    </row>
    <row r="9127" spans="2:8" x14ac:dyDescent="0.35">
      <c r="B9127" s="4"/>
      <c r="F9127" s="3" t="e">
        <f>VLOOKUP(B9127,Fondos!$A$1:$C$332,3,FALSE)</f>
        <v>#N/A</v>
      </c>
      <c r="H9127">
        <f>Table1[[#This Row],[Cantidad invertida]]+Table1[[#This Row],[Plus / minus]]</f>
        <v>0</v>
      </c>
    </row>
    <row r="9128" spans="2:8" x14ac:dyDescent="0.35">
      <c r="B9128" s="4"/>
      <c r="F9128" s="3" t="e">
        <f>VLOOKUP(B9128,Fondos!$A$1:$C$332,3,FALSE)</f>
        <v>#N/A</v>
      </c>
      <c r="H9128">
        <f>Table1[[#This Row],[Cantidad invertida]]+Table1[[#This Row],[Plus / minus]]</f>
        <v>0</v>
      </c>
    </row>
    <row r="9129" spans="2:8" x14ac:dyDescent="0.35">
      <c r="B9129" s="4"/>
      <c r="F9129" s="3" t="e">
        <f>VLOOKUP(B9129,Fondos!$A$1:$C$332,3,FALSE)</f>
        <v>#N/A</v>
      </c>
      <c r="H9129">
        <f>Table1[[#This Row],[Cantidad invertida]]+Table1[[#This Row],[Plus / minus]]</f>
        <v>0</v>
      </c>
    </row>
    <row r="9130" spans="2:8" x14ac:dyDescent="0.35">
      <c r="B9130" s="4"/>
      <c r="F9130" s="3" t="e">
        <f>VLOOKUP(B9130,Fondos!$A$1:$C$332,3,FALSE)</f>
        <v>#N/A</v>
      </c>
      <c r="H9130">
        <f>Table1[[#This Row],[Cantidad invertida]]+Table1[[#This Row],[Plus / minus]]</f>
        <v>0</v>
      </c>
    </row>
    <row r="9131" spans="2:8" x14ac:dyDescent="0.35">
      <c r="B9131" s="4"/>
      <c r="F9131" s="3" t="e">
        <f>VLOOKUP(B9131,Fondos!$A$1:$C$332,3,FALSE)</f>
        <v>#N/A</v>
      </c>
      <c r="H9131">
        <f>Table1[[#This Row],[Cantidad invertida]]+Table1[[#This Row],[Plus / minus]]</f>
        <v>0</v>
      </c>
    </row>
    <row r="9132" spans="2:8" x14ac:dyDescent="0.35">
      <c r="B9132" s="4"/>
      <c r="F9132" s="3" t="e">
        <f>VLOOKUP(B9132,Fondos!$A$1:$C$332,3,FALSE)</f>
        <v>#N/A</v>
      </c>
      <c r="H9132">
        <f>Table1[[#This Row],[Cantidad invertida]]+Table1[[#This Row],[Plus / minus]]</f>
        <v>0</v>
      </c>
    </row>
    <row r="9133" spans="2:8" x14ac:dyDescent="0.35">
      <c r="B9133" s="4"/>
      <c r="F9133" s="3" t="e">
        <f>VLOOKUP(B9133,Fondos!$A$1:$C$332,3,FALSE)</f>
        <v>#N/A</v>
      </c>
      <c r="H9133">
        <f>Table1[[#This Row],[Cantidad invertida]]+Table1[[#This Row],[Plus / minus]]</f>
        <v>0</v>
      </c>
    </row>
    <row r="9134" spans="2:8" x14ac:dyDescent="0.35">
      <c r="B9134" s="4"/>
      <c r="F9134" s="3" t="e">
        <f>VLOOKUP(B9134,Fondos!$A$1:$C$332,3,FALSE)</f>
        <v>#N/A</v>
      </c>
      <c r="H9134">
        <f>Table1[[#This Row],[Cantidad invertida]]+Table1[[#This Row],[Plus / minus]]</f>
        <v>0</v>
      </c>
    </row>
    <row r="9135" spans="2:8" x14ac:dyDescent="0.35">
      <c r="B9135" s="4"/>
      <c r="F9135" s="3" t="e">
        <f>VLOOKUP(B9135,Fondos!$A$1:$C$332,3,FALSE)</f>
        <v>#N/A</v>
      </c>
      <c r="H9135">
        <f>Table1[[#This Row],[Cantidad invertida]]+Table1[[#This Row],[Plus / minus]]</f>
        <v>0</v>
      </c>
    </row>
    <row r="9136" spans="2:8" x14ac:dyDescent="0.35">
      <c r="B9136" s="4"/>
      <c r="F9136" s="3" t="e">
        <f>VLOOKUP(B9136,Fondos!$A$1:$C$332,3,FALSE)</f>
        <v>#N/A</v>
      </c>
      <c r="H9136">
        <f>Table1[[#This Row],[Cantidad invertida]]+Table1[[#This Row],[Plus / minus]]</f>
        <v>0</v>
      </c>
    </row>
    <row r="9137" spans="2:8" x14ac:dyDescent="0.35">
      <c r="B9137" s="4"/>
      <c r="F9137" s="3" t="e">
        <f>VLOOKUP(B9137,Fondos!$A$1:$C$332,3,FALSE)</f>
        <v>#N/A</v>
      </c>
      <c r="H9137">
        <f>Table1[[#This Row],[Cantidad invertida]]+Table1[[#This Row],[Plus / minus]]</f>
        <v>0</v>
      </c>
    </row>
    <row r="9138" spans="2:8" x14ac:dyDescent="0.35">
      <c r="B9138" s="4"/>
      <c r="F9138" s="3" t="e">
        <f>VLOOKUP(B9138,Fondos!$A$1:$C$332,3,FALSE)</f>
        <v>#N/A</v>
      </c>
      <c r="H9138">
        <f>Table1[[#This Row],[Cantidad invertida]]+Table1[[#This Row],[Plus / minus]]</f>
        <v>0</v>
      </c>
    </row>
    <row r="9139" spans="2:8" x14ac:dyDescent="0.35">
      <c r="B9139" s="4"/>
      <c r="F9139" s="3" t="e">
        <f>VLOOKUP(B9139,Fondos!$A$1:$C$332,3,FALSE)</f>
        <v>#N/A</v>
      </c>
      <c r="H9139">
        <f>Table1[[#This Row],[Cantidad invertida]]+Table1[[#This Row],[Plus / minus]]</f>
        <v>0</v>
      </c>
    </row>
    <row r="9140" spans="2:8" x14ac:dyDescent="0.35">
      <c r="B9140" s="4"/>
      <c r="F9140" s="3" t="e">
        <f>VLOOKUP(B9140,Fondos!$A$1:$C$332,3,FALSE)</f>
        <v>#N/A</v>
      </c>
      <c r="H9140">
        <f>Table1[[#This Row],[Cantidad invertida]]+Table1[[#This Row],[Plus / minus]]</f>
        <v>0</v>
      </c>
    </row>
    <row r="9141" spans="2:8" x14ac:dyDescent="0.35">
      <c r="B9141" s="4"/>
      <c r="F9141" s="3" t="e">
        <f>VLOOKUP(B9141,Fondos!$A$1:$C$332,3,FALSE)</f>
        <v>#N/A</v>
      </c>
      <c r="H9141">
        <f>Table1[[#This Row],[Cantidad invertida]]+Table1[[#This Row],[Plus / minus]]</f>
        <v>0</v>
      </c>
    </row>
    <row r="9142" spans="2:8" x14ac:dyDescent="0.35">
      <c r="B9142" s="4"/>
      <c r="F9142" s="3" t="e">
        <f>VLOOKUP(B9142,Fondos!$A$1:$C$332,3,FALSE)</f>
        <v>#N/A</v>
      </c>
      <c r="H9142">
        <f>Table1[[#This Row],[Cantidad invertida]]+Table1[[#This Row],[Plus / minus]]</f>
        <v>0</v>
      </c>
    </row>
    <row r="9143" spans="2:8" x14ac:dyDescent="0.35">
      <c r="B9143" s="4"/>
      <c r="F9143" s="3" t="e">
        <f>VLOOKUP(B9143,Fondos!$A$1:$C$332,3,FALSE)</f>
        <v>#N/A</v>
      </c>
      <c r="H9143">
        <f>Table1[[#This Row],[Cantidad invertida]]+Table1[[#This Row],[Plus / minus]]</f>
        <v>0</v>
      </c>
    </row>
    <row r="9144" spans="2:8" x14ac:dyDescent="0.35">
      <c r="B9144" s="4"/>
      <c r="F9144" s="3" t="e">
        <f>VLOOKUP(B9144,Fondos!$A$1:$C$332,3,FALSE)</f>
        <v>#N/A</v>
      </c>
      <c r="H9144">
        <f>Table1[[#This Row],[Cantidad invertida]]+Table1[[#This Row],[Plus / minus]]</f>
        <v>0</v>
      </c>
    </row>
    <row r="9145" spans="2:8" x14ac:dyDescent="0.35">
      <c r="B9145" s="4"/>
      <c r="F9145" s="3" t="e">
        <f>VLOOKUP(B9145,Fondos!$A$1:$C$332,3,FALSE)</f>
        <v>#N/A</v>
      </c>
      <c r="H9145">
        <f>Table1[[#This Row],[Cantidad invertida]]+Table1[[#This Row],[Plus / minus]]</f>
        <v>0</v>
      </c>
    </row>
    <row r="9146" spans="2:8" x14ac:dyDescent="0.35">
      <c r="B9146" s="4"/>
      <c r="F9146" s="3" t="e">
        <f>VLOOKUP(B9146,Fondos!$A$1:$C$332,3,FALSE)</f>
        <v>#N/A</v>
      </c>
      <c r="H9146">
        <f>Table1[[#This Row],[Cantidad invertida]]+Table1[[#This Row],[Plus / minus]]</f>
        <v>0</v>
      </c>
    </row>
    <row r="9147" spans="2:8" x14ac:dyDescent="0.35">
      <c r="B9147" s="4"/>
      <c r="F9147" s="3" t="e">
        <f>VLOOKUP(B9147,Fondos!$A$1:$C$332,3,FALSE)</f>
        <v>#N/A</v>
      </c>
      <c r="H9147">
        <f>Table1[[#This Row],[Cantidad invertida]]+Table1[[#This Row],[Plus / minus]]</f>
        <v>0</v>
      </c>
    </row>
    <row r="9148" spans="2:8" x14ac:dyDescent="0.35">
      <c r="B9148" s="4"/>
      <c r="F9148" s="3" t="e">
        <f>VLOOKUP(B9148,Fondos!$A$1:$C$332,3,FALSE)</f>
        <v>#N/A</v>
      </c>
      <c r="H9148">
        <f>Table1[[#This Row],[Cantidad invertida]]+Table1[[#This Row],[Plus / minus]]</f>
        <v>0</v>
      </c>
    </row>
    <row r="9149" spans="2:8" x14ac:dyDescent="0.35">
      <c r="B9149" s="4"/>
      <c r="F9149" s="3" t="e">
        <f>VLOOKUP(B9149,Fondos!$A$1:$C$332,3,FALSE)</f>
        <v>#N/A</v>
      </c>
      <c r="H9149">
        <f>Table1[[#This Row],[Cantidad invertida]]+Table1[[#This Row],[Plus / minus]]</f>
        <v>0</v>
      </c>
    </row>
    <row r="9150" spans="2:8" x14ac:dyDescent="0.35">
      <c r="B9150" s="4"/>
      <c r="F9150" s="3" t="e">
        <f>VLOOKUP(B9150,Fondos!$A$1:$C$332,3,FALSE)</f>
        <v>#N/A</v>
      </c>
      <c r="H9150">
        <f>Table1[[#This Row],[Cantidad invertida]]+Table1[[#This Row],[Plus / minus]]</f>
        <v>0</v>
      </c>
    </row>
    <row r="9151" spans="2:8" x14ac:dyDescent="0.35">
      <c r="B9151" s="4"/>
      <c r="F9151" s="3" t="e">
        <f>VLOOKUP(B9151,Fondos!$A$1:$C$332,3,FALSE)</f>
        <v>#N/A</v>
      </c>
      <c r="H9151">
        <f>Table1[[#This Row],[Cantidad invertida]]+Table1[[#This Row],[Plus / minus]]</f>
        <v>0</v>
      </c>
    </row>
    <row r="9152" spans="2:8" x14ac:dyDescent="0.35">
      <c r="B9152" s="4"/>
      <c r="F9152" s="3" t="e">
        <f>VLOOKUP(B9152,Fondos!$A$1:$C$332,3,FALSE)</f>
        <v>#N/A</v>
      </c>
      <c r="H9152">
        <f>Table1[[#This Row],[Cantidad invertida]]+Table1[[#This Row],[Plus / minus]]</f>
        <v>0</v>
      </c>
    </row>
    <row r="9153" spans="2:8" x14ac:dyDescent="0.35">
      <c r="B9153" s="4"/>
      <c r="F9153" s="3" t="e">
        <f>VLOOKUP(B9153,Fondos!$A$1:$C$332,3,FALSE)</f>
        <v>#N/A</v>
      </c>
      <c r="H9153">
        <f>Table1[[#This Row],[Cantidad invertida]]+Table1[[#This Row],[Plus / minus]]</f>
        <v>0</v>
      </c>
    </row>
    <row r="9154" spans="2:8" x14ac:dyDescent="0.35">
      <c r="B9154" s="4"/>
      <c r="F9154" s="3" t="e">
        <f>VLOOKUP(B9154,Fondos!$A$1:$C$332,3,FALSE)</f>
        <v>#N/A</v>
      </c>
      <c r="H9154">
        <f>Table1[[#This Row],[Cantidad invertida]]+Table1[[#This Row],[Plus / minus]]</f>
        <v>0</v>
      </c>
    </row>
    <row r="9155" spans="2:8" x14ac:dyDescent="0.35">
      <c r="B9155" s="4"/>
      <c r="F9155" s="3" t="e">
        <f>VLOOKUP(B9155,Fondos!$A$1:$C$332,3,FALSE)</f>
        <v>#N/A</v>
      </c>
      <c r="H9155">
        <f>Table1[[#This Row],[Cantidad invertida]]+Table1[[#This Row],[Plus / minus]]</f>
        <v>0</v>
      </c>
    </row>
    <row r="9156" spans="2:8" x14ac:dyDescent="0.35">
      <c r="B9156" s="4"/>
      <c r="F9156" s="3" t="e">
        <f>VLOOKUP(B9156,Fondos!$A$1:$C$332,3,FALSE)</f>
        <v>#N/A</v>
      </c>
      <c r="H9156">
        <f>Table1[[#This Row],[Cantidad invertida]]+Table1[[#This Row],[Plus / minus]]</f>
        <v>0</v>
      </c>
    </row>
    <row r="9157" spans="2:8" x14ac:dyDescent="0.35">
      <c r="B9157" s="4"/>
      <c r="F9157" s="3" t="e">
        <f>VLOOKUP(B9157,Fondos!$A$1:$C$332,3,FALSE)</f>
        <v>#N/A</v>
      </c>
      <c r="H9157">
        <f>Table1[[#This Row],[Cantidad invertida]]+Table1[[#This Row],[Plus / minus]]</f>
        <v>0</v>
      </c>
    </row>
    <row r="9158" spans="2:8" x14ac:dyDescent="0.35">
      <c r="B9158" s="4"/>
      <c r="F9158" s="3" t="e">
        <f>VLOOKUP(B9158,Fondos!$A$1:$C$332,3,FALSE)</f>
        <v>#N/A</v>
      </c>
      <c r="H9158">
        <f>Table1[[#This Row],[Cantidad invertida]]+Table1[[#This Row],[Plus / minus]]</f>
        <v>0</v>
      </c>
    </row>
    <row r="9159" spans="2:8" x14ac:dyDescent="0.35">
      <c r="B9159" s="4"/>
      <c r="F9159" s="3" t="e">
        <f>VLOOKUP(B9159,Fondos!$A$1:$C$332,3,FALSE)</f>
        <v>#N/A</v>
      </c>
      <c r="H9159">
        <f>Table1[[#This Row],[Cantidad invertida]]+Table1[[#This Row],[Plus / minus]]</f>
        <v>0</v>
      </c>
    </row>
    <row r="9160" spans="2:8" x14ac:dyDescent="0.35">
      <c r="B9160" s="4"/>
      <c r="F9160" s="3" t="e">
        <f>VLOOKUP(B9160,Fondos!$A$1:$C$332,3,FALSE)</f>
        <v>#N/A</v>
      </c>
      <c r="H9160">
        <f>Table1[[#This Row],[Cantidad invertida]]+Table1[[#This Row],[Plus / minus]]</f>
        <v>0</v>
      </c>
    </row>
    <row r="9161" spans="2:8" x14ac:dyDescent="0.35">
      <c r="B9161" s="4"/>
      <c r="F9161" s="3" t="e">
        <f>VLOOKUP(B9161,Fondos!$A$1:$C$332,3,FALSE)</f>
        <v>#N/A</v>
      </c>
      <c r="H9161">
        <f>Table1[[#This Row],[Cantidad invertida]]+Table1[[#This Row],[Plus / minus]]</f>
        <v>0</v>
      </c>
    </row>
    <row r="9162" spans="2:8" x14ac:dyDescent="0.35">
      <c r="B9162" s="4"/>
      <c r="F9162" s="3" t="e">
        <f>VLOOKUP(B9162,Fondos!$A$1:$C$332,3,FALSE)</f>
        <v>#N/A</v>
      </c>
      <c r="H9162">
        <f>Table1[[#This Row],[Cantidad invertida]]+Table1[[#This Row],[Plus / minus]]</f>
        <v>0</v>
      </c>
    </row>
    <row r="9163" spans="2:8" x14ac:dyDescent="0.35">
      <c r="B9163" s="4"/>
      <c r="F9163" s="3" t="e">
        <f>VLOOKUP(B9163,Fondos!$A$1:$C$332,3,FALSE)</f>
        <v>#N/A</v>
      </c>
      <c r="H9163">
        <f>Table1[[#This Row],[Cantidad invertida]]+Table1[[#This Row],[Plus / minus]]</f>
        <v>0</v>
      </c>
    </row>
    <row r="9164" spans="2:8" x14ac:dyDescent="0.35">
      <c r="B9164" s="4"/>
      <c r="F9164" s="3" t="e">
        <f>VLOOKUP(B9164,Fondos!$A$1:$C$332,3,FALSE)</f>
        <v>#N/A</v>
      </c>
      <c r="H9164">
        <f>Table1[[#This Row],[Cantidad invertida]]+Table1[[#This Row],[Plus / minus]]</f>
        <v>0</v>
      </c>
    </row>
    <row r="9165" spans="2:8" x14ac:dyDescent="0.35">
      <c r="B9165" s="4"/>
      <c r="F9165" s="3" t="e">
        <f>VLOOKUP(B9165,Fondos!$A$1:$C$332,3,FALSE)</f>
        <v>#N/A</v>
      </c>
      <c r="H9165">
        <f>Table1[[#This Row],[Cantidad invertida]]+Table1[[#This Row],[Plus / minus]]</f>
        <v>0</v>
      </c>
    </row>
    <row r="9166" spans="2:8" x14ac:dyDescent="0.35">
      <c r="B9166" s="4"/>
      <c r="F9166" s="3" t="e">
        <f>VLOOKUP(B9166,Fondos!$A$1:$C$332,3,FALSE)</f>
        <v>#N/A</v>
      </c>
      <c r="H9166">
        <f>Table1[[#This Row],[Cantidad invertida]]+Table1[[#This Row],[Plus / minus]]</f>
        <v>0</v>
      </c>
    </row>
    <row r="9167" spans="2:8" x14ac:dyDescent="0.35">
      <c r="B9167" s="4"/>
      <c r="F9167" s="3" t="e">
        <f>VLOOKUP(B9167,Fondos!$A$1:$C$332,3,FALSE)</f>
        <v>#N/A</v>
      </c>
      <c r="H9167">
        <f>Table1[[#This Row],[Cantidad invertida]]+Table1[[#This Row],[Plus / minus]]</f>
        <v>0</v>
      </c>
    </row>
    <row r="9168" spans="2:8" x14ac:dyDescent="0.35">
      <c r="B9168" s="4"/>
      <c r="F9168" s="3" t="e">
        <f>VLOOKUP(B9168,Fondos!$A$1:$C$332,3,FALSE)</f>
        <v>#N/A</v>
      </c>
      <c r="H9168">
        <f>Table1[[#This Row],[Cantidad invertida]]+Table1[[#This Row],[Plus / minus]]</f>
        <v>0</v>
      </c>
    </row>
    <row r="9169" spans="2:8" x14ac:dyDescent="0.35">
      <c r="B9169" s="4"/>
      <c r="F9169" s="3" t="e">
        <f>VLOOKUP(B9169,Fondos!$A$1:$C$332,3,FALSE)</f>
        <v>#N/A</v>
      </c>
      <c r="H9169">
        <f>Table1[[#This Row],[Cantidad invertida]]+Table1[[#This Row],[Plus / minus]]</f>
        <v>0</v>
      </c>
    </row>
    <row r="9170" spans="2:8" x14ac:dyDescent="0.35">
      <c r="B9170" s="4"/>
      <c r="F9170" s="3" t="e">
        <f>VLOOKUP(B9170,Fondos!$A$1:$C$332,3,FALSE)</f>
        <v>#N/A</v>
      </c>
      <c r="H9170">
        <f>Table1[[#This Row],[Cantidad invertida]]+Table1[[#This Row],[Plus / minus]]</f>
        <v>0</v>
      </c>
    </row>
    <row r="9171" spans="2:8" x14ac:dyDescent="0.35">
      <c r="B9171" s="4"/>
      <c r="F9171" s="3" t="e">
        <f>VLOOKUP(B9171,Fondos!$A$1:$C$332,3,FALSE)</f>
        <v>#N/A</v>
      </c>
      <c r="H9171">
        <f>Table1[[#This Row],[Cantidad invertida]]+Table1[[#This Row],[Plus / minus]]</f>
        <v>0</v>
      </c>
    </row>
    <row r="9172" spans="2:8" x14ac:dyDescent="0.35">
      <c r="B9172" s="4"/>
      <c r="F9172" s="3" t="e">
        <f>VLOOKUP(B9172,Fondos!$A$1:$C$332,3,FALSE)</f>
        <v>#N/A</v>
      </c>
      <c r="H9172">
        <f>Table1[[#This Row],[Cantidad invertida]]+Table1[[#This Row],[Plus / minus]]</f>
        <v>0</v>
      </c>
    </row>
    <row r="9173" spans="2:8" x14ac:dyDescent="0.35">
      <c r="B9173" s="4"/>
      <c r="F9173" s="3" t="e">
        <f>VLOOKUP(B9173,Fondos!$A$1:$C$332,3,FALSE)</f>
        <v>#N/A</v>
      </c>
      <c r="H9173">
        <f>Table1[[#This Row],[Cantidad invertida]]+Table1[[#This Row],[Plus / minus]]</f>
        <v>0</v>
      </c>
    </row>
    <row r="9174" spans="2:8" x14ac:dyDescent="0.35">
      <c r="B9174" s="4"/>
      <c r="F9174" s="3" t="e">
        <f>VLOOKUP(B9174,Fondos!$A$1:$C$332,3,FALSE)</f>
        <v>#N/A</v>
      </c>
      <c r="H9174">
        <f>Table1[[#This Row],[Cantidad invertida]]+Table1[[#This Row],[Plus / minus]]</f>
        <v>0</v>
      </c>
    </row>
    <row r="9175" spans="2:8" x14ac:dyDescent="0.35">
      <c r="B9175" s="4"/>
      <c r="F9175" s="3" t="e">
        <f>VLOOKUP(B9175,Fondos!$A$1:$C$332,3,FALSE)</f>
        <v>#N/A</v>
      </c>
      <c r="H9175">
        <f>Table1[[#This Row],[Cantidad invertida]]+Table1[[#This Row],[Plus / minus]]</f>
        <v>0</v>
      </c>
    </row>
    <row r="9176" spans="2:8" x14ac:dyDescent="0.35">
      <c r="B9176" s="4"/>
      <c r="F9176" s="3" t="e">
        <f>VLOOKUP(B9176,Fondos!$A$1:$C$332,3,FALSE)</f>
        <v>#N/A</v>
      </c>
      <c r="H9176">
        <f>Table1[[#This Row],[Cantidad invertida]]+Table1[[#This Row],[Plus / minus]]</f>
        <v>0</v>
      </c>
    </row>
    <row r="9177" spans="2:8" x14ac:dyDescent="0.35">
      <c r="B9177" s="4"/>
      <c r="F9177" s="3" t="e">
        <f>VLOOKUP(B9177,Fondos!$A$1:$C$332,3,FALSE)</f>
        <v>#N/A</v>
      </c>
      <c r="H9177">
        <f>Table1[[#This Row],[Cantidad invertida]]+Table1[[#This Row],[Plus / minus]]</f>
        <v>0</v>
      </c>
    </row>
    <row r="9178" spans="2:8" x14ac:dyDescent="0.35">
      <c r="B9178" s="4"/>
      <c r="F9178" s="3" t="e">
        <f>VLOOKUP(B9178,Fondos!$A$1:$C$332,3,FALSE)</f>
        <v>#N/A</v>
      </c>
      <c r="H9178">
        <f>Table1[[#This Row],[Cantidad invertida]]+Table1[[#This Row],[Plus / minus]]</f>
        <v>0</v>
      </c>
    </row>
    <row r="9179" spans="2:8" x14ac:dyDescent="0.35">
      <c r="B9179" s="4"/>
      <c r="F9179" s="3" t="e">
        <f>VLOOKUP(B9179,Fondos!$A$1:$C$332,3,FALSE)</f>
        <v>#N/A</v>
      </c>
      <c r="H9179">
        <f>Table1[[#This Row],[Cantidad invertida]]+Table1[[#This Row],[Plus / minus]]</f>
        <v>0</v>
      </c>
    </row>
    <row r="9180" spans="2:8" x14ac:dyDescent="0.35">
      <c r="B9180" s="4"/>
      <c r="F9180" s="3" t="e">
        <f>VLOOKUP(B9180,Fondos!$A$1:$C$332,3,FALSE)</f>
        <v>#N/A</v>
      </c>
      <c r="H9180">
        <f>Table1[[#This Row],[Cantidad invertida]]+Table1[[#This Row],[Plus / minus]]</f>
        <v>0</v>
      </c>
    </row>
    <row r="9181" spans="2:8" x14ac:dyDescent="0.35">
      <c r="B9181" s="4"/>
      <c r="F9181" s="3" t="e">
        <f>VLOOKUP(B9181,Fondos!$A$1:$C$332,3,FALSE)</f>
        <v>#N/A</v>
      </c>
      <c r="H9181">
        <f>Table1[[#This Row],[Cantidad invertida]]+Table1[[#This Row],[Plus / minus]]</f>
        <v>0</v>
      </c>
    </row>
    <row r="9182" spans="2:8" x14ac:dyDescent="0.35">
      <c r="B9182" s="4"/>
      <c r="F9182" s="3" t="e">
        <f>VLOOKUP(B9182,Fondos!$A$1:$C$332,3,FALSE)</f>
        <v>#N/A</v>
      </c>
      <c r="H9182">
        <f>Table1[[#This Row],[Cantidad invertida]]+Table1[[#This Row],[Plus / minus]]</f>
        <v>0</v>
      </c>
    </row>
    <row r="9183" spans="2:8" x14ac:dyDescent="0.35">
      <c r="B9183" s="4"/>
      <c r="F9183" s="3" t="e">
        <f>VLOOKUP(B9183,Fondos!$A$1:$C$332,3,FALSE)</f>
        <v>#N/A</v>
      </c>
      <c r="H9183">
        <f>Table1[[#This Row],[Cantidad invertida]]+Table1[[#This Row],[Plus / minus]]</f>
        <v>0</v>
      </c>
    </row>
    <row r="9184" spans="2:8" x14ac:dyDescent="0.35">
      <c r="B9184" s="4"/>
      <c r="F9184" s="3" t="e">
        <f>VLOOKUP(B9184,Fondos!$A$1:$C$332,3,FALSE)</f>
        <v>#N/A</v>
      </c>
      <c r="H9184">
        <f>Table1[[#This Row],[Cantidad invertida]]+Table1[[#This Row],[Plus / minus]]</f>
        <v>0</v>
      </c>
    </row>
    <row r="9185" spans="2:8" x14ac:dyDescent="0.35">
      <c r="B9185" s="4"/>
      <c r="F9185" s="3" t="e">
        <f>VLOOKUP(B9185,Fondos!$A$1:$C$332,3,FALSE)</f>
        <v>#N/A</v>
      </c>
      <c r="H9185">
        <f>Table1[[#This Row],[Cantidad invertida]]+Table1[[#This Row],[Plus / minus]]</f>
        <v>0</v>
      </c>
    </row>
    <row r="9186" spans="2:8" x14ac:dyDescent="0.35">
      <c r="B9186" s="4"/>
      <c r="F9186" s="3" t="e">
        <f>VLOOKUP(B9186,Fondos!$A$1:$C$332,3,FALSE)</f>
        <v>#N/A</v>
      </c>
      <c r="H9186">
        <f>Table1[[#This Row],[Cantidad invertida]]+Table1[[#This Row],[Plus / minus]]</f>
        <v>0</v>
      </c>
    </row>
    <row r="9187" spans="2:8" x14ac:dyDescent="0.35">
      <c r="B9187" s="4"/>
      <c r="F9187" s="3" t="e">
        <f>VLOOKUP(B9187,Fondos!$A$1:$C$332,3,FALSE)</f>
        <v>#N/A</v>
      </c>
      <c r="H9187">
        <f>Table1[[#This Row],[Cantidad invertida]]+Table1[[#This Row],[Plus / minus]]</f>
        <v>0</v>
      </c>
    </row>
    <row r="9188" spans="2:8" x14ac:dyDescent="0.35">
      <c r="B9188" s="4"/>
      <c r="F9188" s="3" t="e">
        <f>VLOOKUP(B9188,Fondos!$A$1:$C$332,3,FALSE)</f>
        <v>#N/A</v>
      </c>
      <c r="H9188">
        <f>Table1[[#This Row],[Cantidad invertida]]+Table1[[#This Row],[Plus / minus]]</f>
        <v>0</v>
      </c>
    </row>
    <row r="9189" spans="2:8" x14ac:dyDescent="0.35">
      <c r="B9189" s="4"/>
      <c r="F9189" s="3" t="e">
        <f>VLOOKUP(B9189,Fondos!$A$1:$C$332,3,FALSE)</f>
        <v>#N/A</v>
      </c>
      <c r="H9189">
        <f>Table1[[#This Row],[Cantidad invertida]]+Table1[[#This Row],[Plus / minus]]</f>
        <v>0</v>
      </c>
    </row>
    <row r="9190" spans="2:8" x14ac:dyDescent="0.35">
      <c r="B9190" s="4"/>
      <c r="F9190" s="3" t="e">
        <f>VLOOKUP(B9190,Fondos!$A$1:$C$332,3,FALSE)</f>
        <v>#N/A</v>
      </c>
      <c r="H9190">
        <f>Table1[[#This Row],[Cantidad invertida]]+Table1[[#This Row],[Plus / minus]]</f>
        <v>0</v>
      </c>
    </row>
    <row r="9191" spans="2:8" x14ac:dyDescent="0.35">
      <c r="B9191" s="4"/>
      <c r="F9191" s="3" t="e">
        <f>VLOOKUP(B9191,Fondos!$A$1:$C$332,3,FALSE)</f>
        <v>#N/A</v>
      </c>
      <c r="H9191">
        <f>Table1[[#This Row],[Cantidad invertida]]+Table1[[#This Row],[Plus / minus]]</f>
        <v>0</v>
      </c>
    </row>
    <row r="9192" spans="2:8" x14ac:dyDescent="0.35">
      <c r="B9192" s="4"/>
      <c r="F9192" s="3" t="e">
        <f>VLOOKUP(B9192,Fondos!$A$1:$C$332,3,FALSE)</f>
        <v>#N/A</v>
      </c>
      <c r="H9192">
        <f>Table1[[#This Row],[Cantidad invertida]]+Table1[[#This Row],[Plus / minus]]</f>
        <v>0</v>
      </c>
    </row>
    <row r="9193" spans="2:8" x14ac:dyDescent="0.35">
      <c r="B9193" s="4"/>
      <c r="F9193" s="3" t="e">
        <f>VLOOKUP(B9193,Fondos!$A$1:$C$332,3,FALSE)</f>
        <v>#N/A</v>
      </c>
      <c r="H9193">
        <f>Table1[[#This Row],[Cantidad invertida]]+Table1[[#This Row],[Plus / minus]]</f>
        <v>0</v>
      </c>
    </row>
    <row r="9194" spans="2:8" x14ac:dyDescent="0.35">
      <c r="B9194" s="4"/>
      <c r="F9194" s="3" t="e">
        <f>VLOOKUP(B9194,Fondos!$A$1:$C$332,3,FALSE)</f>
        <v>#N/A</v>
      </c>
      <c r="H9194">
        <f>Table1[[#This Row],[Cantidad invertida]]+Table1[[#This Row],[Plus / minus]]</f>
        <v>0</v>
      </c>
    </row>
    <row r="9195" spans="2:8" x14ac:dyDescent="0.35">
      <c r="B9195" s="4"/>
      <c r="F9195" s="3" t="e">
        <f>VLOOKUP(B9195,Fondos!$A$1:$C$332,3,FALSE)</f>
        <v>#N/A</v>
      </c>
      <c r="H9195">
        <f>Table1[[#This Row],[Cantidad invertida]]+Table1[[#This Row],[Plus / minus]]</f>
        <v>0</v>
      </c>
    </row>
    <row r="9196" spans="2:8" x14ac:dyDescent="0.35">
      <c r="B9196" s="4"/>
      <c r="F9196" s="3" t="e">
        <f>VLOOKUP(B9196,Fondos!$A$1:$C$332,3,FALSE)</f>
        <v>#N/A</v>
      </c>
      <c r="H9196">
        <f>Table1[[#This Row],[Cantidad invertida]]+Table1[[#This Row],[Plus / minus]]</f>
        <v>0</v>
      </c>
    </row>
    <row r="9197" spans="2:8" x14ac:dyDescent="0.35">
      <c r="B9197" s="4"/>
      <c r="F9197" s="3" t="e">
        <f>VLOOKUP(B9197,Fondos!$A$1:$C$332,3,FALSE)</f>
        <v>#N/A</v>
      </c>
      <c r="H9197">
        <f>Table1[[#This Row],[Cantidad invertida]]+Table1[[#This Row],[Plus / minus]]</f>
        <v>0</v>
      </c>
    </row>
    <row r="9198" spans="2:8" x14ac:dyDescent="0.35">
      <c r="B9198" s="4"/>
      <c r="F9198" s="3" t="e">
        <f>VLOOKUP(B9198,Fondos!$A$1:$C$332,3,FALSE)</f>
        <v>#N/A</v>
      </c>
      <c r="H9198">
        <f>Table1[[#This Row],[Cantidad invertida]]+Table1[[#This Row],[Plus / minus]]</f>
        <v>0</v>
      </c>
    </row>
    <row r="9199" spans="2:8" x14ac:dyDescent="0.35">
      <c r="B9199" s="4"/>
      <c r="F9199" s="3" t="e">
        <f>VLOOKUP(B9199,Fondos!$A$1:$C$332,3,FALSE)</f>
        <v>#N/A</v>
      </c>
      <c r="H9199">
        <f>Table1[[#This Row],[Cantidad invertida]]+Table1[[#This Row],[Plus / minus]]</f>
        <v>0</v>
      </c>
    </row>
    <row r="9200" spans="2:8" x14ac:dyDescent="0.35">
      <c r="B9200" s="4"/>
      <c r="F9200" s="3" t="e">
        <f>VLOOKUP(B9200,Fondos!$A$1:$C$332,3,FALSE)</f>
        <v>#N/A</v>
      </c>
      <c r="H9200">
        <f>Table1[[#This Row],[Cantidad invertida]]+Table1[[#This Row],[Plus / minus]]</f>
        <v>0</v>
      </c>
    </row>
    <row r="9201" spans="2:8" x14ac:dyDescent="0.35">
      <c r="B9201" s="4"/>
      <c r="F9201" s="3" t="e">
        <f>VLOOKUP(B9201,Fondos!$A$1:$C$332,3,FALSE)</f>
        <v>#N/A</v>
      </c>
      <c r="H9201">
        <f>Table1[[#This Row],[Cantidad invertida]]+Table1[[#This Row],[Plus / minus]]</f>
        <v>0</v>
      </c>
    </row>
    <row r="9202" spans="2:8" x14ac:dyDescent="0.35">
      <c r="B9202" s="4"/>
      <c r="F9202" s="3" t="e">
        <f>VLOOKUP(B9202,Fondos!$A$1:$C$332,3,FALSE)</f>
        <v>#N/A</v>
      </c>
      <c r="H9202">
        <f>Table1[[#This Row],[Cantidad invertida]]+Table1[[#This Row],[Plus / minus]]</f>
        <v>0</v>
      </c>
    </row>
    <row r="9203" spans="2:8" x14ac:dyDescent="0.35">
      <c r="B9203" s="4"/>
      <c r="F9203" s="3" t="e">
        <f>VLOOKUP(B9203,Fondos!$A$1:$C$332,3,FALSE)</f>
        <v>#N/A</v>
      </c>
      <c r="H9203">
        <f>Table1[[#This Row],[Cantidad invertida]]+Table1[[#This Row],[Plus / minus]]</f>
        <v>0</v>
      </c>
    </row>
    <row r="9204" spans="2:8" x14ac:dyDescent="0.35">
      <c r="B9204" s="4"/>
      <c r="F9204" s="3" t="e">
        <f>VLOOKUP(B9204,Fondos!$A$1:$C$332,3,FALSE)</f>
        <v>#N/A</v>
      </c>
      <c r="H9204">
        <f>Table1[[#This Row],[Cantidad invertida]]+Table1[[#This Row],[Plus / minus]]</f>
        <v>0</v>
      </c>
    </row>
    <row r="9205" spans="2:8" x14ac:dyDescent="0.35">
      <c r="B9205" s="4"/>
      <c r="F9205" s="3" t="e">
        <f>VLOOKUP(B9205,Fondos!$A$1:$C$332,3,FALSE)</f>
        <v>#N/A</v>
      </c>
      <c r="H9205">
        <f>Table1[[#This Row],[Cantidad invertida]]+Table1[[#This Row],[Plus / minus]]</f>
        <v>0</v>
      </c>
    </row>
    <row r="9206" spans="2:8" x14ac:dyDescent="0.35">
      <c r="B9206" s="4"/>
      <c r="F9206" s="3" t="e">
        <f>VLOOKUP(B9206,Fondos!$A$1:$C$332,3,FALSE)</f>
        <v>#N/A</v>
      </c>
      <c r="H9206">
        <f>Table1[[#This Row],[Cantidad invertida]]+Table1[[#This Row],[Plus / minus]]</f>
        <v>0</v>
      </c>
    </row>
    <row r="9207" spans="2:8" x14ac:dyDescent="0.35">
      <c r="B9207" s="4"/>
      <c r="F9207" s="3" t="e">
        <f>VLOOKUP(B9207,Fondos!$A$1:$C$332,3,FALSE)</f>
        <v>#N/A</v>
      </c>
      <c r="H9207">
        <f>Table1[[#This Row],[Cantidad invertida]]+Table1[[#This Row],[Plus / minus]]</f>
        <v>0</v>
      </c>
    </row>
    <row r="9208" spans="2:8" x14ac:dyDescent="0.35">
      <c r="B9208" s="4"/>
      <c r="F9208" s="3" t="e">
        <f>VLOOKUP(B9208,Fondos!$A$1:$C$332,3,FALSE)</f>
        <v>#N/A</v>
      </c>
      <c r="H9208">
        <f>Table1[[#This Row],[Cantidad invertida]]+Table1[[#This Row],[Plus / minus]]</f>
        <v>0</v>
      </c>
    </row>
    <row r="9209" spans="2:8" x14ac:dyDescent="0.35">
      <c r="B9209" s="4"/>
      <c r="F9209" s="3" t="e">
        <f>VLOOKUP(B9209,Fondos!$A$1:$C$332,3,FALSE)</f>
        <v>#N/A</v>
      </c>
      <c r="H9209">
        <f>Table1[[#This Row],[Cantidad invertida]]+Table1[[#This Row],[Plus / minus]]</f>
        <v>0</v>
      </c>
    </row>
    <row r="9210" spans="2:8" x14ac:dyDescent="0.35">
      <c r="B9210" s="4"/>
      <c r="F9210" s="3" t="e">
        <f>VLOOKUP(B9210,Fondos!$A$1:$C$332,3,FALSE)</f>
        <v>#N/A</v>
      </c>
      <c r="H9210">
        <f>Table1[[#This Row],[Cantidad invertida]]+Table1[[#This Row],[Plus / minus]]</f>
        <v>0</v>
      </c>
    </row>
    <row r="9211" spans="2:8" x14ac:dyDescent="0.35">
      <c r="B9211" s="4"/>
      <c r="F9211" s="3" t="e">
        <f>VLOOKUP(B9211,Fondos!$A$1:$C$332,3,FALSE)</f>
        <v>#N/A</v>
      </c>
      <c r="H9211">
        <f>Table1[[#This Row],[Cantidad invertida]]+Table1[[#This Row],[Plus / minus]]</f>
        <v>0</v>
      </c>
    </row>
    <row r="9212" spans="2:8" x14ac:dyDescent="0.35">
      <c r="B9212" s="4"/>
      <c r="F9212" s="3" t="e">
        <f>VLOOKUP(B9212,Fondos!$A$1:$C$332,3,FALSE)</f>
        <v>#N/A</v>
      </c>
      <c r="H9212">
        <f>Table1[[#This Row],[Cantidad invertida]]+Table1[[#This Row],[Plus / minus]]</f>
        <v>0</v>
      </c>
    </row>
    <row r="9213" spans="2:8" x14ac:dyDescent="0.35">
      <c r="B9213" s="4"/>
      <c r="F9213" s="3" t="e">
        <f>VLOOKUP(B9213,Fondos!$A$1:$C$332,3,FALSE)</f>
        <v>#N/A</v>
      </c>
      <c r="H9213">
        <f>Table1[[#This Row],[Cantidad invertida]]+Table1[[#This Row],[Plus / minus]]</f>
        <v>0</v>
      </c>
    </row>
    <row r="9214" spans="2:8" x14ac:dyDescent="0.35">
      <c r="B9214" s="4"/>
      <c r="F9214" s="3" t="e">
        <f>VLOOKUP(B9214,Fondos!$A$1:$C$332,3,FALSE)</f>
        <v>#N/A</v>
      </c>
      <c r="H9214">
        <f>Table1[[#This Row],[Cantidad invertida]]+Table1[[#This Row],[Plus / minus]]</f>
        <v>0</v>
      </c>
    </row>
    <row r="9215" spans="2:8" x14ac:dyDescent="0.35">
      <c r="B9215" s="4"/>
      <c r="F9215" s="3" t="e">
        <f>VLOOKUP(B9215,Fondos!$A$1:$C$332,3,FALSE)</f>
        <v>#N/A</v>
      </c>
      <c r="H9215">
        <f>Table1[[#This Row],[Cantidad invertida]]+Table1[[#This Row],[Plus / minus]]</f>
        <v>0</v>
      </c>
    </row>
    <row r="9216" spans="2:8" x14ac:dyDescent="0.35">
      <c r="B9216" s="4"/>
      <c r="F9216" s="3" t="e">
        <f>VLOOKUP(B9216,Fondos!$A$1:$C$332,3,FALSE)</f>
        <v>#N/A</v>
      </c>
      <c r="H9216">
        <f>Table1[[#This Row],[Cantidad invertida]]+Table1[[#This Row],[Plus / minus]]</f>
        <v>0</v>
      </c>
    </row>
    <row r="9217" spans="2:8" x14ac:dyDescent="0.35">
      <c r="B9217" s="4"/>
      <c r="F9217" s="3" t="e">
        <f>VLOOKUP(B9217,Fondos!$A$1:$C$332,3,FALSE)</f>
        <v>#N/A</v>
      </c>
      <c r="H9217">
        <f>Table1[[#This Row],[Cantidad invertida]]+Table1[[#This Row],[Plus / minus]]</f>
        <v>0</v>
      </c>
    </row>
    <row r="9218" spans="2:8" x14ac:dyDescent="0.35">
      <c r="B9218" s="4"/>
      <c r="F9218" s="3" t="e">
        <f>VLOOKUP(B9218,Fondos!$A$1:$C$332,3,FALSE)</f>
        <v>#N/A</v>
      </c>
      <c r="H9218">
        <f>Table1[[#This Row],[Cantidad invertida]]+Table1[[#This Row],[Plus / minus]]</f>
        <v>0</v>
      </c>
    </row>
    <row r="9219" spans="2:8" x14ac:dyDescent="0.35">
      <c r="B9219" s="4"/>
      <c r="F9219" s="3" t="e">
        <f>VLOOKUP(B9219,Fondos!$A$1:$C$332,3,FALSE)</f>
        <v>#N/A</v>
      </c>
      <c r="H9219">
        <f>Table1[[#This Row],[Cantidad invertida]]+Table1[[#This Row],[Plus / minus]]</f>
        <v>0</v>
      </c>
    </row>
    <row r="9220" spans="2:8" x14ac:dyDescent="0.35">
      <c r="B9220" s="4"/>
      <c r="F9220" s="3" t="e">
        <f>VLOOKUP(B9220,Fondos!$A$1:$C$332,3,FALSE)</f>
        <v>#N/A</v>
      </c>
      <c r="H9220">
        <f>Table1[[#This Row],[Cantidad invertida]]+Table1[[#This Row],[Plus / minus]]</f>
        <v>0</v>
      </c>
    </row>
    <row r="9221" spans="2:8" x14ac:dyDescent="0.35">
      <c r="B9221" s="4"/>
      <c r="F9221" s="3" t="e">
        <f>VLOOKUP(B9221,Fondos!$A$1:$C$332,3,FALSE)</f>
        <v>#N/A</v>
      </c>
      <c r="H9221">
        <f>Table1[[#This Row],[Cantidad invertida]]+Table1[[#This Row],[Plus / minus]]</f>
        <v>0</v>
      </c>
    </row>
    <row r="9222" spans="2:8" x14ac:dyDescent="0.35">
      <c r="B9222" s="4"/>
      <c r="F9222" s="3" t="e">
        <f>VLOOKUP(B9222,Fondos!$A$1:$C$332,3,FALSE)</f>
        <v>#N/A</v>
      </c>
      <c r="H9222">
        <f>Table1[[#This Row],[Cantidad invertida]]+Table1[[#This Row],[Plus / minus]]</f>
        <v>0</v>
      </c>
    </row>
    <row r="9223" spans="2:8" x14ac:dyDescent="0.35">
      <c r="B9223" s="4"/>
      <c r="F9223" s="3" t="e">
        <f>VLOOKUP(B9223,Fondos!$A$1:$C$332,3,FALSE)</f>
        <v>#N/A</v>
      </c>
      <c r="H9223">
        <f>Table1[[#This Row],[Cantidad invertida]]+Table1[[#This Row],[Plus / minus]]</f>
        <v>0</v>
      </c>
    </row>
    <row r="9224" spans="2:8" x14ac:dyDescent="0.35">
      <c r="B9224" s="4"/>
      <c r="F9224" s="3" t="e">
        <f>VLOOKUP(B9224,Fondos!$A$1:$C$332,3,FALSE)</f>
        <v>#N/A</v>
      </c>
      <c r="H9224">
        <f>Table1[[#This Row],[Cantidad invertida]]+Table1[[#This Row],[Plus / minus]]</f>
        <v>0</v>
      </c>
    </row>
    <row r="9225" spans="2:8" x14ac:dyDescent="0.35">
      <c r="B9225" s="4"/>
      <c r="F9225" s="3" t="e">
        <f>VLOOKUP(B9225,Fondos!$A$1:$C$332,3,FALSE)</f>
        <v>#N/A</v>
      </c>
      <c r="H9225">
        <f>Table1[[#This Row],[Cantidad invertida]]+Table1[[#This Row],[Plus / minus]]</f>
        <v>0</v>
      </c>
    </row>
    <row r="9226" spans="2:8" x14ac:dyDescent="0.35">
      <c r="B9226" s="4"/>
      <c r="F9226" s="3" t="e">
        <f>VLOOKUP(B9226,Fondos!$A$1:$C$332,3,FALSE)</f>
        <v>#N/A</v>
      </c>
      <c r="H9226">
        <f>Table1[[#This Row],[Cantidad invertida]]+Table1[[#This Row],[Plus / minus]]</f>
        <v>0</v>
      </c>
    </row>
    <row r="9227" spans="2:8" x14ac:dyDescent="0.35">
      <c r="B9227" s="4"/>
      <c r="F9227" s="3" t="e">
        <f>VLOOKUP(B9227,Fondos!$A$1:$C$332,3,FALSE)</f>
        <v>#N/A</v>
      </c>
      <c r="H9227">
        <f>Table1[[#This Row],[Cantidad invertida]]+Table1[[#This Row],[Plus / minus]]</f>
        <v>0</v>
      </c>
    </row>
    <row r="9228" spans="2:8" x14ac:dyDescent="0.35">
      <c r="B9228" s="4"/>
      <c r="F9228" s="3" t="e">
        <f>VLOOKUP(B9228,Fondos!$A$1:$C$332,3,FALSE)</f>
        <v>#N/A</v>
      </c>
      <c r="H9228">
        <f>Table1[[#This Row],[Cantidad invertida]]+Table1[[#This Row],[Plus / minus]]</f>
        <v>0</v>
      </c>
    </row>
    <row r="9229" spans="2:8" x14ac:dyDescent="0.35">
      <c r="B9229" s="4"/>
      <c r="F9229" s="3" t="e">
        <f>VLOOKUP(B9229,Fondos!$A$1:$C$332,3,FALSE)</f>
        <v>#N/A</v>
      </c>
      <c r="H9229">
        <f>Table1[[#This Row],[Cantidad invertida]]+Table1[[#This Row],[Plus / minus]]</f>
        <v>0</v>
      </c>
    </row>
    <row r="9230" spans="2:8" x14ac:dyDescent="0.35">
      <c r="B9230" s="4"/>
      <c r="F9230" s="3" t="e">
        <f>VLOOKUP(B9230,Fondos!$A$1:$C$332,3,FALSE)</f>
        <v>#N/A</v>
      </c>
      <c r="H9230">
        <f>Table1[[#This Row],[Cantidad invertida]]+Table1[[#This Row],[Plus / minus]]</f>
        <v>0</v>
      </c>
    </row>
    <row r="9231" spans="2:8" x14ac:dyDescent="0.35">
      <c r="B9231" s="4"/>
      <c r="F9231" s="3" t="e">
        <f>VLOOKUP(B9231,Fondos!$A$1:$C$332,3,FALSE)</f>
        <v>#N/A</v>
      </c>
      <c r="H9231">
        <f>Table1[[#This Row],[Cantidad invertida]]+Table1[[#This Row],[Plus / minus]]</f>
        <v>0</v>
      </c>
    </row>
    <row r="9232" spans="2:8" x14ac:dyDescent="0.35">
      <c r="B9232" s="4"/>
      <c r="F9232" s="3" t="e">
        <f>VLOOKUP(B9232,Fondos!$A$1:$C$332,3,FALSE)</f>
        <v>#N/A</v>
      </c>
      <c r="H9232">
        <f>Table1[[#This Row],[Cantidad invertida]]+Table1[[#This Row],[Plus / minus]]</f>
        <v>0</v>
      </c>
    </row>
    <row r="9233" spans="2:8" x14ac:dyDescent="0.35">
      <c r="B9233" s="4"/>
      <c r="F9233" s="3" t="e">
        <f>VLOOKUP(B9233,Fondos!$A$1:$C$332,3,FALSE)</f>
        <v>#N/A</v>
      </c>
      <c r="H9233">
        <f>Table1[[#This Row],[Cantidad invertida]]+Table1[[#This Row],[Plus / minus]]</f>
        <v>0</v>
      </c>
    </row>
    <row r="9234" spans="2:8" x14ac:dyDescent="0.35">
      <c r="B9234" s="4"/>
      <c r="F9234" s="3" t="e">
        <f>VLOOKUP(B9234,Fondos!$A$1:$C$332,3,FALSE)</f>
        <v>#N/A</v>
      </c>
      <c r="H9234">
        <f>Table1[[#This Row],[Cantidad invertida]]+Table1[[#This Row],[Plus / minus]]</f>
        <v>0</v>
      </c>
    </row>
    <row r="9235" spans="2:8" x14ac:dyDescent="0.35">
      <c r="B9235" s="4"/>
      <c r="F9235" s="3" t="e">
        <f>VLOOKUP(B9235,Fondos!$A$1:$C$332,3,FALSE)</f>
        <v>#N/A</v>
      </c>
      <c r="H9235">
        <f>Table1[[#This Row],[Cantidad invertida]]+Table1[[#This Row],[Plus / minus]]</f>
        <v>0</v>
      </c>
    </row>
    <row r="9236" spans="2:8" x14ac:dyDescent="0.35">
      <c r="B9236" s="4"/>
      <c r="F9236" s="3" t="e">
        <f>VLOOKUP(B9236,Fondos!$A$1:$C$332,3,FALSE)</f>
        <v>#N/A</v>
      </c>
      <c r="H9236">
        <f>Table1[[#This Row],[Cantidad invertida]]+Table1[[#This Row],[Plus / minus]]</f>
        <v>0</v>
      </c>
    </row>
    <row r="9237" spans="2:8" x14ac:dyDescent="0.35">
      <c r="B9237" s="4"/>
      <c r="F9237" s="3" t="e">
        <f>VLOOKUP(B9237,Fondos!$A$1:$C$332,3,FALSE)</f>
        <v>#N/A</v>
      </c>
      <c r="H9237">
        <f>Table1[[#This Row],[Cantidad invertida]]+Table1[[#This Row],[Plus / minus]]</f>
        <v>0</v>
      </c>
    </row>
    <row r="9238" spans="2:8" x14ac:dyDescent="0.35">
      <c r="B9238" s="4"/>
      <c r="F9238" s="3" t="e">
        <f>VLOOKUP(B9238,Fondos!$A$1:$C$332,3,FALSE)</f>
        <v>#N/A</v>
      </c>
      <c r="H9238">
        <f>Table1[[#This Row],[Cantidad invertida]]+Table1[[#This Row],[Plus / minus]]</f>
        <v>0</v>
      </c>
    </row>
    <row r="9239" spans="2:8" x14ac:dyDescent="0.35">
      <c r="B9239" s="4"/>
      <c r="F9239" s="3" t="e">
        <f>VLOOKUP(B9239,Fondos!$A$1:$C$332,3,FALSE)</f>
        <v>#N/A</v>
      </c>
      <c r="H9239">
        <f>Table1[[#This Row],[Cantidad invertida]]+Table1[[#This Row],[Plus / minus]]</f>
        <v>0</v>
      </c>
    </row>
    <row r="9240" spans="2:8" x14ac:dyDescent="0.35">
      <c r="B9240" s="4"/>
      <c r="F9240" s="3" t="e">
        <f>VLOOKUP(B9240,Fondos!$A$1:$C$332,3,FALSE)</f>
        <v>#N/A</v>
      </c>
      <c r="H9240">
        <f>Table1[[#This Row],[Cantidad invertida]]+Table1[[#This Row],[Plus / minus]]</f>
        <v>0</v>
      </c>
    </row>
    <row r="9241" spans="2:8" x14ac:dyDescent="0.35">
      <c r="B9241" s="4"/>
      <c r="F9241" s="3" t="e">
        <f>VLOOKUP(B9241,Fondos!$A$1:$C$332,3,FALSE)</f>
        <v>#N/A</v>
      </c>
      <c r="H9241">
        <f>Table1[[#This Row],[Cantidad invertida]]+Table1[[#This Row],[Plus / minus]]</f>
        <v>0</v>
      </c>
    </row>
    <row r="9242" spans="2:8" x14ac:dyDescent="0.35">
      <c r="B9242" s="4"/>
      <c r="F9242" s="3" t="e">
        <f>VLOOKUP(B9242,Fondos!$A$1:$C$332,3,FALSE)</f>
        <v>#N/A</v>
      </c>
      <c r="H9242">
        <f>Table1[[#This Row],[Cantidad invertida]]+Table1[[#This Row],[Plus / minus]]</f>
        <v>0</v>
      </c>
    </row>
    <row r="9243" spans="2:8" x14ac:dyDescent="0.35">
      <c r="B9243" s="4"/>
      <c r="F9243" s="3" t="e">
        <f>VLOOKUP(B9243,Fondos!$A$1:$C$332,3,FALSE)</f>
        <v>#N/A</v>
      </c>
      <c r="H9243">
        <f>Table1[[#This Row],[Cantidad invertida]]+Table1[[#This Row],[Plus / minus]]</f>
        <v>0</v>
      </c>
    </row>
    <row r="9244" spans="2:8" x14ac:dyDescent="0.35">
      <c r="B9244" s="4"/>
      <c r="F9244" s="3" t="e">
        <f>VLOOKUP(B9244,Fondos!$A$1:$C$332,3,FALSE)</f>
        <v>#N/A</v>
      </c>
      <c r="H9244">
        <f>Table1[[#This Row],[Cantidad invertida]]+Table1[[#This Row],[Plus / minus]]</f>
        <v>0</v>
      </c>
    </row>
    <row r="9245" spans="2:8" x14ac:dyDescent="0.35">
      <c r="B9245" s="4"/>
      <c r="F9245" s="3" t="e">
        <f>VLOOKUP(B9245,Fondos!$A$1:$C$332,3,FALSE)</f>
        <v>#N/A</v>
      </c>
      <c r="H9245">
        <f>Table1[[#This Row],[Cantidad invertida]]+Table1[[#This Row],[Plus / minus]]</f>
        <v>0</v>
      </c>
    </row>
    <row r="9246" spans="2:8" x14ac:dyDescent="0.35">
      <c r="B9246" s="4"/>
      <c r="F9246" s="3" t="e">
        <f>VLOOKUP(B9246,Fondos!$A$1:$C$332,3,FALSE)</f>
        <v>#N/A</v>
      </c>
      <c r="H9246">
        <f>Table1[[#This Row],[Cantidad invertida]]+Table1[[#This Row],[Plus / minus]]</f>
        <v>0</v>
      </c>
    </row>
    <row r="9247" spans="2:8" x14ac:dyDescent="0.35">
      <c r="B9247" s="4"/>
      <c r="F9247" s="3" t="e">
        <f>VLOOKUP(B9247,Fondos!$A$1:$C$332,3,FALSE)</f>
        <v>#N/A</v>
      </c>
      <c r="H9247">
        <f>Table1[[#This Row],[Cantidad invertida]]+Table1[[#This Row],[Plus / minus]]</f>
        <v>0</v>
      </c>
    </row>
    <row r="9248" spans="2:8" x14ac:dyDescent="0.35">
      <c r="B9248" s="4"/>
      <c r="F9248" s="3" t="e">
        <f>VLOOKUP(B9248,Fondos!$A$1:$C$332,3,FALSE)</f>
        <v>#N/A</v>
      </c>
      <c r="H9248">
        <f>Table1[[#This Row],[Cantidad invertida]]+Table1[[#This Row],[Plus / minus]]</f>
        <v>0</v>
      </c>
    </row>
    <row r="9249" spans="2:8" x14ac:dyDescent="0.35">
      <c r="B9249" s="4"/>
      <c r="F9249" s="3" t="e">
        <f>VLOOKUP(B9249,Fondos!$A$1:$C$332,3,FALSE)</f>
        <v>#N/A</v>
      </c>
      <c r="H9249">
        <f>Table1[[#This Row],[Cantidad invertida]]+Table1[[#This Row],[Plus / minus]]</f>
        <v>0</v>
      </c>
    </row>
    <row r="9250" spans="2:8" x14ac:dyDescent="0.35">
      <c r="B9250" s="4"/>
      <c r="F9250" s="3" t="e">
        <f>VLOOKUP(B9250,Fondos!$A$1:$C$332,3,FALSE)</f>
        <v>#N/A</v>
      </c>
      <c r="H9250">
        <f>Table1[[#This Row],[Cantidad invertida]]+Table1[[#This Row],[Plus / minus]]</f>
        <v>0</v>
      </c>
    </row>
    <row r="9251" spans="2:8" x14ac:dyDescent="0.35">
      <c r="B9251" s="4"/>
      <c r="F9251" s="3" t="e">
        <f>VLOOKUP(B9251,Fondos!$A$1:$C$332,3,FALSE)</f>
        <v>#N/A</v>
      </c>
      <c r="H9251">
        <f>Table1[[#This Row],[Cantidad invertida]]+Table1[[#This Row],[Plus / minus]]</f>
        <v>0</v>
      </c>
    </row>
    <row r="9252" spans="2:8" x14ac:dyDescent="0.35">
      <c r="B9252" s="4"/>
      <c r="F9252" s="3" t="e">
        <f>VLOOKUP(B9252,Fondos!$A$1:$C$332,3,FALSE)</f>
        <v>#N/A</v>
      </c>
      <c r="H9252">
        <f>Table1[[#This Row],[Cantidad invertida]]+Table1[[#This Row],[Plus / minus]]</f>
        <v>0</v>
      </c>
    </row>
    <row r="9253" spans="2:8" x14ac:dyDescent="0.35">
      <c r="B9253" s="4"/>
      <c r="F9253" s="3" t="e">
        <f>VLOOKUP(B9253,Fondos!$A$1:$C$332,3,FALSE)</f>
        <v>#N/A</v>
      </c>
      <c r="H9253">
        <f>Table1[[#This Row],[Cantidad invertida]]+Table1[[#This Row],[Plus / minus]]</f>
        <v>0</v>
      </c>
    </row>
    <row r="9254" spans="2:8" x14ac:dyDescent="0.35">
      <c r="B9254" s="4"/>
      <c r="F9254" s="3" t="e">
        <f>VLOOKUP(B9254,Fondos!$A$1:$C$332,3,FALSE)</f>
        <v>#N/A</v>
      </c>
      <c r="H9254">
        <f>Table1[[#This Row],[Cantidad invertida]]+Table1[[#This Row],[Plus / minus]]</f>
        <v>0</v>
      </c>
    </row>
    <row r="9255" spans="2:8" x14ac:dyDescent="0.35">
      <c r="B9255" s="4"/>
      <c r="F9255" s="3" t="e">
        <f>VLOOKUP(B9255,Fondos!$A$1:$C$332,3,FALSE)</f>
        <v>#N/A</v>
      </c>
      <c r="H9255">
        <f>Table1[[#This Row],[Cantidad invertida]]+Table1[[#This Row],[Plus / minus]]</f>
        <v>0</v>
      </c>
    </row>
    <row r="9256" spans="2:8" x14ac:dyDescent="0.35">
      <c r="B9256" s="4"/>
      <c r="F9256" s="3" t="e">
        <f>VLOOKUP(B9256,Fondos!$A$1:$C$332,3,FALSE)</f>
        <v>#N/A</v>
      </c>
      <c r="H9256">
        <f>Table1[[#This Row],[Cantidad invertida]]+Table1[[#This Row],[Plus / minus]]</f>
        <v>0</v>
      </c>
    </row>
    <row r="9257" spans="2:8" x14ac:dyDescent="0.35">
      <c r="B9257" s="4"/>
      <c r="F9257" s="3" t="e">
        <f>VLOOKUP(B9257,Fondos!$A$1:$C$332,3,FALSE)</f>
        <v>#N/A</v>
      </c>
      <c r="H9257">
        <f>Table1[[#This Row],[Cantidad invertida]]+Table1[[#This Row],[Plus / minus]]</f>
        <v>0</v>
      </c>
    </row>
    <row r="9258" spans="2:8" x14ac:dyDescent="0.35">
      <c r="B9258" s="4"/>
      <c r="F9258" s="3" t="e">
        <f>VLOOKUP(B9258,Fondos!$A$1:$C$332,3,FALSE)</f>
        <v>#N/A</v>
      </c>
      <c r="H9258">
        <f>Table1[[#This Row],[Cantidad invertida]]+Table1[[#This Row],[Plus / minus]]</f>
        <v>0</v>
      </c>
    </row>
    <row r="9259" spans="2:8" x14ac:dyDescent="0.35">
      <c r="B9259" s="4"/>
      <c r="F9259" s="3" t="e">
        <f>VLOOKUP(B9259,Fondos!$A$1:$C$332,3,FALSE)</f>
        <v>#N/A</v>
      </c>
      <c r="H9259">
        <f>Table1[[#This Row],[Cantidad invertida]]+Table1[[#This Row],[Plus / minus]]</f>
        <v>0</v>
      </c>
    </row>
    <row r="9260" spans="2:8" x14ac:dyDescent="0.35">
      <c r="B9260" s="4"/>
      <c r="F9260" s="3" t="e">
        <f>VLOOKUP(B9260,Fondos!$A$1:$C$332,3,FALSE)</f>
        <v>#N/A</v>
      </c>
      <c r="H9260">
        <f>Table1[[#This Row],[Cantidad invertida]]+Table1[[#This Row],[Plus / minus]]</f>
        <v>0</v>
      </c>
    </row>
    <row r="9261" spans="2:8" x14ac:dyDescent="0.35">
      <c r="B9261" s="4"/>
      <c r="F9261" s="3" t="e">
        <f>VLOOKUP(B9261,Fondos!$A$1:$C$332,3,FALSE)</f>
        <v>#N/A</v>
      </c>
      <c r="H9261">
        <f>Table1[[#This Row],[Cantidad invertida]]+Table1[[#This Row],[Plus / minus]]</f>
        <v>0</v>
      </c>
    </row>
    <row r="9262" spans="2:8" x14ac:dyDescent="0.35">
      <c r="B9262" s="4"/>
      <c r="F9262" s="3" t="e">
        <f>VLOOKUP(B9262,Fondos!$A$1:$C$332,3,FALSE)</f>
        <v>#N/A</v>
      </c>
      <c r="H9262">
        <f>Table1[[#This Row],[Cantidad invertida]]+Table1[[#This Row],[Plus / minus]]</f>
        <v>0</v>
      </c>
    </row>
    <row r="9263" spans="2:8" x14ac:dyDescent="0.35">
      <c r="B9263" s="4"/>
      <c r="F9263" s="3" t="e">
        <f>VLOOKUP(B9263,Fondos!$A$1:$C$332,3,FALSE)</f>
        <v>#N/A</v>
      </c>
      <c r="H9263">
        <f>Table1[[#This Row],[Cantidad invertida]]+Table1[[#This Row],[Plus / minus]]</f>
        <v>0</v>
      </c>
    </row>
    <row r="9264" spans="2:8" x14ac:dyDescent="0.35">
      <c r="B9264" s="4"/>
      <c r="F9264" s="3" t="e">
        <f>VLOOKUP(B9264,Fondos!$A$1:$C$332,3,FALSE)</f>
        <v>#N/A</v>
      </c>
      <c r="H9264">
        <f>Table1[[#This Row],[Cantidad invertida]]+Table1[[#This Row],[Plus / minus]]</f>
        <v>0</v>
      </c>
    </row>
    <row r="9265" spans="2:8" x14ac:dyDescent="0.35">
      <c r="B9265" s="4"/>
      <c r="F9265" s="3" t="e">
        <f>VLOOKUP(B9265,Fondos!$A$1:$C$332,3,FALSE)</f>
        <v>#N/A</v>
      </c>
      <c r="H9265">
        <f>Table1[[#This Row],[Cantidad invertida]]+Table1[[#This Row],[Plus / minus]]</f>
        <v>0</v>
      </c>
    </row>
    <row r="9266" spans="2:8" x14ac:dyDescent="0.35">
      <c r="B9266" s="4"/>
      <c r="F9266" s="3" t="e">
        <f>VLOOKUP(B9266,Fondos!$A$1:$C$332,3,FALSE)</f>
        <v>#N/A</v>
      </c>
      <c r="H9266">
        <f>Table1[[#This Row],[Cantidad invertida]]+Table1[[#This Row],[Plus / minus]]</f>
        <v>0</v>
      </c>
    </row>
    <row r="9267" spans="2:8" x14ac:dyDescent="0.35">
      <c r="B9267" s="4"/>
      <c r="F9267" s="3" t="e">
        <f>VLOOKUP(B9267,Fondos!$A$1:$C$332,3,FALSE)</f>
        <v>#N/A</v>
      </c>
      <c r="H9267">
        <f>Table1[[#This Row],[Cantidad invertida]]+Table1[[#This Row],[Plus / minus]]</f>
        <v>0</v>
      </c>
    </row>
    <row r="9268" spans="2:8" x14ac:dyDescent="0.35">
      <c r="B9268" s="4"/>
      <c r="F9268" s="3" t="e">
        <f>VLOOKUP(B9268,Fondos!$A$1:$C$332,3,FALSE)</f>
        <v>#N/A</v>
      </c>
      <c r="H9268">
        <f>Table1[[#This Row],[Cantidad invertida]]+Table1[[#This Row],[Plus / minus]]</f>
        <v>0</v>
      </c>
    </row>
    <row r="9269" spans="2:8" x14ac:dyDescent="0.35">
      <c r="B9269" s="4"/>
      <c r="F9269" s="3" t="e">
        <f>VLOOKUP(B9269,Fondos!$A$1:$C$332,3,FALSE)</f>
        <v>#N/A</v>
      </c>
      <c r="H9269">
        <f>Table1[[#This Row],[Cantidad invertida]]+Table1[[#This Row],[Plus / minus]]</f>
        <v>0</v>
      </c>
    </row>
    <row r="9270" spans="2:8" x14ac:dyDescent="0.35">
      <c r="B9270" s="4"/>
      <c r="F9270" s="3" t="e">
        <f>VLOOKUP(B9270,Fondos!$A$1:$C$332,3,FALSE)</f>
        <v>#N/A</v>
      </c>
      <c r="H9270">
        <f>Table1[[#This Row],[Cantidad invertida]]+Table1[[#This Row],[Plus / minus]]</f>
        <v>0</v>
      </c>
    </row>
    <row r="9271" spans="2:8" x14ac:dyDescent="0.35">
      <c r="B9271" s="4"/>
      <c r="F9271" s="3" t="e">
        <f>VLOOKUP(B9271,Fondos!$A$1:$C$332,3,FALSE)</f>
        <v>#N/A</v>
      </c>
      <c r="H9271">
        <f>Table1[[#This Row],[Cantidad invertida]]+Table1[[#This Row],[Plus / minus]]</f>
        <v>0</v>
      </c>
    </row>
    <row r="9272" spans="2:8" x14ac:dyDescent="0.35">
      <c r="B9272" s="4"/>
      <c r="F9272" s="3" t="e">
        <f>VLOOKUP(B9272,Fondos!$A$1:$C$332,3,FALSE)</f>
        <v>#N/A</v>
      </c>
      <c r="H9272">
        <f>Table1[[#This Row],[Cantidad invertida]]+Table1[[#This Row],[Plus / minus]]</f>
        <v>0</v>
      </c>
    </row>
    <row r="9273" spans="2:8" x14ac:dyDescent="0.35">
      <c r="B9273" s="4"/>
      <c r="F9273" s="3" t="e">
        <f>VLOOKUP(B9273,Fondos!$A$1:$C$332,3,FALSE)</f>
        <v>#N/A</v>
      </c>
      <c r="H9273">
        <f>Table1[[#This Row],[Cantidad invertida]]+Table1[[#This Row],[Plus / minus]]</f>
        <v>0</v>
      </c>
    </row>
    <row r="9274" spans="2:8" x14ac:dyDescent="0.35">
      <c r="B9274" s="4"/>
      <c r="F9274" s="3" t="e">
        <f>VLOOKUP(B9274,Fondos!$A$1:$C$332,3,FALSE)</f>
        <v>#N/A</v>
      </c>
      <c r="H9274">
        <f>Table1[[#This Row],[Cantidad invertida]]+Table1[[#This Row],[Plus / minus]]</f>
        <v>0</v>
      </c>
    </row>
    <row r="9275" spans="2:8" x14ac:dyDescent="0.35">
      <c r="B9275" s="4"/>
      <c r="F9275" s="3" t="e">
        <f>VLOOKUP(B9275,Fondos!$A$1:$C$332,3,FALSE)</f>
        <v>#N/A</v>
      </c>
      <c r="H9275">
        <f>Table1[[#This Row],[Cantidad invertida]]+Table1[[#This Row],[Plus / minus]]</f>
        <v>0</v>
      </c>
    </row>
    <row r="9276" spans="2:8" x14ac:dyDescent="0.35">
      <c r="B9276" s="4"/>
      <c r="F9276" s="3" t="e">
        <f>VLOOKUP(B9276,Fondos!$A$1:$C$332,3,FALSE)</f>
        <v>#N/A</v>
      </c>
      <c r="H9276">
        <f>Table1[[#This Row],[Cantidad invertida]]+Table1[[#This Row],[Plus / minus]]</f>
        <v>0</v>
      </c>
    </row>
    <row r="9277" spans="2:8" x14ac:dyDescent="0.35">
      <c r="B9277" s="4"/>
      <c r="F9277" s="3" t="e">
        <f>VLOOKUP(B9277,Fondos!$A$1:$C$332,3,FALSE)</f>
        <v>#N/A</v>
      </c>
      <c r="H9277">
        <f>Table1[[#This Row],[Cantidad invertida]]+Table1[[#This Row],[Plus / minus]]</f>
        <v>0</v>
      </c>
    </row>
    <row r="9278" spans="2:8" x14ac:dyDescent="0.35">
      <c r="B9278" s="4"/>
      <c r="F9278" s="3" t="e">
        <f>VLOOKUP(B9278,Fondos!$A$1:$C$332,3,FALSE)</f>
        <v>#N/A</v>
      </c>
      <c r="H9278">
        <f>Table1[[#This Row],[Cantidad invertida]]+Table1[[#This Row],[Plus / minus]]</f>
        <v>0</v>
      </c>
    </row>
    <row r="9279" spans="2:8" x14ac:dyDescent="0.35">
      <c r="B9279" s="4"/>
      <c r="F9279" s="3" t="e">
        <f>VLOOKUP(B9279,Fondos!$A$1:$C$332,3,FALSE)</f>
        <v>#N/A</v>
      </c>
      <c r="H9279">
        <f>Table1[[#This Row],[Cantidad invertida]]+Table1[[#This Row],[Plus / minus]]</f>
        <v>0</v>
      </c>
    </row>
    <row r="9280" spans="2:8" x14ac:dyDescent="0.35">
      <c r="B9280" s="4"/>
      <c r="F9280" s="3" t="e">
        <f>VLOOKUP(B9280,Fondos!$A$1:$C$332,3,FALSE)</f>
        <v>#N/A</v>
      </c>
      <c r="H9280">
        <f>Table1[[#This Row],[Cantidad invertida]]+Table1[[#This Row],[Plus / minus]]</f>
        <v>0</v>
      </c>
    </row>
    <row r="9281" spans="2:8" x14ac:dyDescent="0.35">
      <c r="B9281" s="4"/>
      <c r="F9281" s="3" t="e">
        <f>VLOOKUP(B9281,Fondos!$A$1:$C$332,3,FALSE)</f>
        <v>#N/A</v>
      </c>
      <c r="H9281">
        <f>Table1[[#This Row],[Cantidad invertida]]+Table1[[#This Row],[Plus / minus]]</f>
        <v>0</v>
      </c>
    </row>
    <row r="9282" spans="2:8" x14ac:dyDescent="0.35">
      <c r="B9282" s="4"/>
      <c r="F9282" s="3" t="e">
        <f>VLOOKUP(B9282,Fondos!$A$1:$C$332,3,FALSE)</f>
        <v>#N/A</v>
      </c>
      <c r="H9282">
        <f>Table1[[#This Row],[Cantidad invertida]]+Table1[[#This Row],[Plus / minus]]</f>
        <v>0</v>
      </c>
    </row>
    <row r="9283" spans="2:8" x14ac:dyDescent="0.35">
      <c r="B9283" s="4"/>
      <c r="F9283" s="3" t="e">
        <f>VLOOKUP(B9283,Fondos!$A$1:$C$332,3,FALSE)</f>
        <v>#N/A</v>
      </c>
      <c r="H9283">
        <f>Table1[[#This Row],[Cantidad invertida]]+Table1[[#This Row],[Plus / minus]]</f>
        <v>0</v>
      </c>
    </row>
    <row r="9284" spans="2:8" x14ac:dyDescent="0.35">
      <c r="B9284" s="4"/>
      <c r="F9284" s="3" t="e">
        <f>VLOOKUP(B9284,Fondos!$A$1:$C$332,3,FALSE)</f>
        <v>#N/A</v>
      </c>
      <c r="H9284">
        <f>Table1[[#This Row],[Cantidad invertida]]+Table1[[#This Row],[Plus / minus]]</f>
        <v>0</v>
      </c>
    </row>
    <row r="9285" spans="2:8" x14ac:dyDescent="0.35">
      <c r="B9285" s="4"/>
      <c r="F9285" s="3" t="e">
        <f>VLOOKUP(B9285,Fondos!$A$1:$C$332,3,FALSE)</f>
        <v>#N/A</v>
      </c>
      <c r="H9285">
        <f>Table1[[#This Row],[Cantidad invertida]]+Table1[[#This Row],[Plus / minus]]</f>
        <v>0</v>
      </c>
    </row>
    <row r="9286" spans="2:8" x14ac:dyDescent="0.35">
      <c r="B9286" s="4"/>
      <c r="F9286" s="3" t="e">
        <f>VLOOKUP(B9286,Fondos!$A$1:$C$332,3,FALSE)</f>
        <v>#N/A</v>
      </c>
      <c r="H9286">
        <f>Table1[[#This Row],[Cantidad invertida]]+Table1[[#This Row],[Plus / minus]]</f>
        <v>0</v>
      </c>
    </row>
    <row r="9287" spans="2:8" x14ac:dyDescent="0.35">
      <c r="B9287" s="4"/>
      <c r="F9287" s="3" t="e">
        <f>VLOOKUP(B9287,Fondos!$A$1:$C$332,3,FALSE)</f>
        <v>#N/A</v>
      </c>
      <c r="H9287">
        <f>Table1[[#This Row],[Cantidad invertida]]+Table1[[#This Row],[Plus / minus]]</f>
        <v>0</v>
      </c>
    </row>
    <row r="9288" spans="2:8" x14ac:dyDescent="0.35">
      <c r="B9288" s="4"/>
      <c r="F9288" s="3" t="e">
        <f>VLOOKUP(B9288,Fondos!$A$1:$C$332,3,FALSE)</f>
        <v>#N/A</v>
      </c>
      <c r="H9288">
        <f>Table1[[#This Row],[Cantidad invertida]]+Table1[[#This Row],[Plus / minus]]</f>
        <v>0</v>
      </c>
    </row>
    <row r="9289" spans="2:8" x14ac:dyDescent="0.35">
      <c r="B9289" s="4"/>
      <c r="F9289" s="3" t="e">
        <f>VLOOKUP(B9289,Fondos!$A$1:$C$332,3,FALSE)</f>
        <v>#N/A</v>
      </c>
      <c r="H9289">
        <f>Table1[[#This Row],[Cantidad invertida]]+Table1[[#This Row],[Plus / minus]]</f>
        <v>0</v>
      </c>
    </row>
    <row r="9290" spans="2:8" x14ac:dyDescent="0.35">
      <c r="B9290" s="4"/>
      <c r="F9290" s="3" t="e">
        <f>VLOOKUP(B9290,Fondos!$A$1:$C$332,3,FALSE)</f>
        <v>#N/A</v>
      </c>
      <c r="H9290">
        <f>Table1[[#This Row],[Cantidad invertida]]+Table1[[#This Row],[Plus / minus]]</f>
        <v>0</v>
      </c>
    </row>
    <row r="9291" spans="2:8" x14ac:dyDescent="0.35">
      <c r="B9291" s="4"/>
      <c r="F9291" s="3" t="e">
        <f>VLOOKUP(B9291,Fondos!$A$1:$C$332,3,FALSE)</f>
        <v>#N/A</v>
      </c>
      <c r="H9291">
        <f>Table1[[#This Row],[Cantidad invertida]]+Table1[[#This Row],[Plus / minus]]</f>
        <v>0</v>
      </c>
    </row>
    <row r="9292" spans="2:8" x14ac:dyDescent="0.35">
      <c r="B9292" s="4"/>
      <c r="F9292" s="3" t="e">
        <f>VLOOKUP(B9292,Fondos!$A$1:$C$332,3,FALSE)</f>
        <v>#N/A</v>
      </c>
      <c r="H9292">
        <f>Table1[[#This Row],[Cantidad invertida]]+Table1[[#This Row],[Plus / minus]]</f>
        <v>0</v>
      </c>
    </row>
    <row r="9293" spans="2:8" x14ac:dyDescent="0.35">
      <c r="B9293" s="4"/>
      <c r="F9293" s="3" t="e">
        <f>VLOOKUP(B9293,Fondos!$A$1:$C$332,3,FALSE)</f>
        <v>#N/A</v>
      </c>
      <c r="H9293">
        <f>Table1[[#This Row],[Cantidad invertida]]+Table1[[#This Row],[Plus / minus]]</f>
        <v>0</v>
      </c>
    </row>
    <row r="9294" spans="2:8" x14ac:dyDescent="0.35">
      <c r="B9294" s="4"/>
      <c r="F9294" s="3" t="e">
        <f>VLOOKUP(B9294,Fondos!$A$1:$C$332,3,FALSE)</f>
        <v>#N/A</v>
      </c>
      <c r="H9294">
        <f>Table1[[#This Row],[Cantidad invertida]]+Table1[[#This Row],[Plus / minus]]</f>
        <v>0</v>
      </c>
    </row>
    <row r="9295" spans="2:8" x14ac:dyDescent="0.35">
      <c r="B9295" s="4"/>
      <c r="F9295" s="3" t="e">
        <f>VLOOKUP(B9295,Fondos!$A$1:$C$332,3,FALSE)</f>
        <v>#N/A</v>
      </c>
      <c r="H9295">
        <f>Table1[[#This Row],[Cantidad invertida]]+Table1[[#This Row],[Plus / minus]]</f>
        <v>0</v>
      </c>
    </row>
    <row r="9296" spans="2:8" x14ac:dyDescent="0.35">
      <c r="B9296" s="4"/>
      <c r="F9296" s="3" t="e">
        <f>VLOOKUP(B9296,Fondos!$A$1:$C$332,3,FALSE)</f>
        <v>#N/A</v>
      </c>
      <c r="H9296">
        <f>Table1[[#This Row],[Cantidad invertida]]+Table1[[#This Row],[Plus / minus]]</f>
        <v>0</v>
      </c>
    </row>
    <row r="9297" spans="2:8" x14ac:dyDescent="0.35">
      <c r="B9297" s="4"/>
      <c r="F9297" s="3" t="e">
        <f>VLOOKUP(B9297,Fondos!$A$1:$C$332,3,FALSE)</f>
        <v>#N/A</v>
      </c>
      <c r="H9297">
        <f>Table1[[#This Row],[Cantidad invertida]]+Table1[[#This Row],[Plus / minus]]</f>
        <v>0</v>
      </c>
    </row>
    <row r="9298" spans="2:8" x14ac:dyDescent="0.35">
      <c r="B9298" s="4"/>
      <c r="F9298" s="3" t="e">
        <f>VLOOKUP(B9298,Fondos!$A$1:$C$332,3,FALSE)</f>
        <v>#N/A</v>
      </c>
      <c r="H9298">
        <f>Table1[[#This Row],[Cantidad invertida]]+Table1[[#This Row],[Plus / minus]]</f>
        <v>0</v>
      </c>
    </row>
    <row r="9299" spans="2:8" x14ac:dyDescent="0.35">
      <c r="B9299" s="4"/>
      <c r="F9299" s="3" t="e">
        <f>VLOOKUP(B9299,Fondos!$A$1:$C$332,3,FALSE)</f>
        <v>#N/A</v>
      </c>
      <c r="H9299">
        <f>Table1[[#This Row],[Cantidad invertida]]+Table1[[#This Row],[Plus / minus]]</f>
        <v>0</v>
      </c>
    </row>
    <row r="9300" spans="2:8" x14ac:dyDescent="0.35">
      <c r="B9300" s="4"/>
      <c r="F9300" s="3" t="e">
        <f>VLOOKUP(B9300,Fondos!$A$1:$C$332,3,FALSE)</f>
        <v>#N/A</v>
      </c>
      <c r="H9300">
        <f>Table1[[#This Row],[Cantidad invertida]]+Table1[[#This Row],[Plus / minus]]</f>
        <v>0</v>
      </c>
    </row>
    <row r="9301" spans="2:8" x14ac:dyDescent="0.35">
      <c r="B9301" s="4"/>
      <c r="F9301" s="3" t="e">
        <f>VLOOKUP(B9301,Fondos!$A$1:$C$332,3,FALSE)</f>
        <v>#N/A</v>
      </c>
      <c r="H9301">
        <f>Table1[[#This Row],[Cantidad invertida]]+Table1[[#This Row],[Plus / minus]]</f>
        <v>0</v>
      </c>
    </row>
    <row r="9302" spans="2:8" x14ac:dyDescent="0.35">
      <c r="B9302" s="4"/>
      <c r="F9302" s="3" t="e">
        <f>VLOOKUP(B9302,Fondos!$A$1:$C$332,3,FALSE)</f>
        <v>#N/A</v>
      </c>
      <c r="H9302">
        <f>Table1[[#This Row],[Cantidad invertida]]+Table1[[#This Row],[Plus / minus]]</f>
        <v>0</v>
      </c>
    </row>
    <row r="9303" spans="2:8" x14ac:dyDescent="0.35">
      <c r="B9303" s="4"/>
      <c r="F9303" s="3" t="e">
        <f>VLOOKUP(B9303,Fondos!$A$1:$C$332,3,FALSE)</f>
        <v>#N/A</v>
      </c>
      <c r="H9303">
        <f>Table1[[#This Row],[Cantidad invertida]]+Table1[[#This Row],[Plus / minus]]</f>
        <v>0</v>
      </c>
    </row>
    <row r="9304" spans="2:8" x14ac:dyDescent="0.35">
      <c r="B9304" s="4"/>
      <c r="F9304" s="3" t="e">
        <f>VLOOKUP(B9304,Fondos!$A$1:$C$332,3,FALSE)</f>
        <v>#N/A</v>
      </c>
      <c r="H9304">
        <f>Table1[[#This Row],[Cantidad invertida]]+Table1[[#This Row],[Plus / minus]]</f>
        <v>0</v>
      </c>
    </row>
    <row r="9305" spans="2:8" x14ac:dyDescent="0.35">
      <c r="B9305" s="4"/>
      <c r="F9305" s="3" t="e">
        <f>VLOOKUP(B9305,Fondos!$A$1:$C$332,3,FALSE)</f>
        <v>#N/A</v>
      </c>
      <c r="H9305">
        <f>Table1[[#This Row],[Cantidad invertida]]+Table1[[#This Row],[Plus / minus]]</f>
        <v>0</v>
      </c>
    </row>
    <row r="9306" spans="2:8" x14ac:dyDescent="0.35">
      <c r="B9306" s="4"/>
      <c r="F9306" s="3" t="e">
        <f>VLOOKUP(B9306,Fondos!$A$1:$C$332,3,FALSE)</f>
        <v>#N/A</v>
      </c>
      <c r="H9306">
        <f>Table1[[#This Row],[Cantidad invertida]]+Table1[[#This Row],[Plus / minus]]</f>
        <v>0</v>
      </c>
    </row>
    <row r="9307" spans="2:8" x14ac:dyDescent="0.35">
      <c r="B9307" s="4"/>
      <c r="F9307" s="3" t="e">
        <f>VLOOKUP(B9307,Fondos!$A$1:$C$332,3,FALSE)</f>
        <v>#N/A</v>
      </c>
      <c r="H9307">
        <f>Table1[[#This Row],[Cantidad invertida]]+Table1[[#This Row],[Plus / minus]]</f>
        <v>0</v>
      </c>
    </row>
    <row r="9308" spans="2:8" x14ac:dyDescent="0.35">
      <c r="B9308" s="4"/>
      <c r="F9308" s="3" t="e">
        <f>VLOOKUP(B9308,Fondos!$A$1:$C$332,3,FALSE)</f>
        <v>#N/A</v>
      </c>
      <c r="H9308">
        <f>Table1[[#This Row],[Cantidad invertida]]+Table1[[#This Row],[Plus / minus]]</f>
        <v>0</v>
      </c>
    </row>
    <row r="9309" spans="2:8" x14ac:dyDescent="0.35">
      <c r="B9309" s="4"/>
      <c r="F9309" s="3" t="e">
        <f>VLOOKUP(B9309,Fondos!$A$1:$C$332,3,FALSE)</f>
        <v>#N/A</v>
      </c>
      <c r="H9309">
        <f>Table1[[#This Row],[Cantidad invertida]]+Table1[[#This Row],[Plus / minus]]</f>
        <v>0</v>
      </c>
    </row>
    <row r="9310" spans="2:8" x14ac:dyDescent="0.35">
      <c r="B9310" s="4"/>
      <c r="F9310" s="3" t="e">
        <f>VLOOKUP(B9310,Fondos!$A$1:$C$332,3,FALSE)</f>
        <v>#N/A</v>
      </c>
      <c r="H9310">
        <f>Table1[[#This Row],[Cantidad invertida]]+Table1[[#This Row],[Plus / minus]]</f>
        <v>0</v>
      </c>
    </row>
    <row r="9311" spans="2:8" x14ac:dyDescent="0.35">
      <c r="B9311" s="4"/>
      <c r="F9311" s="3" t="e">
        <f>VLOOKUP(B9311,Fondos!$A$1:$C$332,3,FALSE)</f>
        <v>#N/A</v>
      </c>
      <c r="H9311">
        <f>Table1[[#This Row],[Cantidad invertida]]+Table1[[#This Row],[Plus / minus]]</f>
        <v>0</v>
      </c>
    </row>
    <row r="9312" spans="2:8" x14ac:dyDescent="0.35">
      <c r="B9312" s="4"/>
      <c r="F9312" s="3" t="e">
        <f>VLOOKUP(B9312,Fondos!$A$1:$C$332,3,FALSE)</f>
        <v>#N/A</v>
      </c>
      <c r="H9312">
        <f>Table1[[#This Row],[Cantidad invertida]]+Table1[[#This Row],[Plus / minus]]</f>
        <v>0</v>
      </c>
    </row>
    <row r="9313" spans="2:8" x14ac:dyDescent="0.35">
      <c r="B9313" s="4"/>
      <c r="F9313" s="3" t="e">
        <f>VLOOKUP(B9313,Fondos!$A$1:$C$332,3,FALSE)</f>
        <v>#N/A</v>
      </c>
      <c r="H9313">
        <f>Table1[[#This Row],[Cantidad invertida]]+Table1[[#This Row],[Plus / minus]]</f>
        <v>0</v>
      </c>
    </row>
    <row r="9314" spans="2:8" x14ac:dyDescent="0.35">
      <c r="B9314" s="4"/>
      <c r="F9314" s="3" t="e">
        <f>VLOOKUP(B9314,Fondos!$A$1:$C$332,3,FALSE)</f>
        <v>#N/A</v>
      </c>
      <c r="H9314">
        <f>Table1[[#This Row],[Cantidad invertida]]+Table1[[#This Row],[Plus / minus]]</f>
        <v>0</v>
      </c>
    </row>
    <row r="9315" spans="2:8" x14ac:dyDescent="0.35">
      <c r="B9315" s="4"/>
      <c r="F9315" s="3" t="e">
        <f>VLOOKUP(B9315,Fondos!$A$1:$C$332,3,FALSE)</f>
        <v>#N/A</v>
      </c>
      <c r="H9315">
        <f>Table1[[#This Row],[Cantidad invertida]]+Table1[[#This Row],[Plus / minus]]</f>
        <v>0</v>
      </c>
    </row>
    <row r="9316" spans="2:8" x14ac:dyDescent="0.35">
      <c r="B9316" s="4"/>
      <c r="F9316" s="3" t="e">
        <f>VLOOKUP(B9316,Fondos!$A$1:$C$332,3,FALSE)</f>
        <v>#N/A</v>
      </c>
      <c r="H9316">
        <f>Table1[[#This Row],[Cantidad invertida]]+Table1[[#This Row],[Plus / minus]]</f>
        <v>0</v>
      </c>
    </row>
    <row r="9317" spans="2:8" x14ac:dyDescent="0.35">
      <c r="B9317" s="4"/>
      <c r="F9317" s="3" t="e">
        <f>VLOOKUP(B9317,Fondos!$A$1:$C$332,3,FALSE)</f>
        <v>#N/A</v>
      </c>
      <c r="H9317">
        <f>Table1[[#This Row],[Cantidad invertida]]+Table1[[#This Row],[Plus / minus]]</f>
        <v>0</v>
      </c>
    </row>
    <row r="9318" spans="2:8" x14ac:dyDescent="0.35">
      <c r="B9318" s="4"/>
      <c r="F9318" s="3" t="e">
        <f>VLOOKUP(B9318,Fondos!$A$1:$C$332,3,FALSE)</f>
        <v>#N/A</v>
      </c>
      <c r="H9318">
        <f>Table1[[#This Row],[Cantidad invertida]]+Table1[[#This Row],[Plus / minus]]</f>
        <v>0</v>
      </c>
    </row>
    <row r="9319" spans="2:8" x14ac:dyDescent="0.35">
      <c r="B9319" s="4"/>
      <c r="F9319" s="3" t="e">
        <f>VLOOKUP(B9319,Fondos!$A$1:$C$332,3,FALSE)</f>
        <v>#N/A</v>
      </c>
      <c r="H9319">
        <f>Table1[[#This Row],[Cantidad invertida]]+Table1[[#This Row],[Plus / minus]]</f>
        <v>0</v>
      </c>
    </row>
    <row r="9320" spans="2:8" x14ac:dyDescent="0.35">
      <c r="B9320" s="4"/>
      <c r="F9320" s="3" t="e">
        <f>VLOOKUP(B9320,Fondos!$A$1:$C$332,3,FALSE)</f>
        <v>#N/A</v>
      </c>
      <c r="H9320">
        <f>Table1[[#This Row],[Cantidad invertida]]+Table1[[#This Row],[Plus / minus]]</f>
        <v>0</v>
      </c>
    </row>
    <row r="9321" spans="2:8" x14ac:dyDescent="0.35">
      <c r="B9321" s="4"/>
      <c r="F9321" s="3" t="e">
        <f>VLOOKUP(B9321,Fondos!$A$1:$C$332,3,FALSE)</f>
        <v>#N/A</v>
      </c>
      <c r="H9321">
        <f>Table1[[#This Row],[Cantidad invertida]]+Table1[[#This Row],[Plus / minus]]</f>
        <v>0</v>
      </c>
    </row>
    <row r="9322" spans="2:8" x14ac:dyDescent="0.35">
      <c r="B9322" s="4"/>
      <c r="F9322" s="3" t="e">
        <f>VLOOKUP(B9322,Fondos!$A$1:$C$332,3,FALSE)</f>
        <v>#N/A</v>
      </c>
      <c r="H9322">
        <f>Table1[[#This Row],[Cantidad invertida]]+Table1[[#This Row],[Plus / minus]]</f>
        <v>0</v>
      </c>
    </row>
    <row r="9323" spans="2:8" x14ac:dyDescent="0.35">
      <c r="B9323" s="4"/>
      <c r="F9323" s="3" t="e">
        <f>VLOOKUP(B9323,Fondos!$A$1:$C$332,3,FALSE)</f>
        <v>#N/A</v>
      </c>
      <c r="H9323">
        <f>Table1[[#This Row],[Cantidad invertida]]+Table1[[#This Row],[Plus / minus]]</f>
        <v>0</v>
      </c>
    </row>
    <row r="9324" spans="2:8" x14ac:dyDescent="0.35">
      <c r="B9324" s="4"/>
      <c r="F9324" s="3" t="e">
        <f>VLOOKUP(B9324,Fondos!$A$1:$C$332,3,FALSE)</f>
        <v>#N/A</v>
      </c>
      <c r="H9324">
        <f>Table1[[#This Row],[Cantidad invertida]]+Table1[[#This Row],[Plus / minus]]</f>
        <v>0</v>
      </c>
    </row>
    <row r="9325" spans="2:8" x14ac:dyDescent="0.35">
      <c r="B9325" s="4"/>
      <c r="F9325" s="3" t="e">
        <f>VLOOKUP(B9325,Fondos!$A$1:$C$332,3,FALSE)</f>
        <v>#N/A</v>
      </c>
      <c r="H9325">
        <f>Table1[[#This Row],[Cantidad invertida]]+Table1[[#This Row],[Plus / minus]]</f>
        <v>0</v>
      </c>
    </row>
    <row r="9326" spans="2:8" x14ac:dyDescent="0.35">
      <c r="B9326" s="4"/>
      <c r="F9326" s="3" t="e">
        <f>VLOOKUP(B9326,Fondos!$A$1:$C$332,3,FALSE)</f>
        <v>#N/A</v>
      </c>
      <c r="H9326">
        <f>Table1[[#This Row],[Cantidad invertida]]+Table1[[#This Row],[Plus / minus]]</f>
        <v>0</v>
      </c>
    </row>
    <row r="9327" spans="2:8" x14ac:dyDescent="0.35">
      <c r="B9327" s="4"/>
      <c r="F9327" s="3" t="e">
        <f>VLOOKUP(B9327,Fondos!$A$1:$C$332,3,FALSE)</f>
        <v>#N/A</v>
      </c>
      <c r="H9327">
        <f>Table1[[#This Row],[Cantidad invertida]]+Table1[[#This Row],[Plus / minus]]</f>
        <v>0</v>
      </c>
    </row>
    <row r="9328" spans="2:8" x14ac:dyDescent="0.35">
      <c r="B9328" s="4"/>
      <c r="F9328" s="3" t="e">
        <f>VLOOKUP(B9328,Fondos!$A$1:$C$332,3,FALSE)</f>
        <v>#N/A</v>
      </c>
      <c r="H9328">
        <f>Table1[[#This Row],[Cantidad invertida]]+Table1[[#This Row],[Plus / minus]]</f>
        <v>0</v>
      </c>
    </row>
    <row r="9329" spans="2:8" x14ac:dyDescent="0.35">
      <c r="B9329" s="4"/>
      <c r="F9329" s="3" t="e">
        <f>VLOOKUP(B9329,Fondos!$A$1:$C$332,3,FALSE)</f>
        <v>#N/A</v>
      </c>
      <c r="H9329">
        <f>Table1[[#This Row],[Cantidad invertida]]+Table1[[#This Row],[Plus / minus]]</f>
        <v>0</v>
      </c>
    </row>
    <row r="9330" spans="2:8" x14ac:dyDescent="0.35">
      <c r="B9330" s="4"/>
      <c r="F9330" s="3" t="e">
        <f>VLOOKUP(B9330,Fondos!$A$1:$C$332,3,FALSE)</f>
        <v>#N/A</v>
      </c>
      <c r="H9330">
        <f>Table1[[#This Row],[Cantidad invertida]]+Table1[[#This Row],[Plus / minus]]</f>
        <v>0</v>
      </c>
    </row>
    <row r="9331" spans="2:8" x14ac:dyDescent="0.35">
      <c r="B9331" s="4"/>
      <c r="F9331" s="3" t="e">
        <f>VLOOKUP(B9331,Fondos!$A$1:$C$332,3,FALSE)</f>
        <v>#N/A</v>
      </c>
      <c r="H9331">
        <f>Table1[[#This Row],[Cantidad invertida]]+Table1[[#This Row],[Plus / minus]]</f>
        <v>0</v>
      </c>
    </row>
    <row r="9332" spans="2:8" x14ac:dyDescent="0.35">
      <c r="B9332" s="4"/>
      <c r="F9332" s="3" t="e">
        <f>VLOOKUP(B9332,Fondos!$A$1:$C$332,3,FALSE)</f>
        <v>#N/A</v>
      </c>
      <c r="H9332">
        <f>Table1[[#This Row],[Cantidad invertida]]+Table1[[#This Row],[Plus / minus]]</f>
        <v>0</v>
      </c>
    </row>
    <row r="9333" spans="2:8" x14ac:dyDescent="0.35">
      <c r="B9333" s="4"/>
      <c r="F9333" s="3" t="e">
        <f>VLOOKUP(B9333,Fondos!$A$1:$C$332,3,FALSE)</f>
        <v>#N/A</v>
      </c>
      <c r="H9333">
        <f>Table1[[#This Row],[Cantidad invertida]]+Table1[[#This Row],[Plus / minus]]</f>
        <v>0</v>
      </c>
    </row>
    <row r="9334" spans="2:8" x14ac:dyDescent="0.35">
      <c r="B9334" s="4"/>
      <c r="F9334" s="3" t="e">
        <f>VLOOKUP(B9334,Fondos!$A$1:$C$332,3,FALSE)</f>
        <v>#N/A</v>
      </c>
      <c r="H9334">
        <f>Table1[[#This Row],[Cantidad invertida]]+Table1[[#This Row],[Plus / minus]]</f>
        <v>0</v>
      </c>
    </row>
    <row r="9335" spans="2:8" x14ac:dyDescent="0.35">
      <c r="B9335" s="4"/>
      <c r="F9335" s="3" t="e">
        <f>VLOOKUP(B9335,Fondos!$A$1:$C$332,3,FALSE)</f>
        <v>#N/A</v>
      </c>
      <c r="H9335">
        <f>Table1[[#This Row],[Cantidad invertida]]+Table1[[#This Row],[Plus / minus]]</f>
        <v>0</v>
      </c>
    </row>
    <row r="9336" spans="2:8" x14ac:dyDescent="0.35">
      <c r="B9336" s="4"/>
      <c r="F9336" s="3" t="e">
        <f>VLOOKUP(B9336,Fondos!$A$1:$C$332,3,FALSE)</f>
        <v>#N/A</v>
      </c>
      <c r="H9336">
        <f>Table1[[#This Row],[Cantidad invertida]]+Table1[[#This Row],[Plus / minus]]</f>
        <v>0</v>
      </c>
    </row>
    <row r="9337" spans="2:8" x14ac:dyDescent="0.35">
      <c r="B9337" s="4"/>
      <c r="F9337" s="3" t="e">
        <f>VLOOKUP(B9337,Fondos!$A$1:$C$332,3,FALSE)</f>
        <v>#N/A</v>
      </c>
      <c r="H9337">
        <f>Table1[[#This Row],[Cantidad invertida]]+Table1[[#This Row],[Plus / minus]]</f>
        <v>0</v>
      </c>
    </row>
    <row r="9338" spans="2:8" x14ac:dyDescent="0.35">
      <c r="B9338" s="4"/>
      <c r="F9338" s="3" t="e">
        <f>VLOOKUP(B9338,Fondos!$A$1:$C$332,3,FALSE)</f>
        <v>#N/A</v>
      </c>
      <c r="H9338">
        <f>Table1[[#This Row],[Cantidad invertida]]+Table1[[#This Row],[Plus / minus]]</f>
        <v>0</v>
      </c>
    </row>
    <row r="9339" spans="2:8" x14ac:dyDescent="0.35">
      <c r="B9339" s="4"/>
      <c r="F9339" s="3" t="e">
        <f>VLOOKUP(B9339,Fondos!$A$1:$C$332,3,FALSE)</f>
        <v>#N/A</v>
      </c>
      <c r="H9339">
        <f>Table1[[#This Row],[Cantidad invertida]]+Table1[[#This Row],[Plus / minus]]</f>
        <v>0</v>
      </c>
    </row>
    <row r="9340" spans="2:8" x14ac:dyDescent="0.35">
      <c r="B9340" s="4"/>
      <c r="F9340" s="3" t="e">
        <f>VLOOKUP(B9340,Fondos!$A$1:$C$332,3,FALSE)</f>
        <v>#N/A</v>
      </c>
      <c r="H9340">
        <f>Table1[[#This Row],[Cantidad invertida]]+Table1[[#This Row],[Plus / minus]]</f>
        <v>0</v>
      </c>
    </row>
    <row r="9341" spans="2:8" x14ac:dyDescent="0.35">
      <c r="B9341" s="4"/>
      <c r="F9341" s="3" t="e">
        <f>VLOOKUP(B9341,Fondos!$A$1:$C$332,3,FALSE)</f>
        <v>#N/A</v>
      </c>
      <c r="H9341">
        <f>Table1[[#This Row],[Cantidad invertida]]+Table1[[#This Row],[Plus / minus]]</f>
        <v>0</v>
      </c>
    </row>
    <row r="9342" spans="2:8" x14ac:dyDescent="0.35">
      <c r="B9342" s="4"/>
      <c r="F9342" s="3" t="e">
        <f>VLOOKUP(B9342,Fondos!$A$1:$C$332,3,FALSE)</f>
        <v>#N/A</v>
      </c>
      <c r="H9342">
        <f>Table1[[#This Row],[Cantidad invertida]]+Table1[[#This Row],[Plus / minus]]</f>
        <v>0</v>
      </c>
    </row>
    <row r="9343" spans="2:8" x14ac:dyDescent="0.35">
      <c r="B9343" s="4"/>
      <c r="F9343" s="3" t="e">
        <f>VLOOKUP(B9343,Fondos!$A$1:$C$332,3,FALSE)</f>
        <v>#N/A</v>
      </c>
      <c r="H9343">
        <f>Table1[[#This Row],[Cantidad invertida]]+Table1[[#This Row],[Plus / minus]]</f>
        <v>0</v>
      </c>
    </row>
    <row r="9344" spans="2:8" x14ac:dyDescent="0.35">
      <c r="B9344" s="4"/>
      <c r="F9344" s="3" t="e">
        <f>VLOOKUP(B9344,Fondos!$A$1:$C$332,3,FALSE)</f>
        <v>#N/A</v>
      </c>
      <c r="H9344">
        <f>Table1[[#This Row],[Cantidad invertida]]+Table1[[#This Row],[Plus / minus]]</f>
        <v>0</v>
      </c>
    </row>
    <row r="9345" spans="2:8" x14ac:dyDescent="0.35">
      <c r="B9345" s="4"/>
      <c r="F9345" s="3" t="e">
        <f>VLOOKUP(B9345,Fondos!$A$1:$C$332,3,FALSE)</f>
        <v>#N/A</v>
      </c>
      <c r="H9345">
        <f>Table1[[#This Row],[Cantidad invertida]]+Table1[[#This Row],[Plus / minus]]</f>
        <v>0</v>
      </c>
    </row>
    <row r="9346" spans="2:8" x14ac:dyDescent="0.35">
      <c r="B9346" s="4"/>
      <c r="F9346" s="3" t="e">
        <f>VLOOKUP(B9346,Fondos!$A$1:$C$332,3,FALSE)</f>
        <v>#N/A</v>
      </c>
      <c r="H9346">
        <f>Table1[[#This Row],[Cantidad invertida]]+Table1[[#This Row],[Plus / minus]]</f>
        <v>0</v>
      </c>
    </row>
    <row r="9347" spans="2:8" x14ac:dyDescent="0.35">
      <c r="B9347" s="4"/>
      <c r="F9347" s="3" t="e">
        <f>VLOOKUP(B9347,Fondos!$A$1:$C$332,3,FALSE)</f>
        <v>#N/A</v>
      </c>
      <c r="H9347">
        <f>Table1[[#This Row],[Cantidad invertida]]+Table1[[#This Row],[Plus / minus]]</f>
        <v>0</v>
      </c>
    </row>
    <row r="9348" spans="2:8" x14ac:dyDescent="0.35">
      <c r="B9348" s="4"/>
      <c r="F9348" s="3" t="e">
        <f>VLOOKUP(B9348,Fondos!$A$1:$C$332,3,FALSE)</f>
        <v>#N/A</v>
      </c>
      <c r="H9348">
        <f>Table1[[#This Row],[Cantidad invertida]]+Table1[[#This Row],[Plus / minus]]</f>
        <v>0</v>
      </c>
    </row>
    <row r="9349" spans="2:8" x14ac:dyDescent="0.35">
      <c r="B9349" s="4"/>
      <c r="F9349" s="3" t="e">
        <f>VLOOKUP(B9349,Fondos!$A$1:$C$332,3,FALSE)</f>
        <v>#N/A</v>
      </c>
      <c r="H9349">
        <f>Table1[[#This Row],[Cantidad invertida]]+Table1[[#This Row],[Plus / minus]]</f>
        <v>0</v>
      </c>
    </row>
    <row r="9350" spans="2:8" x14ac:dyDescent="0.35">
      <c r="B9350" s="4"/>
      <c r="F9350" s="3" t="e">
        <f>VLOOKUP(B9350,Fondos!$A$1:$C$332,3,FALSE)</f>
        <v>#N/A</v>
      </c>
      <c r="H9350">
        <f>Table1[[#This Row],[Cantidad invertida]]+Table1[[#This Row],[Plus / minus]]</f>
        <v>0</v>
      </c>
    </row>
    <row r="9351" spans="2:8" x14ac:dyDescent="0.35">
      <c r="B9351" s="4"/>
      <c r="F9351" s="3" t="e">
        <f>VLOOKUP(B9351,Fondos!$A$1:$C$332,3,FALSE)</f>
        <v>#N/A</v>
      </c>
      <c r="H9351">
        <f>Table1[[#This Row],[Cantidad invertida]]+Table1[[#This Row],[Plus / minus]]</f>
        <v>0</v>
      </c>
    </row>
    <row r="9352" spans="2:8" x14ac:dyDescent="0.35">
      <c r="B9352" s="4"/>
      <c r="F9352" s="3" t="e">
        <f>VLOOKUP(B9352,Fondos!$A$1:$C$332,3,FALSE)</f>
        <v>#N/A</v>
      </c>
      <c r="H9352">
        <f>Table1[[#This Row],[Cantidad invertida]]+Table1[[#This Row],[Plus / minus]]</f>
        <v>0</v>
      </c>
    </row>
    <row r="9353" spans="2:8" x14ac:dyDescent="0.35">
      <c r="B9353" s="4"/>
      <c r="F9353" s="3" t="e">
        <f>VLOOKUP(B9353,Fondos!$A$1:$C$332,3,FALSE)</f>
        <v>#N/A</v>
      </c>
      <c r="H9353">
        <f>Table1[[#This Row],[Cantidad invertida]]+Table1[[#This Row],[Plus / minus]]</f>
        <v>0</v>
      </c>
    </row>
    <row r="9354" spans="2:8" x14ac:dyDescent="0.35">
      <c r="B9354" s="4"/>
      <c r="F9354" s="3" t="e">
        <f>VLOOKUP(B9354,Fondos!$A$1:$C$332,3,FALSE)</f>
        <v>#N/A</v>
      </c>
      <c r="H9354">
        <f>Table1[[#This Row],[Cantidad invertida]]+Table1[[#This Row],[Plus / minus]]</f>
        <v>0</v>
      </c>
    </row>
    <row r="9355" spans="2:8" x14ac:dyDescent="0.35">
      <c r="B9355" s="4"/>
      <c r="F9355" s="3" t="e">
        <f>VLOOKUP(B9355,Fondos!$A$1:$C$332,3,FALSE)</f>
        <v>#N/A</v>
      </c>
      <c r="H9355">
        <f>Table1[[#This Row],[Cantidad invertida]]+Table1[[#This Row],[Plus / minus]]</f>
        <v>0</v>
      </c>
    </row>
    <row r="9356" spans="2:8" x14ac:dyDescent="0.35">
      <c r="B9356" s="4"/>
      <c r="F9356" s="3" t="e">
        <f>VLOOKUP(B9356,Fondos!$A$1:$C$332,3,FALSE)</f>
        <v>#N/A</v>
      </c>
      <c r="H9356">
        <f>Table1[[#This Row],[Cantidad invertida]]+Table1[[#This Row],[Plus / minus]]</f>
        <v>0</v>
      </c>
    </row>
    <row r="9357" spans="2:8" x14ac:dyDescent="0.35">
      <c r="B9357" s="4"/>
      <c r="F9357" s="3" t="e">
        <f>VLOOKUP(B9357,Fondos!$A$1:$C$332,3,FALSE)</f>
        <v>#N/A</v>
      </c>
      <c r="H9357">
        <f>Table1[[#This Row],[Cantidad invertida]]+Table1[[#This Row],[Plus / minus]]</f>
        <v>0</v>
      </c>
    </row>
    <row r="9358" spans="2:8" x14ac:dyDescent="0.35">
      <c r="B9358" s="4"/>
      <c r="F9358" s="3" t="e">
        <f>VLOOKUP(B9358,Fondos!$A$1:$C$332,3,FALSE)</f>
        <v>#N/A</v>
      </c>
      <c r="H9358">
        <f>Table1[[#This Row],[Cantidad invertida]]+Table1[[#This Row],[Plus / minus]]</f>
        <v>0</v>
      </c>
    </row>
    <row r="9359" spans="2:8" x14ac:dyDescent="0.35">
      <c r="B9359" s="4"/>
      <c r="F9359" s="3" t="e">
        <f>VLOOKUP(B9359,Fondos!$A$1:$C$332,3,FALSE)</f>
        <v>#N/A</v>
      </c>
      <c r="H9359">
        <f>Table1[[#This Row],[Cantidad invertida]]+Table1[[#This Row],[Plus / minus]]</f>
        <v>0</v>
      </c>
    </row>
    <row r="9360" spans="2:8" x14ac:dyDescent="0.35">
      <c r="B9360" s="4"/>
      <c r="F9360" s="3" t="e">
        <f>VLOOKUP(B9360,Fondos!$A$1:$C$332,3,FALSE)</f>
        <v>#N/A</v>
      </c>
      <c r="H9360">
        <f>Table1[[#This Row],[Cantidad invertida]]+Table1[[#This Row],[Plus / minus]]</f>
        <v>0</v>
      </c>
    </row>
    <row r="9361" spans="2:8" x14ac:dyDescent="0.35">
      <c r="B9361" s="4"/>
      <c r="F9361" s="3" t="e">
        <f>VLOOKUP(B9361,Fondos!$A$1:$C$332,3,FALSE)</f>
        <v>#N/A</v>
      </c>
      <c r="H9361">
        <f>Table1[[#This Row],[Cantidad invertida]]+Table1[[#This Row],[Plus / minus]]</f>
        <v>0</v>
      </c>
    </row>
    <row r="9362" spans="2:8" x14ac:dyDescent="0.35">
      <c r="B9362" s="4"/>
      <c r="F9362" s="3" t="e">
        <f>VLOOKUP(B9362,Fondos!$A$1:$C$332,3,FALSE)</f>
        <v>#N/A</v>
      </c>
      <c r="H9362">
        <f>Table1[[#This Row],[Cantidad invertida]]+Table1[[#This Row],[Plus / minus]]</f>
        <v>0</v>
      </c>
    </row>
    <row r="9363" spans="2:8" x14ac:dyDescent="0.35">
      <c r="B9363" s="4"/>
      <c r="F9363" s="3" t="e">
        <f>VLOOKUP(B9363,Fondos!$A$1:$C$332,3,FALSE)</f>
        <v>#N/A</v>
      </c>
      <c r="H9363">
        <f>Table1[[#This Row],[Cantidad invertida]]+Table1[[#This Row],[Plus / minus]]</f>
        <v>0</v>
      </c>
    </row>
    <row r="9364" spans="2:8" x14ac:dyDescent="0.35">
      <c r="B9364" s="4"/>
      <c r="F9364" s="3" t="e">
        <f>VLOOKUP(B9364,Fondos!$A$1:$C$332,3,FALSE)</f>
        <v>#N/A</v>
      </c>
      <c r="H9364">
        <f>Table1[[#This Row],[Cantidad invertida]]+Table1[[#This Row],[Plus / minus]]</f>
        <v>0</v>
      </c>
    </row>
    <row r="9365" spans="2:8" x14ac:dyDescent="0.35">
      <c r="B9365" s="4"/>
      <c r="F9365" s="3" t="e">
        <f>VLOOKUP(B9365,Fondos!$A$1:$C$332,3,FALSE)</f>
        <v>#N/A</v>
      </c>
      <c r="H9365">
        <f>Table1[[#This Row],[Cantidad invertida]]+Table1[[#This Row],[Plus / minus]]</f>
        <v>0</v>
      </c>
    </row>
    <row r="9366" spans="2:8" x14ac:dyDescent="0.35">
      <c r="B9366" s="4"/>
      <c r="F9366" s="3" t="e">
        <f>VLOOKUP(B9366,Fondos!$A$1:$C$332,3,FALSE)</f>
        <v>#N/A</v>
      </c>
      <c r="H9366">
        <f>Table1[[#This Row],[Cantidad invertida]]+Table1[[#This Row],[Plus / minus]]</f>
        <v>0</v>
      </c>
    </row>
    <row r="9367" spans="2:8" x14ac:dyDescent="0.35">
      <c r="B9367" s="4"/>
      <c r="F9367" s="3" t="e">
        <f>VLOOKUP(B9367,Fondos!$A$1:$C$332,3,FALSE)</f>
        <v>#N/A</v>
      </c>
      <c r="H9367">
        <f>Table1[[#This Row],[Cantidad invertida]]+Table1[[#This Row],[Plus / minus]]</f>
        <v>0</v>
      </c>
    </row>
    <row r="9368" spans="2:8" x14ac:dyDescent="0.35">
      <c r="B9368" s="4"/>
      <c r="F9368" s="3" t="e">
        <f>VLOOKUP(B9368,Fondos!$A$1:$C$332,3,FALSE)</f>
        <v>#N/A</v>
      </c>
      <c r="H9368">
        <f>Table1[[#This Row],[Cantidad invertida]]+Table1[[#This Row],[Plus / minus]]</f>
        <v>0</v>
      </c>
    </row>
    <row r="9369" spans="2:8" x14ac:dyDescent="0.35">
      <c r="B9369" s="4"/>
      <c r="F9369" s="3" t="e">
        <f>VLOOKUP(B9369,Fondos!$A$1:$C$332,3,FALSE)</f>
        <v>#N/A</v>
      </c>
      <c r="H9369">
        <f>Table1[[#This Row],[Cantidad invertida]]+Table1[[#This Row],[Plus / minus]]</f>
        <v>0</v>
      </c>
    </row>
    <row r="9370" spans="2:8" x14ac:dyDescent="0.35">
      <c r="B9370" s="4"/>
      <c r="F9370" s="3" t="e">
        <f>VLOOKUP(B9370,Fondos!$A$1:$C$332,3,FALSE)</f>
        <v>#N/A</v>
      </c>
      <c r="H9370">
        <f>Table1[[#This Row],[Cantidad invertida]]+Table1[[#This Row],[Plus / minus]]</f>
        <v>0</v>
      </c>
    </row>
    <row r="9371" spans="2:8" x14ac:dyDescent="0.35">
      <c r="B9371" s="4"/>
      <c r="F9371" s="3" t="e">
        <f>VLOOKUP(B9371,Fondos!$A$1:$C$332,3,FALSE)</f>
        <v>#N/A</v>
      </c>
      <c r="H9371">
        <f>Table1[[#This Row],[Cantidad invertida]]+Table1[[#This Row],[Plus / minus]]</f>
        <v>0</v>
      </c>
    </row>
    <row r="9372" spans="2:8" x14ac:dyDescent="0.35">
      <c r="B9372" s="4"/>
      <c r="F9372" s="3" t="e">
        <f>VLOOKUP(B9372,Fondos!$A$1:$C$332,3,FALSE)</f>
        <v>#N/A</v>
      </c>
      <c r="H9372">
        <f>Table1[[#This Row],[Cantidad invertida]]+Table1[[#This Row],[Plus / minus]]</f>
        <v>0</v>
      </c>
    </row>
    <row r="9373" spans="2:8" x14ac:dyDescent="0.35">
      <c r="B9373" s="4"/>
      <c r="F9373" s="3" t="e">
        <f>VLOOKUP(B9373,Fondos!$A$1:$C$332,3,FALSE)</f>
        <v>#N/A</v>
      </c>
      <c r="H9373">
        <f>Table1[[#This Row],[Cantidad invertida]]+Table1[[#This Row],[Plus / minus]]</f>
        <v>0</v>
      </c>
    </row>
    <row r="9374" spans="2:8" x14ac:dyDescent="0.35">
      <c r="B9374" s="4"/>
      <c r="F9374" s="3" t="e">
        <f>VLOOKUP(B9374,Fondos!$A$1:$C$332,3,FALSE)</f>
        <v>#N/A</v>
      </c>
      <c r="H9374">
        <f>Table1[[#This Row],[Cantidad invertida]]+Table1[[#This Row],[Plus / minus]]</f>
        <v>0</v>
      </c>
    </row>
    <row r="9375" spans="2:8" x14ac:dyDescent="0.35">
      <c r="B9375" s="4"/>
      <c r="F9375" s="3" t="e">
        <f>VLOOKUP(B9375,Fondos!$A$1:$C$332,3,FALSE)</f>
        <v>#N/A</v>
      </c>
      <c r="H9375">
        <f>Table1[[#This Row],[Cantidad invertida]]+Table1[[#This Row],[Plus / minus]]</f>
        <v>0</v>
      </c>
    </row>
    <row r="9376" spans="2:8" x14ac:dyDescent="0.35">
      <c r="B9376" s="4"/>
      <c r="F9376" s="3" t="e">
        <f>VLOOKUP(B9376,Fondos!$A$1:$C$332,3,FALSE)</f>
        <v>#N/A</v>
      </c>
      <c r="H9376">
        <f>Table1[[#This Row],[Cantidad invertida]]+Table1[[#This Row],[Plus / minus]]</f>
        <v>0</v>
      </c>
    </row>
    <row r="9377" spans="2:8" x14ac:dyDescent="0.35">
      <c r="B9377" s="4"/>
      <c r="F9377" s="3" t="e">
        <f>VLOOKUP(B9377,Fondos!$A$1:$C$332,3,FALSE)</f>
        <v>#N/A</v>
      </c>
      <c r="H9377">
        <f>Table1[[#This Row],[Cantidad invertida]]+Table1[[#This Row],[Plus / minus]]</f>
        <v>0</v>
      </c>
    </row>
    <row r="9378" spans="2:8" x14ac:dyDescent="0.35">
      <c r="B9378" s="4"/>
      <c r="F9378" s="3" t="e">
        <f>VLOOKUP(B9378,Fondos!$A$1:$C$332,3,FALSE)</f>
        <v>#N/A</v>
      </c>
      <c r="H9378">
        <f>Table1[[#This Row],[Cantidad invertida]]+Table1[[#This Row],[Plus / minus]]</f>
        <v>0</v>
      </c>
    </row>
    <row r="9379" spans="2:8" x14ac:dyDescent="0.35">
      <c r="B9379" s="4"/>
      <c r="F9379" s="3" t="e">
        <f>VLOOKUP(B9379,Fondos!$A$1:$C$332,3,FALSE)</f>
        <v>#N/A</v>
      </c>
      <c r="H9379">
        <f>Table1[[#This Row],[Cantidad invertida]]+Table1[[#This Row],[Plus / minus]]</f>
        <v>0</v>
      </c>
    </row>
    <row r="9380" spans="2:8" x14ac:dyDescent="0.35">
      <c r="B9380" s="4"/>
      <c r="F9380" s="3" t="e">
        <f>VLOOKUP(B9380,Fondos!$A$1:$C$332,3,FALSE)</f>
        <v>#N/A</v>
      </c>
      <c r="H9380">
        <f>Table1[[#This Row],[Cantidad invertida]]+Table1[[#This Row],[Plus / minus]]</f>
        <v>0</v>
      </c>
    </row>
    <row r="9381" spans="2:8" x14ac:dyDescent="0.35">
      <c r="B9381" s="4"/>
      <c r="F9381" s="3" t="e">
        <f>VLOOKUP(B9381,Fondos!$A$1:$C$332,3,FALSE)</f>
        <v>#N/A</v>
      </c>
      <c r="H9381">
        <f>Table1[[#This Row],[Cantidad invertida]]+Table1[[#This Row],[Plus / minus]]</f>
        <v>0</v>
      </c>
    </row>
    <row r="9382" spans="2:8" x14ac:dyDescent="0.35">
      <c r="B9382" s="4"/>
      <c r="F9382" s="3" t="e">
        <f>VLOOKUP(B9382,Fondos!$A$1:$C$332,3,FALSE)</f>
        <v>#N/A</v>
      </c>
      <c r="H9382">
        <f>Table1[[#This Row],[Cantidad invertida]]+Table1[[#This Row],[Plus / minus]]</f>
        <v>0</v>
      </c>
    </row>
    <row r="9383" spans="2:8" x14ac:dyDescent="0.35">
      <c r="B9383" s="4"/>
      <c r="F9383" s="3" t="e">
        <f>VLOOKUP(B9383,Fondos!$A$1:$C$332,3,FALSE)</f>
        <v>#N/A</v>
      </c>
      <c r="H9383">
        <f>Table1[[#This Row],[Cantidad invertida]]+Table1[[#This Row],[Plus / minus]]</f>
        <v>0</v>
      </c>
    </row>
    <row r="9384" spans="2:8" x14ac:dyDescent="0.35">
      <c r="B9384" s="4"/>
      <c r="F9384" s="3" t="e">
        <f>VLOOKUP(B9384,Fondos!$A$1:$C$332,3,FALSE)</f>
        <v>#N/A</v>
      </c>
      <c r="H9384">
        <f>Table1[[#This Row],[Cantidad invertida]]+Table1[[#This Row],[Plus / minus]]</f>
        <v>0</v>
      </c>
    </row>
    <row r="9385" spans="2:8" x14ac:dyDescent="0.35">
      <c r="B9385" s="4"/>
      <c r="F9385" s="3" t="e">
        <f>VLOOKUP(B9385,Fondos!$A$1:$C$332,3,FALSE)</f>
        <v>#N/A</v>
      </c>
      <c r="H9385">
        <f>Table1[[#This Row],[Cantidad invertida]]+Table1[[#This Row],[Plus / minus]]</f>
        <v>0</v>
      </c>
    </row>
    <row r="9386" spans="2:8" x14ac:dyDescent="0.35">
      <c r="B9386" s="4"/>
      <c r="F9386" s="3" t="e">
        <f>VLOOKUP(B9386,Fondos!$A$1:$C$332,3,FALSE)</f>
        <v>#N/A</v>
      </c>
      <c r="H9386">
        <f>Table1[[#This Row],[Cantidad invertida]]+Table1[[#This Row],[Plus / minus]]</f>
        <v>0</v>
      </c>
    </row>
    <row r="9387" spans="2:8" x14ac:dyDescent="0.35">
      <c r="B9387" s="4"/>
      <c r="F9387" s="3" t="e">
        <f>VLOOKUP(B9387,Fondos!$A$1:$C$332,3,FALSE)</f>
        <v>#N/A</v>
      </c>
      <c r="H9387">
        <f>Table1[[#This Row],[Cantidad invertida]]+Table1[[#This Row],[Plus / minus]]</f>
        <v>0</v>
      </c>
    </row>
    <row r="9388" spans="2:8" x14ac:dyDescent="0.35">
      <c r="B9388" s="4"/>
      <c r="F9388" s="3" t="e">
        <f>VLOOKUP(B9388,Fondos!$A$1:$C$332,3,FALSE)</f>
        <v>#N/A</v>
      </c>
      <c r="H9388">
        <f>Table1[[#This Row],[Cantidad invertida]]+Table1[[#This Row],[Plus / minus]]</f>
        <v>0</v>
      </c>
    </row>
    <row r="9389" spans="2:8" x14ac:dyDescent="0.35">
      <c r="B9389" s="4"/>
      <c r="F9389" s="3" t="e">
        <f>VLOOKUP(B9389,Fondos!$A$1:$C$332,3,FALSE)</f>
        <v>#N/A</v>
      </c>
      <c r="H9389">
        <f>Table1[[#This Row],[Cantidad invertida]]+Table1[[#This Row],[Plus / minus]]</f>
        <v>0</v>
      </c>
    </row>
    <row r="9390" spans="2:8" x14ac:dyDescent="0.35">
      <c r="B9390" s="4"/>
      <c r="F9390" s="3" t="e">
        <f>VLOOKUP(B9390,Fondos!$A$1:$C$332,3,FALSE)</f>
        <v>#N/A</v>
      </c>
      <c r="H9390">
        <f>Table1[[#This Row],[Cantidad invertida]]+Table1[[#This Row],[Plus / minus]]</f>
        <v>0</v>
      </c>
    </row>
    <row r="9391" spans="2:8" x14ac:dyDescent="0.35">
      <c r="B9391" s="4"/>
      <c r="F9391" s="3" t="e">
        <f>VLOOKUP(B9391,Fondos!$A$1:$C$332,3,FALSE)</f>
        <v>#N/A</v>
      </c>
      <c r="H9391">
        <f>Table1[[#This Row],[Cantidad invertida]]+Table1[[#This Row],[Plus / minus]]</f>
        <v>0</v>
      </c>
    </row>
    <row r="9392" spans="2:8" x14ac:dyDescent="0.35">
      <c r="B9392" s="4"/>
      <c r="F9392" s="3" t="e">
        <f>VLOOKUP(B9392,Fondos!$A$1:$C$332,3,FALSE)</f>
        <v>#N/A</v>
      </c>
      <c r="H9392">
        <f>Table1[[#This Row],[Cantidad invertida]]+Table1[[#This Row],[Plus / minus]]</f>
        <v>0</v>
      </c>
    </row>
    <row r="9393" spans="2:8" x14ac:dyDescent="0.35">
      <c r="B9393" s="4"/>
      <c r="F9393" s="3" t="e">
        <f>VLOOKUP(B9393,Fondos!$A$1:$C$332,3,FALSE)</f>
        <v>#N/A</v>
      </c>
      <c r="H9393">
        <f>Table1[[#This Row],[Cantidad invertida]]+Table1[[#This Row],[Plus / minus]]</f>
        <v>0</v>
      </c>
    </row>
    <row r="9394" spans="2:8" x14ac:dyDescent="0.35">
      <c r="B9394" s="4"/>
      <c r="F9394" s="3" t="e">
        <f>VLOOKUP(B9394,Fondos!$A$1:$C$332,3,FALSE)</f>
        <v>#N/A</v>
      </c>
      <c r="H9394">
        <f>Table1[[#This Row],[Cantidad invertida]]+Table1[[#This Row],[Plus / minus]]</f>
        <v>0</v>
      </c>
    </row>
    <row r="9395" spans="2:8" x14ac:dyDescent="0.35">
      <c r="B9395" s="4"/>
      <c r="F9395" s="3" t="e">
        <f>VLOOKUP(B9395,Fondos!$A$1:$C$332,3,FALSE)</f>
        <v>#N/A</v>
      </c>
      <c r="H9395">
        <f>Table1[[#This Row],[Cantidad invertida]]+Table1[[#This Row],[Plus / minus]]</f>
        <v>0</v>
      </c>
    </row>
    <row r="9396" spans="2:8" x14ac:dyDescent="0.35">
      <c r="B9396" s="4"/>
      <c r="F9396" s="3" t="e">
        <f>VLOOKUP(B9396,Fondos!$A$1:$C$332,3,FALSE)</f>
        <v>#N/A</v>
      </c>
      <c r="H9396">
        <f>Table1[[#This Row],[Cantidad invertida]]+Table1[[#This Row],[Plus / minus]]</f>
        <v>0</v>
      </c>
    </row>
    <row r="9397" spans="2:8" x14ac:dyDescent="0.35">
      <c r="B9397" s="4"/>
      <c r="F9397" s="3" t="e">
        <f>VLOOKUP(B9397,Fondos!$A$1:$C$332,3,FALSE)</f>
        <v>#N/A</v>
      </c>
      <c r="H9397">
        <f>Table1[[#This Row],[Cantidad invertida]]+Table1[[#This Row],[Plus / minus]]</f>
        <v>0</v>
      </c>
    </row>
    <row r="9398" spans="2:8" x14ac:dyDescent="0.35">
      <c r="B9398" s="4"/>
      <c r="F9398" s="3" t="e">
        <f>VLOOKUP(B9398,Fondos!$A$1:$C$332,3,FALSE)</f>
        <v>#N/A</v>
      </c>
      <c r="H9398">
        <f>Table1[[#This Row],[Cantidad invertida]]+Table1[[#This Row],[Plus / minus]]</f>
        <v>0</v>
      </c>
    </row>
    <row r="9399" spans="2:8" x14ac:dyDescent="0.35">
      <c r="B9399" s="4"/>
      <c r="F9399" s="3" t="e">
        <f>VLOOKUP(B9399,Fondos!$A$1:$C$332,3,FALSE)</f>
        <v>#N/A</v>
      </c>
      <c r="H9399">
        <f>Table1[[#This Row],[Cantidad invertida]]+Table1[[#This Row],[Plus / minus]]</f>
        <v>0</v>
      </c>
    </row>
    <row r="9400" spans="2:8" x14ac:dyDescent="0.35">
      <c r="B9400" s="4"/>
      <c r="F9400" s="3" t="e">
        <f>VLOOKUP(B9400,Fondos!$A$1:$C$332,3,FALSE)</f>
        <v>#N/A</v>
      </c>
      <c r="H9400">
        <f>Table1[[#This Row],[Cantidad invertida]]+Table1[[#This Row],[Plus / minus]]</f>
        <v>0</v>
      </c>
    </row>
    <row r="9401" spans="2:8" x14ac:dyDescent="0.35">
      <c r="B9401" s="4"/>
      <c r="F9401" s="3" t="e">
        <f>VLOOKUP(B9401,Fondos!$A$1:$C$332,3,FALSE)</f>
        <v>#N/A</v>
      </c>
      <c r="H9401">
        <f>Table1[[#This Row],[Cantidad invertida]]+Table1[[#This Row],[Plus / minus]]</f>
        <v>0</v>
      </c>
    </row>
    <row r="9402" spans="2:8" x14ac:dyDescent="0.35">
      <c r="B9402" s="4"/>
      <c r="F9402" s="3" t="e">
        <f>VLOOKUP(B9402,Fondos!$A$1:$C$332,3,FALSE)</f>
        <v>#N/A</v>
      </c>
      <c r="H9402">
        <f>Table1[[#This Row],[Cantidad invertida]]+Table1[[#This Row],[Plus / minus]]</f>
        <v>0</v>
      </c>
    </row>
    <row r="9403" spans="2:8" x14ac:dyDescent="0.35">
      <c r="B9403" s="4"/>
      <c r="F9403" s="3" t="e">
        <f>VLOOKUP(B9403,Fondos!$A$1:$C$332,3,FALSE)</f>
        <v>#N/A</v>
      </c>
      <c r="H9403">
        <f>Table1[[#This Row],[Cantidad invertida]]+Table1[[#This Row],[Plus / minus]]</f>
        <v>0</v>
      </c>
    </row>
    <row r="9404" spans="2:8" x14ac:dyDescent="0.35">
      <c r="B9404" s="4"/>
      <c r="F9404" s="3" t="e">
        <f>VLOOKUP(B9404,Fondos!$A$1:$C$332,3,FALSE)</f>
        <v>#N/A</v>
      </c>
      <c r="H9404">
        <f>Table1[[#This Row],[Cantidad invertida]]+Table1[[#This Row],[Plus / minus]]</f>
        <v>0</v>
      </c>
    </row>
    <row r="9405" spans="2:8" x14ac:dyDescent="0.35">
      <c r="B9405" s="4"/>
      <c r="F9405" s="3" t="e">
        <f>VLOOKUP(B9405,Fondos!$A$1:$C$332,3,FALSE)</f>
        <v>#N/A</v>
      </c>
      <c r="H9405">
        <f>Table1[[#This Row],[Cantidad invertida]]+Table1[[#This Row],[Plus / minus]]</f>
        <v>0</v>
      </c>
    </row>
    <row r="9406" spans="2:8" x14ac:dyDescent="0.35">
      <c r="B9406" s="4"/>
      <c r="F9406" s="3" t="e">
        <f>VLOOKUP(B9406,Fondos!$A$1:$C$332,3,FALSE)</f>
        <v>#N/A</v>
      </c>
      <c r="H9406">
        <f>Table1[[#This Row],[Cantidad invertida]]+Table1[[#This Row],[Plus / minus]]</f>
        <v>0</v>
      </c>
    </row>
    <row r="9407" spans="2:8" x14ac:dyDescent="0.35">
      <c r="B9407" s="4"/>
      <c r="F9407" s="3" t="e">
        <f>VLOOKUP(B9407,Fondos!$A$1:$C$332,3,FALSE)</f>
        <v>#N/A</v>
      </c>
      <c r="H9407">
        <f>Table1[[#This Row],[Cantidad invertida]]+Table1[[#This Row],[Plus / minus]]</f>
        <v>0</v>
      </c>
    </row>
    <row r="9408" spans="2:8" x14ac:dyDescent="0.35">
      <c r="B9408" s="4"/>
      <c r="F9408" s="3" t="e">
        <f>VLOOKUP(B9408,Fondos!$A$1:$C$332,3,FALSE)</f>
        <v>#N/A</v>
      </c>
      <c r="H9408">
        <f>Table1[[#This Row],[Cantidad invertida]]+Table1[[#This Row],[Plus / minus]]</f>
        <v>0</v>
      </c>
    </row>
    <row r="9409" spans="2:8" x14ac:dyDescent="0.35">
      <c r="B9409" s="4"/>
      <c r="F9409" s="3" t="e">
        <f>VLOOKUP(B9409,Fondos!$A$1:$C$332,3,FALSE)</f>
        <v>#N/A</v>
      </c>
      <c r="H9409">
        <f>Table1[[#This Row],[Cantidad invertida]]+Table1[[#This Row],[Plus / minus]]</f>
        <v>0</v>
      </c>
    </row>
    <row r="9410" spans="2:8" x14ac:dyDescent="0.35">
      <c r="B9410" s="4"/>
      <c r="F9410" s="3" t="e">
        <f>VLOOKUP(B9410,Fondos!$A$1:$C$332,3,FALSE)</f>
        <v>#N/A</v>
      </c>
      <c r="H9410">
        <f>Table1[[#This Row],[Cantidad invertida]]+Table1[[#This Row],[Plus / minus]]</f>
        <v>0</v>
      </c>
    </row>
    <row r="9411" spans="2:8" x14ac:dyDescent="0.35">
      <c r="B9411" s="4"/>
      <c r="F9411" s="3" t="e">
        <f>VLOOKUP(B9411,Fondos!$A$1:$C$332,3,FALSE)</f>
        <v>#N/A</v>
      </c>
      <c r="H9411">
        <f>Table1[[#This Row],[Cantidad invertida]]+Table1[[#This Row],[Plus / minus]]</f>
        <v>0</v>
      </c>
    </row>
    <row r="9412" spans="2:8" x14ac:dyDescent="0.35">
      <c r="B9412" s="4"/>
      <c r="F9412" s="3" t="e">
        <f>VLOOKUP(B9412,Fondos!$A$1:$C$332,3,FALSE)</f>
        <v>#N/A</v>
      </c>
      <c r="H9412">
        <f>Table1[[#This Row],[Cantidad invertida]]+Table1[[#This Row],[Plus / minus]]</f>
        <v>0</v>
      </c>
    </row>
    <row r="9413" spans="2:8" x14ac:dyDescent="0.35">
      <c r="B9413" s="4"/>
      <c r="F9413" s="3" t="e">
        <f>VLOOKUP(B9413,Fondos!$A$1:$C$332,3,FALSE)</f>
        <v>#N/A</v>
      </c>
      <c r="H9413">
        <f>Table1[[#This Row],[Cantidad invertida]]+Table1[[#This Row],[Plus / minus]]</f>
        <v>0</v>
      </c>
    </row>
    <row r="9414" spans="2:8" x14ac:dyDescent="0.35">
      <c r="B9414" s="4"/>
      <c r="F9414" s="3" t="e">
        <f>VLOOKUP(B9414,Fondos!$A$1:$C$332,3,FALSE)</f>
        <v>#N/A</v>
      </c>
      <c r="H9414">
        <f>Table1[[#This Row],[Cantidad invertida]]+Table1[[#This Row],[Plus / minus]]</f>
        <v>0</v>
      </c>
    </row>
    <row r="9415" spans="2:8" x14ac:dyDescent="0.35">
      <c r="B9415" s="4"/>
      <c r="F9415" s="3" t="e">
        <f>VLOOKUP(B9415,Fondos!$A$1:$C$332,3,FALSE)</f>
        <v>#N/A</v>
      </c>
      <c r="H9415">
        <f>Table1[[#This Row],[Cantidad invertida]]+Table1[[#This Row],[Plus / minus]]</f>
        <v>0</v>
      </c>
    </row>
    <row r="9416" spans="2:8" x14ac:dyDescent="0.35">
      <c r="B9416" s="4"/>
      <c r="F9416" s="3" t="e">
        <f>VLOOKUP(B9416,Fondos!$A$1:$C$332,3,FALSE)</f>
        <v>#N/A</v>
      </c>
      <c r="H9416">
        <f>Table1[[#This Row],[Cantidad invertida]]+Table1[[#This Row],[Plus / minus]]</f>
        <v>0</v>
      </c>
    </row>
    <row r="9417" spans="2:8" x14ac:dyDescent="0.35">
      <c r="B9417" s="4"/>
      <c r="F9417" s="3" t="e">
        <f>VLOOKUP(B9417,Fondos!$A$1:$C$332,3,FALSE)</f>
        <v>#N/A</v>
      </c>
      <c r="H9417">
        <f>Table1[[#This Row],[Cantidad invertida]]+Table1[[#This Row],[Plus / minus]]</f>
        <v>0</v>
      </c>
    </row>
    <row r="9418" spans="2:8" x14ac:dyDescent="0.35">
      <c r="B9418" s="4"/>
      <c r="F9418" s="3" t="e">
        <f>VLOOKUP(B9418,Fondos!$A$1:$C$332,3,FALSE)</f>
        <v>#N/A</v>
      </c>
      <c r="H9418">
        <f>Table1[[#This Row],[Cantidad invertida]]+Table1[[#This Row],[Plus / minus]]</f>
        <v>0</v>
      </c>
    </row>
    <row r="9419" spans="2:8" x14ac:dyDescent="0.35">
      <c r="B9419" s="4"/>
      <c r="F9419" s="3" t="e">
        <f>VLOOKUP(B9419,Fondos!$A$1:$C$332,3,FALSE)</f>
        <v>#N/A</v>
      </c>
      <c r="H9419">
        <f>Table1[[#This Row],[Cantidad invertida]]+Table1[[#This Row],[Plus / minus]]</f>
        <v>0</v>
      </c>
    </row>
    <row r="9420" spans="2:8" x14ac:dyDescent="0.35">
      <c r="B9420" s="4"/>
      <c r="F9420" s="3" t="e">
        <f>VLOOKUP(B9420,Fondos!$A$1:$C$332,3,FALSE)</f>
        <v>#N/A</v>
      </c>
      <c r="H9420">
        <f>Table1[[#This Row],[Cantidad invertida]]+Table1[[#This Row],[Plus / minus]]</f>
        <v>0</v>
      </c>
    </row>
    <row r="9421" spans="2:8" x14ac:dyDescent="0.35">
      <c r="B9421" s="4"/>
      <c r="F9421" s="3" t="e">
        <f>VLOOKUP(B9421,Fondos!$A$1:$C$332,3,FALSE)</f>
        <v>#N/A</v>
      </c>
      <c r="H9421">
        <f>Table1[[#This Row],[Cantidad invertida]]+Table1[[#This Row],[Plus / minus]]</f>
        <v>0</v>
      </c>
    </row>
    <row r="9422" spans="2:8" x14ac:dyDescent="0.35">
      <c r="B9422" s="4"/>
      <c r="F9422" s="3" t="e">
        <f>VLOOKUP(B9422,Fondos!$A$1:$C$332,3,FALSE)</f>
        <v>#N/A</v>
      </c>
      <c r="H9422">
        <f>Table1[[#This Row],[Cantidad invertida]]+Table1[[#This Row],[Plus / minus]]</f>
        <v>0</v>
      </c>
    </row>
    <row r="9423" spans="2:8" x14ac:dyDescent="0.35">
      <c r="B9423" s="4"/>
      <c r="F9423" s="3" t="e">
        <f>VLOOKUP(B9423,Fondos!$A$1:$C$332,3,FALSE)</f>
        <v>#N/A</v>
      </c>
      <c r="H9423">
        <f>Table1[[#This Row],[Cantidad invertida]]+Table1[[#This Row],[Plus / minus]]</f>
        <v>0</v>
      </c>
    </row>
    <row r="9424" spans="2:8" x14ac:dyDescent="0.35">
      <c r="B9424" s="4"/>
      <c r="F9424" s="3" t="e">
        <f>VLOOKUP(B9424,Fondos!$A$1:$C$332,3,FALSE)</f>
        <v>#N/A</v>
      </c>
      <c r="H9424">
        <f>Table1[[#This Row],[Cantidad invertida]]+Table1[[#This Row],[Plus / minus]]</f>
        <v>0</v>
      </c>
    </row>
    <row r="9425" spans="2:8" x14ac:dyDescent="0.35">
      <c r="B9425" s="4"/>
      <c r="F9425" s="3" t="e">
        <f>VLOOKUP(B9425,Fondos!$A$1:$C$332,3,FALSE)</f>
        <v>#N/A</v>
      </c>
      <c r="H9425">
        <f>Table1[[#This Row],[Cantidad invertida]]+Table1[[#This Row],[Plus / minus]]</f>
        <v>0</v>
      </c>
    </row>
    <row r="9426" spans="2:8" x14ac:dyDescent="0.35">
      <c r="B9426" s="4"/>
      <c r="F9426" s="3" t="e">
        <f>VLOOKUP(B9426,Fondos!$A$1:$C$332,3,FALSE)</f>
        <v>#N/A</v>
      </c>
      <c r="H9426">
        <f>Table1[[#This Row],[Cantidad invertida]]+Table1[[#This Row],[Plus / minus]]</f>
        <v>0</v>
      </c>
    </row>
    <row r="9427" spans="2:8" x14ac:dyDescent="0.35">
      <c r="B9427" s="4"/>
      <c r="F9427" s="3" t="e">
        <f>VLOOKUP(B9427,Fondos!$A$1:$C$332,3,FALSE)</f>
        <v>#N/A</v>
      </c>
      <c r="H9427">
        <f>Table1[[#This Row],[Cantidad invertida]]+Table1[[#This Row],[Plus / minus]]</f>
        <v>0</v>
      </c>
    </row>
    <row r="9428" spans="2:8" x14ac:dyDescent="0.35">
      <c r="B9428" s="4"/>
      <c r="F9428" s="3" t="e">
        <f>VLOOKUP(B9428,Fondos!$A$1:$C$332,3,FALSE)</f>
        <v>#N/A</v>
      </c>
      <c r="H9428">
        <f>Table1[[#This Row],[Cantidad invertida]]+Table1[[#This Row],[Plus / minus]]</f>
        <v>0</v>
      </c>
    </row>
    <row r="9429" spans="2:8" x14ac:dyDescent="0.35">
      <c r="B9429" s="4"/>
      <c r="F9429" s="3" t="e">
        <f>VLOOKUP(B9429,Fondos!$A$1:$C$332,3,FALSE)</f>
        <v>#N/A</v>
      </c>
      <c r="H9429">
        <f>Table1[[#This Row],[Cantidad invertida]]+Table1[[#This Row],[Plus / minus]]</f>
        <v>0</v>
      </c>
    </row>
    <row r="9430" spans="2:8" x14ac:dyDescent="0.35">
      <c r="B9430" s="4"/>
      <c r="F9430" s="3" t="e">
        <f>VLOOKUP(B9430,Fondos!$A$1:$C$332,3,FALSE)</f>
        <v>#N/A</v>
      </c>
      <c r="H9430">
        <f>Table1[[#This Row],[Cantidad invertida]]+Table1[[#This Row],[Plus / minus]]</f>
        <v>0</v>
      </c>
    </row>
    <row r="9431" spans="2:8" x14ac:dyDescent="0.35">
      <c r="B9431" s="4"/>
      <c r="F9431" s="3" t="e">
        <f>VLOOKUP(B9431,Fondos!$A$1:$C$332,3,FALSE)</f>
        <v>#N/A</v>
      </c>
      <c r="H9431">
        <f>Table1[[#This Row],[Cantidad invertida]]+Table1[[#This Row],[Plus / minus]]</f>
        <v>0</v>
      </c>
    </row>
    <row r="9432" spans="2:8" x14ac:dyDescent="0.35">
      <c r="B9432" s="4"/>
      <c r="F9432" s="3" t="e">
        <f>VLOOKUP(B9432,Fondos!$A$1:$C$332,3,FALSE)</f>
        <v>#N/A</v>
      </c>
      <c r="H9432">
        <f>Table1[[#This Row],[Cantidad invertida]]+Table1[[#This Row],[Plus / minus]]</f>
        <v>0</v>
      </c>
    </row>
    <row r="9433" spans="2:8" x14ac:dyDescent="0.35">
      <c r="B9433" s="4"/>
      <c r="F9433" s="3" t="e">
        <f>VLOOKUP(B9433,Fondos!$A$1:$C$332,3,FALSE)</f>
        <v>#N/A</v>
      </c>
      <c r="H9433">
        <f>Table1[[#This Row],[Cantidad invertida]]+Table1[[#This Row],[Plus / minus]]</f>
        <v>0</v>
      </c>
    </row>
    <row r="9434" spans="2:8" x14ac:dyDescent="0.35">
      <c r="B9434" s="4"/>
      <c r="F9434" s="3" t="e">
        <f>VLOOKUP(B9434,Fondos!$A$1:$C$332,3,FALSE)</f>
        <v>#N/A</v>
      </c>
      <c r="H9434">
        <f>Table1[[#This Row],[Cantidad invertida]]+Table1[[#This Row],[Plus / minus]]</f>
        <v>0</v>
      </c>
    </row>
    <row r="9435" spans="2:8" x14ac:dyDescent="0.35">
      <c r="B9435" s="4"/>
      <c r="F9435" s="3" t="e">
        <f>VLOOKUP(B9435,Fondos!$A$1:$C$332,3,FALSE)</f>
        <v>#N/A</v>
      </c>
      <c r="H9435">
        <f>Table1[[#This Row],[Cantidad invertida]]+Table1[[#This Row],[Plus / minus]]</f>
        <v>0</v>
      </c>
    </row>
    <row r="9436" spans="2:8" x14ac:dyDescent="0.35">
      <c r="B9436" s="4"/>
      <c r="F9436" s="3" t="e">
        <f>VLOOKUP(B9436,Fondos!$A$1:$C$332,3,FALSE)</f>
        <v>#N/A</v>
      </c>
      <c r="H9436">
        <f>Table1[[#This Row],[Cantidad invertida]]+Table1[[#This Row],[Plus / minus]]</f>
        <v>0</v>
      </c>
    </row>
    <row r="9437" spans="2:8" x14ac:dyDescent="0.35">
      <c r="B9437" s="4"/>
      <c r="F9437" s="3" t="e">
        <f>VLOOKUP(B9437,Fondos!$A$1:$C$332,3,FALSE)</f>
        <v>#N/A</v>
      </c>
      <c r="H9437">
        <f>Table1[[#This Row],[Cantidad invertida]]+Table1[[#This Row],[Plus / minus]]</f>
        <v>0</v>
      </c>
    </row>
    <row r="9438" spans="2:8" x14ac:dyDescent="0.35">
      <c r="B9438" s="4"/>
      <c r="F9438" s="3" t="e">
        <f>VLOOKUP(B9438,Fondos!$A$1:$C$332,3,FALSE)</f>
        <v>#N/A</v>
      </c>
      <c r="H9438">
        <f>Table1[[#This Row],[Cantidad invertida]]+Table1[[#This Row],[Plus / minus]]</f>
        <v>0</v>
      </c>
    </row>
    <row r="9439" spans="2:8" x14ac:dyDescent="0.35">
      <c r="B9439" s="4"/>
      <c r="F9439" s="3" t="e">
        <f>VLOOKUP(B9439,Fondos!$A$1:$C$332,3,FALSE)</f>
        <v>#N/A</v>
      </c>
      <c r="H9439">
        <f>Table1[[#This Row],[Cantidad invertida]]+Table1[[#This Row],[Plus / minus]]</f>
        <v>0</v>
      </c>
    </row>
    <row r="9440" spans="2:8" x14ac:dyDescent="0.35">
      <c r="B9440" s="4"/>
      <c r="F9440" s="3" t="e">
        <f>VLOOKUP(B9440,Fondos!$A$1:$C$332,3,FALSE)</f>
        <v>#N/A</v>
      </c>
      <c r="H9440">
        <f>Table1[[#This Row],[Cantidad invertida]]+Table1[[#This Row],[Plus / minus]]</f>
        <v>0</v>
      </c>
    </row>
    <row r="9441" spans="2:8" x14ac:dyDescent="0.35">
      <c r="B9441" s="4"/>
      <c r="F9441" s="3" t="e">
        <f>VLOOKUP(B9441,Fondos!$A$1:$C$332,3,FALSE)</f>
        <v>#N/A</v>
      </c>
      <c r="H9441">
        <f>Table1[[#This Row],[Cantidad invertida]]+Table1[[#This Row],[Plus / minus]]</f>
        <v>0</v>
      </c>
    </row>
    <row r="9442" spans="2:8" x14ac:dyDescent="0.35">
      <c r="B9442" s="4"/>
      <c r="F9442" s="3" t="e">
        <f>VLOOKUP(B9442,Fondos!$A$1:$C$332,3,FALSE)</f>
        <v>#N/A</v>
      </c>
      <c r="H9442">
        <f>Table1[[#This Row],[Cantidad invertida]]+Table1[[#This Row],[Plus / minus]]</f>
        <v>0</v>
      </c>
    </row>
    <row r="9443" spans="2:8" x14ac:dyDescent="0.35">
      <c r="B9443" s="4"/>
      <c r="F9443" s="3" t="e">
        <f>VLOOKUP(B9443,Fondos!$A$1:$C$332,3,FALSE)</f>
        <v>#N/A</v>
      </c>
      <c r="H9443">
        <f>Table1[[#This Row],[Cantidad invertida]]+Table1[[#This Row],[Plus / minus]]</f>
        <v>0</v>
      </c>
    </row>
    <row r="9444" spans="2:8" x14ac:dyDescent="0.35">
      <c r="B9444" s="4"/>
      <c r="F9444" s="3" t="e">
        <f>VLOOKUP(B9444,Fondos!$A$1:$C$332,3,FALSE)</f>
        <v>#N/A</v>
      </c>
      <c r="H9444">
        <f>Table1[[#This Row],[Cantidad invertida]]+Table1[[#This Row],[Plus / minus]]</f>
        <v>0</v>
      </c>
    </row>
    <row r="9445" spans="2:8" x14ac:dyDescent="0.35">
      <c r="B9445" s="4"/>
      <c r="F9445" s="3" t="e">
        <f>VLOOKUP(B9445,Fondos!$A$1:$C$332,3,FALSE)</f>
        <v>#N/A</v>
      </c>
      <c r="H9445">
        <f>Table1[[#This Row],[Cantidad invertida]]+Table1[[#This Row],[Plus / minus]]</f>
        <v>0</v>
      </c>
    </row>
    <row r="9446" spans="2:8" x14ac:dyDescent="0.35">
      <c r="B9446" s="4"/>
      <c r="F9446" s="3" t="e">
        <f>VLOOKUP(B9446,Fondos!$A$1:$C$332,3,FALSE)</f>
        <v>#N/A</v>
      </c>
      <c r="H9446">
        <f>Table1[[#This Row],[Cantidad invertida]]+Table1[[#This Row],[Plus / minus]]</f>
        <v>0</v>
      </c>
    </row>
    <row r="9447" spans="2:8" x14ac:dyDescent="0.35">
      <c r="B9447" s="4"/>
      <c r="F9447" s="3" t="e">
        <f>VLOOKUP(B9447,Fondos!$A$1:$C$332,3,FALSE)</f>
        <v>#N/A</v>
      </c>
      <c r="H9447">
        <f>Table1[[#This Row],[Cantidad invertida]]+Table1[[#This Row],[Plus / minus]]</f>
        <v>0</v>
      </c>
    </row>
    <row r="9448" spans="2:8" x14ac:dyDescent="0.35">
      <c r="B9448" s="4"/>
      <c r="F9448" s="3" t="e">
        <f>VLOOKUP(B9448,Fondos!$A$1:$C$332,3,FALSE)</f>
        <v>#N/A</v>
      </c>
      <c r="H9448">
        <f>Table1[[#This Row],[Cantidad invertida]]+Table1[[#This Row],[Plus / minus]]</f>
        <v>0</v>
      </c>
    </row>
    <row r="9449" spans="2:8" x14ac:dyDescent="0.35">
      <c r="B9449" s="4"/>
      <c r="F9449" s="3" t="e">
        <f>VLOOKUP(B9449,Fondos!$A$1:$C$332,3,FALSE)</f>
        <v>#N/A</v>
      </c>
      <c r="H9449">
        <f>Table1[[#This Row],[Cantidad invertida]]+Table1[[#This Row],[Plus / minus]]</f>
        <v>0</v>
      </c>
    </row>
    <row r="9450" spans="2:8" x14ac:dyDescent="0.35">
      <c r="B9450" s="4"/>
      <c r="F9450" s="3" t="e">
        <f>VLOOKUP(B9450,Fondos!$A$1:$C$332,3,FALSE)</f>
        <v>#N/A</v>
      </c>
      <c r="H9450">
        <f>Table1[[#This Row],[Cantidad invertida]]+Table1[[#This Row],[Plus / minus]]</f>
        <v>0</v>
      </c>
    </row>
    <row r="9451" spans="2:8" x14ac:dyDescent="0.35">
      <c r="B9451" s="4"/>
      <c r="F9451" s="3" t="e">
        <f>VLOOKUP(B9451,Fondos!$A$1:$C$332,3,FALSE)</f>
        <v>#N/A</v>
      </c>
      <c r="H9451">
        <f>Table1[[#This Row],[Cantidad invertida]]+Table1[[#This Row],[Plus / minus]]</f>
        <v>0</v>
      </c>
    </row>
    <row r="9452" spans="2:8" x14ac:dyDescent="0.35">
      <c r="B9452" s="4"/>
      <c r="F9452" s="3" t="e">
        <f>VLOOKUP(B9452,Fondos!$A$1:$C$332,3,FALSE)</f>
        <v>#N/A</v>
      </c>
      <c r="H9452">
        <f>Table1[[#This Row],[Cantidad invertida]]+Table1[[#This Row],[Plus / minus]]</f>
        <v>0</v>
      </c>
    </row>
    <row r="9453" spans="2:8" x14ac:dyDescent="0.35">
      <c r="B9453" s="4"/>
      <c r="F9453" s="3" t="e">
        <f>VLOOKUP(B9453,Fondos!$A$1:$C$332,3,FALSE)</f>
        <v>#N/A</v>
      </c>
      <c r="H9453">
        <f>Table1[[#This Row],[Cantidad invertida]]+Table1[[#This Row],[Plus / minus]]</f>
        <v>0</v>
      </c>
    </row>
    <row r="9454" spans="2:8" x14ac:dyDescent="0.35">
      <c r="B9454" s="4"/>
      <c r="F9454" s="3" t="e">
        <f>VLOOKUP(B9454,Fondos!$A$1:$C$332,3,FALSE)</f>
        <v>#N/A</v>
      </c>
      <c r="H9454">
        <f>Table1[[#This Row],[Cantidad invertida]]+Table1[[#This Row],[Plus / minus]]</f>
        <v>0</v>
      </c>
    </row>
    <row r="9455" spans="2:8" x14ac:dyDescent="0.35">
      <c r="B9455" s="4"/>
      <c r="F9455" s="3" t="e">
        <f>VLOOKUP(B9455,Fondos!$A$1:$C$332,3,FALSE)</f>
        <v>#N/A</v>
      </c>
      <c r="H9455">
        <f>Table1[[#This Row],[Cantidad invertida]]+Table1[[#This Row],[Plus / minus]]</f>
        <v>0</v>
      </c>
    </row>
    <row r="9456" spans="2:8" x14ac:dyDescent="0.35">
      <c r="B9456" s="4"/>
      <c r="F9456" s="3" t="e">
        <f>VLOOKUP(B9456,Fondos!$A$1:$C$332,3,FALSE)</f>
        <v>#N/A</v>
      </c>
      <c r="H9456">
        <f>Table1[[#This Row],[Cantidad invertida]]+Table1[[#This Row],[Plus / minus]]</f>
        <v>0</v>
      </c>
    </row>
    <row r="9457" spans="2:8" x14ac:dyDescent="0.35">
      <c r="B9457" s="4"/>
      <c r="F9457" s="3" t="e">
        <f>VLOOKUP(B9457,Fondos!$A$1:$C$332,3,FALSE)</f>
        <v>#N/A</v>
      </c>
      <c r="H9457">
        <f>Table1[[#This Row],[Cantidad invertida]]+Table1[[#This Row],[Plus / minus]]</f>
        <v>0</v>
      </c>
    </row>
    <row r="9458" spans="2:8" x14ac:dyDescent="0.35">
      <c r="B9458" s="4"/>
      <c r="F9458" s="3" t="e">
        <f>VLOOKUP(B9458,Fondos!$A$1:$C$332,3,FALSE)</f>
        <v>#N/A</v>
      </c>
      <c r="H9458">
        <f>Table1[[#This Row],[Cantidad invertida]]+Table1[[#This Row],[Plus / minus]]</f>
        <v>0</v>
      </c>
    </row>
    <row r="9459" spans="2:8" x14ac:dyDescent="0.35">
      <c r="B9459" s="4"/>
      <c r="F9459" s="3" t="e">
        <f>VLOOKUP(B9459,Fondos!$A$1:$C$332,3,FALSE)</f>
        <v>#N/A</v>
      </c>
      <c r="H9459">
        <f>Table1[[#This Row],[Cantidad invertida]]+Table1[[#This Row],[Plus / minus]]</f>
        <v>0</v>
      </c>
    </row>
    <row r="9460" spans="2:8" x14ac:dyDescent="0.35">
      <c r="B9460" s="4"/>
      <c r="F9460" s="3" t="e">
        <f>VLOOKUP(B9460,Fondos!$A$1:$C$332,3,FALSE)</f>
        <v>#N/A</v>
      </c>
      <c r="H9460">
        <f>Table1[[#This Row],[Cantidad invertida]]+Table1[[#This Row],[Plus / minus]]</f>
        <v>0</v>
      </c>
    </row>
    <row r="9461" spans="2:8" x14ac:dyDescent="0.35">
      <c r="B9461" s="4"/>
      <c r="F9461" s="3" t="e">
        <f>VLOOKUP(B9461,Fondos!$A$1:$C$332,3,FALSE)</f>
        <v>#N/A</v>
      </c>
      <c r="H9461">
        <f>Table1[[#This Row],[Cantidad invertida]]+Table1[[#This Row],[Plus / minus]]</f>
        <v>0</v>
      </c>
    </row>
    <row r="9462" spans="2:8" x14ac:dyDescent="0.35">
      <c r="B9462" s="4"/>
      <c r="F9462" s="3" t="e">
        <f>VLOOKUP(B9462,Fondos!$A$1:$C$332,3,FALSE)</f>
        <v>#N/A</v>
      </c>
      <c r="H9462">
        <f>Table1[[#This Row],[Cantidad invertida]]+Table1[[#This Row],[Plus / minus]]</f>
        <v>0</v>
      </c>
    </row>
    <row r="9463" spans="2:8" x14ac:dyDescent="0.35">
      <c r="B9463" s="4"/>
      <c r="F9463" s="3" t="e">
        <f>VLOOKUP(B9463,Fondos!$A$1:$C$332,3,FALSE)</f>
        <v>#N/A</v>
      </c>
      <c r="H9463">
        <f>Table1[[#This Row],[Cantidad invertida]]+Table1[[#This Row],[Plus / minus]]</f>
        <v>0</v>
      </c>
    </row>
    <row r="9464" spans="2:8" x14ac:dyDescent="0.35">
      <c r="B9464" s="4"/>
      <c r="F9464" s="3" t="e">
        <f>VLOOKUP(B9464,Fondos!$A$1:$C$332,3,FALSE)</f>
        <v>#N/A</v>
      </c>
      <c r="H9464">
        <f>Table1[[#This Row],[Cantidad invertida]]+Table1[[#This Row],[Plus / minus]]</f>
        <v>0</v>
      </c>
    </row>
    <row r="9465" spans="2:8" x14ac:dyDescent="0.35">
      <c r="B9465" s="4"/>
      <c r="F9465" s="3" t="e">
        <f>VLOOKUP(B9465,Fondos!$A$1:$C$332,3,FALSE)</f>
        <v>#N/A</v>
      </c>
      <c r="H9465">
        <f>Table1[[#This Row],[Cantidad invertida]]+Table1[[#This Row],[Plus / minus]]</f>
        <v>0</v>
      </c>
    </row>
    <row r="9466" spans="2:8" x14ac:dyDescent="0.35">
      <c r="B9466" s="4"/>
      <c r="F9466" s="3" t="e">
        <f>VLOOKUP(B9466,Fondos!$A$1:$C$332,3,FALSE)</f>
        <v>#N/A</v>
      </c>
      <c r="H9466">
        <f>Table1[[#This Row],[Cantidad invertida]]+Table1[[#This Row],[Plus / minus]]</f>
        <v>0</v>
      </c>
    </row>
    <row r="9467" spans="2:8" x14ac:dyDescent="0.35">
      <c r="B9467" s="4"/>
      <c r="F9467" s="3" t="e">
        <f>VLOOKUP(B9467,Fondos!$A$1:$C$332,3,FALSE)</f>
        <v>#N/A</v>
      </c>
      <c r="H9467">
        <f>Table1[[#This Row],[Cantidad invertida]]+Table1[[#This Row],[Plus / minus]]</f>
        <v>0</v>
      </c>
    </row>
    <row r="9468" spans="2:8" x14ac:dyDescent="0.35">
      <c r="B9468" s="4"/>
      <c r="F9468" s="3" t="e">
        <f>VLOOKUP(B9468,Fondos!$A$1:$C$332,3,FALSE)</f>
        <v>#N/A</v>
      </c>
      <c r="H9468">
        <f>Table1[[#This Row],[Cantidad invertida]]+Table1[[#This Row],[Plus / minus]]</f>
        <v>0</v>
      </c>
    </row>
    <row r="9469" spans="2:8" x14ac:dyDescent="0.35">
      <c r="B9469" s="4"/>
      <c r="F9469" s="3" t="e">
        <f>VLOOKUP(B9469,Fondos!$A$1:$C$332,3,FALSE)</f>
        <v>#N/A</v>
      </c>
      <c r="H9469">
        <f>Table1[[#This Row],[Cantidad invertida]]+Table1[[#This Row],[Plus / minus]]</f>
        <v>0</v>
      </c>
    </row>
    <row r="9470" spans="2:8" x14ac:dyDescent="0.35">
      <c r="B9470" s="4"/>
      <c r="F9470" s="3" t="e">
        <f>VLOOKUP(B9470,Fondos!$A$1:$C$332,3,FALSE)</f>
        <v>#N/A</v>
      </c>
      <c r="H9470">
        <f>Table1[[#This Row],[Cantidad invertida]]+Table1[[#This Row],[Plus / minus]]</f>
        <v>0</v>
      </c>
    </row>
    <row r="9471" spans="2:8" x14ac:dyDescent="0.35">
      <c r="B9471" s="4"/>
      <c r="F9471" s="3" t="e">
        <f>VLOOKUP(B9471,Fondos!$A$1:$C$332,3,FALSE)</f>
        <v>#N/A</v>
      </c>
      <c r="H9471">
        <f>Table1[[#This Row],[Cantidad invertida]]+Table1[[#This Row],[Plus / minus]]</f>
        <v>0</v>
      </c>
    </row>
    <row r="9472" spans="2:8" x14ac:dyDescent="0.35">
      <c r="B9472" s="4"/>
      <c r="F9472" s="3" t="e">
        <f>VLOOKUP(B9472,Fondos!$A$1:$C$332,3,FALSE)</f>
        <v>#N/A</v>
      </c>
      <c r="H9472">
        <f>Table1[[#This Row],[Cantidad invertida]]+Table1[[#This Row],[Plus / minus]]</f>
        <v>0</v>
      </c>
    </row>
    <row r="9473" spans="2:8" x14ac:dyDescent="0.35">
      <c r="B9473" s="4"/>
      <c r="F9473" s="3" t="e">
        <f>VLOOKUP(B9473,Fondos!$A$1:$C$332,3,FALSE)</f>
        <v>#N/A</v>
      </c>
      <c r="H9473">
        <f>Table1[[#This Row],[Cantidad invertida]]+Table1[[#This Row],[Plus / minus]]</f>
        <v>0</v>
      </c>
    </row>
    <row r="9474" spans="2:8" x14ac:dyDescent="0.35">
      <c r="B9474" s="4"/>
      <c r="F9474" s="3" t="e">
        <f>VLOOKUP(B9474,Fondos!$A$1:$C$332,3,FALSE)</f>
        <v>#N/A</v>
      </c>
      <c r="H9474">
        <f>Table1[[#This Row],[Cantidad invertida]]+Table1[[#This Row],[Plus / minus]]</f>
        <v>0</v>
      </c>
    </row>
    <row r="9475" spans="2:8" x14ac:dyDescent="0.35">
      <c r="B9475" s="4"/>
      <c r="F9475" s="3" t="e">
        <f>VLOOKUP(B9475,Fondos!$A$1:$C$332,3,FALSE)</f>
        <v>#N/A</v>
      </c>
      <c r="H9475">
        <f>Table1[[#This Row],[Cantidad invertida]]+Table1[[#This Row],[Plus / minus]]</f>
        <v>0</v>
      </c>
    </row>
    <row r="9476" spans="2:8" x14ac:dyDescent="0.35">
      <c r="B9476" s="4"/>
      <c r="F9476" s="3" t="e">
        <f>VLOOKUP(B9476,Fondos!$A$1:$C$332,3,FALSE)</f>
        <v>#N/A</v>
      </c>
      <c r="H9476">
        <f>Table1[[#This Row],[Cantidad invertida]]+Table1[[#This Row],[Plus / minus]]</f>
        <v>0</v>
      </c>
    </row>
    <row r="9477" spans="2:8" x14ac:dyDescent="0.35">
      <c r="B9477" s="4"/>
      <c r="F9477" s="3" t="e">
        <f>VLOOKUP(B9477,Fondos!$A$1:$C$332,3,FALSE)</f>
        <v>#N/A</v>
      </c>
      <c r="H9477">
        <f>Table1[[#This Row],[Cantidad invertida]]+Table1[[#This Row],[Plus / minus]]</f>
        <v>0</v>
      </c>
    </row>
    <row r="9478" spans="2:8" x14ac:dyDescent="0.35">
      <c r="B9478" s="4"/>
      <c r="F9478" s="3" t="e">
        <f>VLOOKUP(B9478,Fondos!$A$1:$C$332,3,FALSE)</f>
        <v>#N/A</v>
      </c>
      <c r="H9478">
        <f>Table1[[#This Row],[Cantidad invertida]]+Table1[[#This Row],[Plus / minus]]</f>
        <v>0</v>
      </c>
    </row>
    <row r="9479" spans="2:8" x14ac:dyDescent="0.35">
      <c r="B9479" s="4"/>
      <c r="F9479" s="3" t="e">
        <f>VLOOKUP(B9479,Fondos!$A$1:$C$332,3,FALSE)</f>
        <v>#N/A</v>
      </c>
      <c r="H9479">
        <f>Table1[[#This Row],[Cantidad invertida]]+Table1[[#This Row],[Plus / minus]]</f>
        <v>0</v>
      </c>
    </row>
    <row r="9480" spans="2:8" x14ac:dyDescent="0.35">
      <c r="B9480" s="4"/>
      <c r="F9480" s="3" t="e">
        <f>VLOOKUP(B9480,Fondos!$A$1:$C$332,3,FALSE)</f>
        <v>#N/A</v>
      </c>
      <c r="H9480">
        <f>Table1[[#This Row],[Cantidad invertida]]+Table1[[#This Row],[Plus / minus]]</f>
        <v>0</v>
      </c>
    </row>
    <row r="9481" spans="2:8" x14ac:dyDescent="0.35">
      <c r="B9481" s="4"/>
      <c r="F9481" s="3" t="e">
        <f>VLOOKUP(B9481,Fondos!$A$1:$C$332,3,FALSE)</f>
        <v>#N/A</v>
      </c>
      <c r="H9481">
        <f>Table1[[#This Row],[Cantidad invertida]]+Table1[[#This Row],[Plus / minus]]</f>
        <v>0</v>
      </c>
    </row>
    <row r="9482" spans="2:8" x14ac:dyDescent="0.35">
      <c r="B9482" s="4"/>
      <c r="F9482" s="3" t="e">
        <f>VLOOKUP(B9482,Fondos!$A$1:$C$332,3,FALSE)</f>
        <v>#N/A</v>
      </c>
      <c r="H9482">
        <f>Table1[[#This Row],[Cantidad invertida]]+Table1[[#This Row],[Plus / minus]]</f>
        <v>0</v>
      </c>
    </row>
    <row r="9483" spans="2:8" x14ac:dyDescent="0.35">
      <c r="B9483" s="4"/>
      <c r="F9483" s="3" t="e">
        <f>VLOOKUP(B9483,Fondos!$A$1:$C$332,3,FALSE)</f>
        <v>#N/A</v>
      </c>
      <c r="H9483">
        <f>Table1[[#This Row],[Cantidad invertida]]+Table1[[#This Row],[Plus / minus]]</f>
        <v>0</v>
      </c>
    </row>
    <row r="9484" spans="2:8" x14ac:dyDescent="0.35">
      <c r="B9484" s="4"/>
      <c r="F9484" s="3" t="e">
        <f>VLOOKUP(B9484,Fondos!$A$1:$C$332,3,FALSE)</f>
        <v>#N/A</v>
      </c>
      <c r="H9484">
        <f>Table1[[#This Row],[Cantidad invertida]]+Table1[[#This Row],[Plus / minus]]</f>
        <v>0</v>
      </c>
    </row>
    <row r="9485" spans="2:8" x14ac:dyDescent="0.35">
      <c r="B9485" s="4"/>
      <c r="F9485" s="3" t="e">
        <f>VLOOKUP(B9485,Fondos!$A$1:$C$332,3,FALSE)</f>
        <v>#N/A</v>
      </c>
      <c r="H9485">
        <f>Table1[[#This Row],[Cantidad invertida]]+Table1[[#This Row],[Plus / minus]]</f>
        <v>0</v>
      </c>
    </row>
    <row r="9486" spans="2:8" x14ac:dyDescent="0.35">
      <c r="B9486" s="4"/>
      <c r="F9486" s="3" t="e">
        <f>VLOOKUP(B9486,Fondos!$A$1:$C$332,3,FALSE)</f>
        <v>#N/A</v>
      </c>
      <c r="H9486">
        <f>Table1[[#This Row],[Cantidad invertida]]+Table1[[#This Row],[Plus / minus]]</f>
        <v>0</v>
      </c>
    </row>
    <row r="9487" spans="2:8" x14ac:dyDescent="0.35">
      <c r="B9487" s="4"/>
      <c r="F9487" s="3" t="e">
        <f>VLOOKUP(B9487,Fondos!$A$1:$C$332,3,FALSE)</f>
        <v>#N/A</v>
      </c>
      <c r="H9487">
        <f>Table1[[#This Row],[Cantidad invertida]]+Table1[[#This Row],[Plus / minus]]</f>
        <v>0</v>
      </c>
    </row>
    <row r="9488" spans="2:8" x14ac:dyDescent="0.35">
      <c r="B9488" s="4"/>
      <c r="F9488" s="3" t="e">
        <f>VLOOKUP(B9488,Fondos!$A$1:$C$332,3,FALSE)</f>
        <v>#N/A</v>
      </c>
      <c r="H9488">
        <f>Table1[[#This Row],[Cantidad invertida]]+Table1[[#This Row],[Plus / minus]]</f>
        <v>0</v>
      </c>
    </row>
    <row r="9489" spans="2:8" x14ac:dyDescent="0.35">
      <c r="B9489" s="4"/>
      <c r="F9489" s="3" t="e">
        <f>VLOOKUP(B9489,Fondos!$A$1:$C$332,3,FALSE)</f>
        <v>#N/A</v>
      </c>
      <c r="H9489">
        <f>Table1[[#This Row],[Cantidad invertida]]+Table1[[#This Row],[Plus / minus]]</f>
        <v>0</v>
      </c>
    </row>
    <row r="9490" spans="2:8" x14ac:dyDescent="0.35">
      <c r="B9490" s="4"/>
      <c r="F9490" s="3" t="e">
        <f>VLOOKUP(B9490,Fondos!$A$1:$C$332,3,FALSE)</f>
        <v>#N/A</v>
      </c>
      <c r="H9490">
        <f>Table1[[#This Row],[Cantidad invertida]]+Table1[[#This Row],[Plus / minus]]</f>
        <v>0</v>
      </c>
    </row>
    <row r="9491" spans="2:8" x14ac:dyDescent="0.35">
      <c r="B9491" s="4"/>
      <c r="F9491" s="3" t="e">
        <f>VLOOKUP(B9491,Fondos!$A$1:$C$332,3,FALSE)</f>
        <v>#N/A</v>
      </c>
      <c r="H9491">
        <f>Table1[[#This Row],[Cantidad invertida]]+Table1[[#This Row],[Plus / minus]]</f>
        <v>0</v>
      </c>
    </row>
    <row r="9492" spans="2:8" x14ac:dyDescent="0.35">
      <c r="B9492" s="4"/>
      <c r="F9492" s="3" t="e">
        <f>VLOOKUP(B9492,Fondos!$A$1:$C$332,3,FALSE)</f>
        <v>#N/A</v>
      </c>
      <c r="H9492">
        <f>Table1[[#This Row],[Cantidad invertida]]+Table1[[#This Row],[Plus / minus]]</f>
        <v>0</v>
      </c>
    </row>
    <row r="9493" spans="2:8" x14ac:dyDescent="0.35">
      <c r="B9493" s="4"/>
      <c r="F9493" s="3" t="e">
        <f>VLOOKUP(B9493,Fondos!$A$1:$C$332,3,FALSE)</f>
        <v>#N/A</v>
      </c>
      <c r="H9493">
        <f>Table1[[#This Row],[Cantidad invertida]]+Table1[[#This Row],[Plus / minus]]</f>
        <v>0</v>
      </c>
    </row>
    <row r="9494" spans="2:8" x14ac:dyDescent="0.35">
      <c r="B9494" s="4"/>
      <c r="F9494" s="3" t="e">
        <f>VLOOKUP(B9494,Fondos!$A$1:$C$332,3,FALSE)</f>
        <v>#N/A</v>
      </c>
      <c r="H9494">
        <f>Table1[[#This Row],[Cantidad invertida]]+Table1[[#This Row],[Plus / minus]]</f>
        <v>0</v>
      </c>
    </row>
    <row r="9495" spans="2:8" x14ac:dyDescent="0.35">
      <c r="B9495" s="4"/>
      <c r="F9495" s="3" t="e">
        <f>VLOOKUP(B9495,Fondos!$A$1:$C$332,3,FALSE)</f>
        <v>#N/A</v>
      </c>
      <c r="H9495">
        <f>Table1[[#This Row],[Cantidad invertida]]+Table1[[#This Row],[Plus / minus]]</f>
        <v>0</v>
      </c>
    </row>
    <row r="9496" spans="2:8" x14ac:dyDescent="0.35">
      <c r="B9496" s="4"/>
      <c r="F9496" s="3" t="e">
        <f>VLOOKUP(B9496,Fondos!$A$1:$C$332,3,FALSE)</f>
        <v>#N/A</v>
      </c>
      <c r="H9496">
        <f>Table1[[#This Row],[Cantidad invertida]]+Table1[[#This Row],[Plus / minus]]</f>
        <v>0</v>
      </c>
    </row>
    <row r="9497" spans="2:8" x14ac:dyDescent="0.35">
      <c r="B9497" s="4"/>
      <c r="F9497" s="3" t="e">
        <f>VLOOKUP(B9497,Fondos!$A$1:$C$332,3,FALSE)</f>
        <v>#N/A</v>
      </c>
      <c r="H9497">
        <f>Table1[[#This Row],[Cantidad invertida]]+Table1[[#This Row],[Plus / minus]]</f>
        <v>0</v>
      </c>
    </row>
    <row r="9498" spans="2:8" x14ac:dyDescent="0.35">
      <c r="B9498" s="4"/>
      <c r="F9498" s="3" t="e">
        <f>VLOOKUP(B9498,Fondos!$A$1:$C$332,3,FALSE)</f>
        <v>#N/A</v>
      </c>
      <c r="H9498">
        <f>Table1[[#This Row],[Cantidad invertida]]+Table1[[#This Row],[Plus / minus]]</f>
        <v>0</v>
      </c>
    </row>
    <row r="9499" spans="2:8" x14ac:dyDescent="0.35">
      <c r="B9499" s="4"/>
      <c r="F9499" s="3" t="e">
        <f>VLOOKUP(B9499,Fondos!$A$1:$C$332,3,FALSE)</f>
        <v>#N/A</v>
      </c>
      <c r="H9499">
        <f>Table1[[#This Row],[Cantidad invertida]]+Table1[[#This Row],[Plus / minus]]</f>
        <v>0</v>
      </c>
    </row>
    <row r="9500" spans="2:8" x14ac:dyDescent="0.35">
      <c r="B9500" s="4"/>
      <c r="F9500" s="3" t="e">
        <f>VLOOKUP(B9500,Fondos!$A$1:$C$332,3,FALSE)</f>
        <v>#N/A</v>
      </c>
      <c r="H9500">
        <f>Table1[[#This Row],[Cantidad invertida]]+Table1[[#This Row],[Plus / minus]]</f>
        <v>0</v>
      </c>
    </row>
    <row r="9501" spans="2:8" x14ac:dyDescent="0.35">
      <c r="B9501" s="4"/>
      <c r="F9501" s="3" t="e">
        <f>VLOOKUP(B9501,Fondos!$A$1:$C$332,3,FALSE)</f>
        <v>#N/A</v>
      </c>
      <c r="H9501">
        <f>Table1[[#This Row],[Cantidad invertida]]+Table1[[#This Row],[Plus / minus]]</f>
        <v>0</v>
      </c>
    </row>
    <row r="9502" spans="2:8" x14ac:dyDescent="0.35">
      <c r="B9502" s="4"/>
      <c r="F9502" s="3" t="e">
        <f>VLOOKUP(B9502,Fondos!$A$1:$C$332,3,FALSE)</f>
        <v>#N/A</v>
      </c>
      <c r="H9502">
        <f>Table1[[#This Row],[Cantidad invertida]]+Table1[[#This Row],[Plus / minus]]</f>
        <v>0</v>
      </c>
    </row>
    <row r="9503" spans="2:8" x14ac:dyDescent="0.35">
      <c r="B9503" s="4"/>
      <c r="F9503" s="3" t="e">
        <f>VLOOKUP(B9503,Fondos!$A$1:$C$332,3,FALSE)</f>
        <v>#N/A</v>
      </c>
      <c r="H9503">
        <f>Table1[[#This Row],[Cantidad invertida]]+Table1[[#This Row],[Plus / minus]]</f>
        <v>0</v>
      </c>
    </row>
    <row r="9504" spans="2:8" x14ac:dyDescent="0.35">
      <c r="B9504" s="4"/>
      <c r="F9504" s="3" t="e">
        <f>VLOOKUP(B9504,Fondos!$A$1:$C$332,3,FALSE)</f>
        <v>#N/A</v>
      </c>
      <c r="H9504">
        <f>Table1[[#This Row],[Cantidad invertida]]+Table1[[#This Row],[Plus / minus]]</f>
        <v>0</v>
      </c>
    </row>
    <row r="9505" spans="2:8" x14ac:dyDescent="0.35">
      <c r="B9505" s="4"/>
      <c r="F9505" s="3" t="e">
        <f>VLOOKUP(B9505,Fondos!$A$1:$C$332,3,FALSE)</f>
        <v>#N/A</v>
      </c>
      <c r="H9505">
        <f>Table1[[#This Row],[Cantidad invertida]]+Table1[[#This Row],[Plus / minus]]</f>
        <v>0</v>
      </c>
    </row>
    <row r="9506" spans="2:8" x14ac:dyDescent="0.35">
      <c r="B9506" s="4"/>
      <c r="F9506" s="3" t="e">
        <f>VLOOKUP(B9506,Fondos!$A$1:$C$332,3,FALSE)</f>
        <v>#N/A</v>
      </c>
      <c r="H9506">
        <f>Table1[[#This Row],[Cantidad invertida]]+Table1[[#This Row],[Plus / minus]]</f>
        <v>0</v>
      </c>
    </row>
    <row r="9507" spans="2:8" x14ac:dyDescent="0.35">
      <c r="B9507" s="4"/>
      <c r="F9507" s="3" t="e">
        <f>VLOOKUP(B9507,Fondos!$A$1:$C$332,3,FALSE)</f>
        <v>#N/A</v>
      </c>
      <c r="H9507">
        <f>Table1[[#This Row],[Cantidad invertida]]+Table1[[#This Row],[Plus / minus]]</f>
        <v>0</v>
      </c>
    </row>
    <row r="9508" spans="2:8" x14ac:dyDescent="0.35">
      <c r="B9508" s="4"/>
      <c r="F9508" s="3" t="e">
        <f>VLOOKUP(B9508,Fondos!$A$1:$C$332,3,FALSE)</f>
        <v>#N/A</v>
      </c>
      <c r="H9508">
        <f>Table1[[#This Row],[Cantidad invertida]]+Table1[[#This Row],[Plus / minus]]</f>
        <v>0</v>
      </c>
    </row>
    <row r="9509" spans="2:8" x14ac:dyDescent="0.35">
      <c r="B9509" s="4"/>
      <c r="F9509" s="3" t="e">
        <f>VLOOKUP(B9509,Fondos!$A$1:$C$332,3,FALSE)</f>
        <v>#N/A</v>
      </c>
      <c r="H9509">
        <f>Table1[[#This Row],[Cantidad invertida]]+Table1[[#This Row],[Plus / minus]]</f>
        <v>0</v>
      </c>
    </row>
    <row r="9510" spans="2:8" x14ac:dyDescent="0.35">
      <c r="B9510" s="4"/>
      <c r="F9510" s="3" t="e">
        <f>VLOOKUP(B9510,Fondos!$A$1:$C$332,3,FALSE)</f>
        <v>#N/A</v>
      </c>
      <c r="H9510">
        <f>Table1[[#This Row],[Cantidad invertida]]+Table1[[#This Row],[Plus / minus]]</f>
        <v>0</v>
      </c>
    </row>
    <row r="9511" spans="2:8" x14ac:dyDescent="0.35">
      <c r="B9511" s="4"/>
      <c r="F9511" s="3" t="e">
        <f>VLOOKUP(B9511,Fondos!$A$1:$C$332,3,FALSE)</f>
        <v>#N/A</v>
      </c>
      <c r="H9511">
        <f>Table1[[#This Row],[Cantidad invertida]]+Table1[[#This Row],[Plus / minus]]</f>
        <v>0</v>
      </c>
    </row>
    <row r="9512" spans="2:8" x14ac:dyDescent="0.35">
      <c r="B9512" s="4"/>
      <c r="F9512" s="3" t="e">
        <f>VLOOKUP(B9512,Fondos!$A$1:$C$332,3,FALSE)</f>
        <v>#N/A</v>
      </c>
      <c r="H9512">
        <f>Table1[[#This Row],[Cantidad invertida]]+Table1[[#This Row],[Plus / minus]]</f>
        <v>0</v>
      </c>
    </row>
    <row r="9513" spans="2:8" x14ac:dyDescent="0.35">
      <c r="B9513" s="4"/>
      <c r="F9513" s="3" t="e">
        <f>VLOOKUP(B9513,Fondos!$A$1:$C$332,3,FALSE)</f>
        <v>#N/A</v>
      </c>
      <c r="H9513">
        <f>Table1[[#This Row],[Cantidad invertida]]+Table1[[#This Row],[Plus / minus]]</f>
        <v>0</v>
      </c>
    </row>
    <row r="9514" spans="2:8" x14ac:dyDescent="0.35">
      <c r="B9514" s="4"/>
      <c r="F9514" s="3" t="e">
        <f>VLOOKUP(B9514,Fondos!$A$1:$C$332,3,FALSE)</f>
        <v>#N/A</v>
      </c>
      <c r="H9514">
        <f>Table1[[#This Row],[Cantidad invertida]]+Table1[[#This Row],[Plus / minus]]</f>
        <v>0</v>
      </c>
    </row>
    <row r="9515" spans="2:8" x14ac:dyDescent="0.35">
      <c r="B9515" s="4"/>
      <c r="F9515" s="3" t="e">
        <f>VLOOKUP(B9515,Fondos!$A$1:$C$332,3,FALSE)</f>
        <v>#N/A</v>
      </c>
      <c r="H9515">
        <f>Table1[[#This Row],[Cantidad invertida]]+Table1[[#This Row],[Plus / minus]]</f>
        <v>0</v>
      </c>
    </row>
    <row r="9516" spans="2:8" x14ac:dyDescent="0.35">
      <c r="B9516" s="4"/>
      <c r="F9516" s="3" t="e">
        <f>VLOOKUP(B9516,Fondos!$A$1:$C$332,3,FALSE)</f>
        <v>#N/A</v>
      </c>
      <c r="H9516">
        <f>Table1[[#This Row],[Cantidad invertida]]+Table1[[#This Row],[Plus / minus]]</f>
        <v>0</v>
      </c>
    </row>
    <row r="9517" spans="2:8" x14ac:dyDescent="0.35">
      <c r="B9517" s="4"/>
      <c r="F9517" s="3" t="e">
        <f>VLOOKUP(B9517,Fondos!$A$1:$C$332,3,FALSE)</f>
        <v>#N/A</v>
      </c>
      <c r="H9517">
        <f>Table1[[#This Row],[Cantidad invertida]]+Table1[[#This Row],[Plus / minus]]</f>
        <v>0</v>
      </c>
    </row>
    <row r="9518" spans="2:8" x14ac:dyDescent="0.35">
      <c r="B9518" s="4"/>
      <c r="F9518" s="3" t="e">
        <f>VLOOKUP(B9518,Fondos!$A$1:$C$332,3,FALSE)</f>
        <v>#N/A</v>
      </c>
      <c r="H9518">
        <f>Table1[[#This Row],[Cantidad invertida]]+Table1[[#This Row],[Plus / minus]]</f>
        <v>0</v>
      </c>
    </row>
    <row r="9519" spans="2:8" x14ac:dyDescent="0.35">
      <c r="B9519" s="4"/>
      <c r="F9519" s="3" t="e">
        <f>VLOOKUP(B9519,Fondos!$A$1:$C$332,3,FALSE)</f>
        <v>#N/A</v>
      </c>
      <c r="H9519">
        <f>Table1[[#This Row],[Cantidad invertida]]+Table1[[#This Row],[Plus / minus]]</f>
        <v>0</v>
      </c>
    </row>
    <row r="9520" spans="2:8" x14ac:dyDescent="0.35">
      <c r="B9520" s="4"/>
      <c r="F9520" s="3" t="e">
        <f>VLOOKUP(B9520,Fondos!$A$1:$C$332,3,FALSE)</f>
        <v>#N/A</v>
      </c>
      <c r="H9520">
        <f>Table1[[#This Row],[Cantidad invertida]]+Table1[[#This Row],[Plus / minus]]</f>
        <v>0</v>
      </c>
    </row>
    <row r="9521" spans="2:8" x14ac:dyDescent="0.35">
      <c r="B9521" s="4"/>
      <c r="F9521" s="3" t="e">
        <f>VLOOKUP(B9521,Fondos!$A$1:$C$332,3,FALSE)</f>
        <v>#N/A</v>
      </c>
      <c r="H9521">
        <f>Table1[[#This Row],[Cantidad invertida]]+Table1[[#This Row],[Plus / minus]]</f>
        <v>0</v>
      </c>
    </row>
    <row r="9522" spans="2:8" x14ac:dyDescent="0.35">
      <c r="B9522" s="4"/>
      <c r="F9522" s="3" t="e">
        <f>VLOOKUP(B9522,Fondos!$A$1:$C$332,3,FALSE)</f>
        <v>#N/A</v>
      </c>
      <c r="H9522">
        <f>Table1[[#This Row],[Cantidad invertida]]+Table1[[#This Row],[Plus / minus]]</f>
        <v>0</v>
      </c>
    </row>
    <row r="9523" spans="2:8" x14ac:dyDescent="0.35">
      <c r="B9523" s="4"/>
      <c r="F9523" s="3" t="e">
        <f>VLOOKUP(B9523,Fondos!$A$1:$C$332,3,FALSE)</f>
        <v>#N/A</v>
      </c>
      <c r="H9523">
        <f>Table1[[#This Row],[Cantidad invertida]]+Table1[[#This Row],[Plus / minus]]</f>
        <v>0</v>
      </c>
    </row>
    <row r="9524" spans="2:8" x14ac:dyDescent="0.35">
      <c r="B9524" s="4"/>
      <c r="F9524" s="3" t="e">
        <f>VLOOKUP(B9524,Fondos!$A$1:$C$332,3,FALSE)</f>
        <v>#N/A</v>
      </c>
      <c r="H9524">
        <f>Table1[[#This Row],[Cantidad invertida]]+Table1[[#This Row],[Plus / minus]]</f>
        <v>0</v>
      </c>
    </row>
    <row r="9525" spans="2:8" x14ac:dyDescent="0.35">
      <c r="B9525" s="4"/>
      <c r="F9525" s="3" t="e">
        <f>VLOOKUP(B9525,Fondos!$A$1:$C$332,3,FALSE)</f>
        <v>#N/A</v>
      </c>
      <c r="H9525">
        <f>Table1[[#This Row],[Cantidad invertida]]+Table1[[#This Row],[Plus / minus]]</f>
        <v>0</v>
      </c>
    </row>
    <row r="9526" spans="2:8" x14ac:dyDescent="0.35">
      <c r="B9526" s="4"/>
      <c r="F9526" s="3" t="e">
        <f>VLOOKUP(B9526,Fondos!$A$1:$C$332,3,FALSE)</f>
        <v>#N/A</v>
      </c>
      <c r="H9526">
        <f>Table1[[#This Row],[Cantidad invertida]]+Table1[[#This Row],[Plus / minus]]</f>
        <v>0</v>
      </c>
    </row>
    <row r="9527" spans="2:8" x14ac:dyDescent="0.35">
      <c r="B9527" s="4"/>
      <c r="F9527" s="3" t="e">
        <f>VLOOKUP(B9527,Fondos!$A$1:$C$332,3,FALSE)</f>
        <v>#N/A</v>
      </c>
      <c r="H9527">
        <f>Table1[[#This Row],[Cantidad invertida]]+Table1[[#This Row],[Plus / minus]]</f>
        <v>0</v>
      </c>
    </row>
    <row r="9528" spans="2:8" x14ac:dyDescent="0.35">
      <c r="B9528" s="4"/>
      <c r="F9528" s="3" t="e">
        <f>VLOOKUP(B9528,Fondos!$A$1:$C$332,3,FALSE)</f>
        <v>#N/A</v>
      </c>
      <c r="H9528">
        <f>Table1[[#This Row],[Cantidad invertida]]+Table1[[#This Row],[Plus / minus]]</f>
        <v>0</v>
      </c>
    </row>
    <row r="9529" spans="2:8" x14ac:dyDescent="0.35">
      <c r="B9529" s="4"/>
      <c r="F9529" s="3" t="e">
        <f>VLOOKUP(B9529,Fondos!$A$1:$C$332,3,FALSE)</f>
        <v>#N/A</v>
      </c>
      <c r="H9529">
        <f>Table1[[#This Row],[Cantidad invertida]]+Table1[[#This Row],[Plus / minus]]</f>
        <v>0</v>
      </c>
    </row>
    <row r="9530" spans="2:8" x14ac:dyDescent="0.35">
      <c r="B9530" s="4"/>
      <c r="F9530" s="3" t="e">
        <f>VLOOKUP(B9530,Fondos!$A$1:$C$332,3,FALSE)</f>
        <v>#N/A</v>
      </c>
      <c r="H9530">
        <f>Table1[[#This Row],[Cantidad invertida]]+Table1[[#This Row],[Plus / minus]]</f>
        <v>0</v>
      </c>
    </row>
    <row r="9531" spans="2:8" x14ac:dyDescent="0.35">
      <c r="B9531" s="4"/>
      <c r="F9531" s="3" t="e">
        <f>VLOOKUP(B9531,Fondos!$A$1:$C$332,3,FALSE)</f>
        <v>#N/A</v>
      </c>
      <c r="H9531">
        <f>Table1[[#This Row],[Cantidad invertida]]+Table1[[#This Row],[Plus / minus]]</f>
        <v>0</v>
      </c>
    </row>
    <row r="9532" spans="2:8" x14ac:dyDescent="0.35">
      <c r="B9532" s="4"/>
      <c r="F9532" s="3" t="e">
        <f>VLOOKUP(B9532,Fondos!$A$1:$C$332,3,FALSE)</f>
        <v>#N/A</v>
      </c>
      <c r="H9532">
        <f>Table1[[#This Row],[Cantidad invertida]]+Table1[[#This Row],[Plus / minus]]</f>
        <v>0</v>
      </c>
    </row>
    <row r="9533" spans="2:8" x14ac:dyDescent="0.35">
      <c r="B9533" s="4"/>
      <c r="F9533" s="3" t="e">
        <f>VLOOKUP(B9533,Fondos!$A$1:$C$332,3,FALSE)</f>
        <v>#N/A</v>
      </c>
      <c r="H9533">
        <f>Table1[[#This Row],[Cantidad invertida]]+Table1[[#This Row],[Plus / minus]]</f>
        <v>0</v>
      </c>
    </row>
    <row r="9534" spans="2:8" x14ac:dyDescent="0.35">
      <c r="B9534" s="4"/>
      <c r="F9534" s="3" t="e">
        <f>VLOOKUP(B9534,Fondos!$A$1:$C$332,3,FALSE)</f>
        <v>#N/A</v>
      </c>
      <c r="H9534">
        <f>Table1[[#This Row],[Cantidad invertida]]+Table1[[#This Row],[Plus / minus]]</f>
        <v>0</v>
      </c>
    </row>
    <row r="9535" spans="2:8" x14ac:dyDescent="0.35">
      <c r="B9535" s="4"/>
      <c r="F9535" s="3" t="e">
        <f>VLOOKUP(B9535,Fondos!$A$1:$C$332,3,FALSE)</f>
        <v>#N/A</v>
      </c>
      <c r="H9535">
        <f>Table1[[#This Row],[Cantidad invertida]]+Table1[[#This Row],[Plus / minus]]</f>
        <v>0</v>
      </c>
    </row>
    <row r="9536" spans="2:8" x14ac:dyDescent="0.35">
      <c r="B9536" s="4"/>
      <c r="F9536" s="3" t="e">
        <f>VLOOKUP(B9536,Fondos!$A$1:$C$332,3,FALSE)</f>
        <v>#N/A</v>
      </c>
      <c r="H9536">
        <f>Table1[[#This Row],[Cantidad invertida]]+Table1[[#This Row],[Plus / minus]]</f>
        <v>0</v>
      </c>
    </row>
    <row r="9537" spans="2:8" x14ac:dyDescent="0.35">
      <c r="B9537" s="4"/>
      <c r="F9537" s="3" t="e">
        <f>VLOOKUP(B9537,Fondos!$A$1:$C$332,3,FALSE)</f>
        <v>#N/A</v>
      </c>
      <c r="H9537">
        <f>Table1[[#This Row],[Cantidad invertida]]+Table1[[#This Row],[Plus / minus]]</f>
        <v>0</v>
      </c>
    </row>
    <row r="9538" spans="2:8" x14ac:dyDescent="0.35">
      <c r="B9538" s="4"/>
      <c r="F9538" s="3" t="e">
        <f>VLOOKUP(B9538,Fondos!$A$1:$C$332,3,FALSE)</f>
        <v>#N/A</v>
      </c>
      <c r="H9538">
        <f>Table1[[#This Row],[Cantidad invertida]]+Table1[[#This Row],[Plus / minus]]</f>
        <v>0</v>
      </c>
    </row>
    <row r="9539" spans="2:8" x14ac:dyDescent="0.35">
      <c r="B9539" s="4"/>
      <c r="F9539" s="3" t="e">
        <f>VLOOKUP(B9539,Fondos!$A$1:$C$332,3,FALSE)</f>
        <v>#N/A</v>
      </c>
      <c r="H9539">
        <f>Table1[[#This Row],[Cantidad invertida]]+Table1[[#This Row],[Plus / minus]]</f>
        <v>0</v>
      </c>
    </row>
    <row r="9540" spans="2:8" x14ac:dyDescent="0.35">
      <c r="B9540" s="4"/>
      <c r="F9540" s="3" t="e">
        <f>VLOOKUP(B9540,Fondos!$A$1:$C$332,3,FALSE)</f>
        <v>#N/A</v>
      </c>
      <c r="H9540">
        <f>Table1[[#This Row],[Cantidad invertida]]+Table1[[#This Row],[Plus / minus]]</f>
        <v>0</v>
      </c>
    </row>
    <row r="9541" spans="2:8" x14ac:dyDescent="0.35">
      <c r="B9541" s="4"/>
      <c r="F9541" s="3" t="e">
        <f>VLOOKUP(B9541,Fondos!$A$1:$C$332,3,FALSE)</f>
        <v>#N/A</v>
      </c>
      <c r="H9541">
        <f>Table1[[#This Row],[Cantidad invertida]]+Table1[[#This Row],[Plus / minus]]</f>
        <v>0</v>
      </c>
    </row>
    <row r="9542" spans="2:8" x14ac:dyDescent="0.35">
      <c r="B9542" s="4"/>
      <c r="F9542" s="3" t="e">
        <f>VLOOKUP(B9542,Fondos!$A$1:$C$332,3,FALSE)</f>
        <v>#N/A</v>
      </c>
      <c r="H9542">
        <f>Table1[[#This Row],[Cantidad invertida]]+Table1[[#This Row],[Plus / minus]]</f>
        <v>0</v>
      </c>
    </row>
    <row r="9543" spans="2:8" x14ac:dyDescent="0.35">
      <c r="B9543" s="4"/>
      <c r="F9543" s="3" t="e">
        <f>VLOOKUP(B9543,Fondos!$A$1:$C$332,3,FALSE)</f>
        <v>#N/A</v>
      </c>
      <c r="H9543">
        <f>Table1[[#This Row],[Cantidad invertida]]+Table1[[#This Row],[Plus / minus]]</f>
        <v>0</v>
      </c>
    </row>
    <row r="9544" spans="2:8" x14ac:dyDescent="0.35">
      <c r="B9544" s="4"/>
      <c r="F9544" s="3" t="e">
        <f>VLOOKUP(B9544,Fondos!$A$1:$C$332,3,FALSE)</f>
        <v>#N/A</v>
      </c>
      <c r="H9544">
        <f>Table1[[#This Row],[Cantidad invertida]]+Table1[[#This Row],[Plus / minus]]</f>
        <v>0</v>
      </c>
    </row>
    <row r="9545" spans="2:8" x14ac:dyDescent="0.35">
      <c r="B9545" s="4"/>
      <c r="F9545" s="3" t="e">
        <f>VLOOKUP(B9545,Fondos!$A$1:$C$332,3,FALSE)</f>
        <v>#N/A</v>
      </c>
      <c r="H9545">
        <f>Table1[[#This Row],[Cantidad invertida]]+Table1[[#This Row],[Plus / minus]]</f>
        <v>0</v>
      </c>
    </row>
    <row r="9546" spans="2:8" x14ac:dyDescent="0.35">
      <c r="B9546" s="4"/>
      <c r="F9546" s="3" t="e">
        <f>VLOOKUP(B9546,Fondos!$A$1:$C$332,3,FALSE)</f>
        <v>#N/A</v>
      </c>
      <c r="H9546">
        <f>Table1[[#This Row],[Cantidad invertida]]+Table1[[#This Row],[Plus / minus]]</f>
        <v>0</v>
      </c>
    </row>
    <row r="9547" spans="2:8" x14ac:dyDescent="0.35">
      <c r="B9547" s="4"/>
      <c r="F9547" s="3" t="e">
        <f>VLOOKUP(B9547,Fondos!$A$1:$C$332,3,FALSE)</f>
        <v>#N/A</v>
      </c>
      <c r="H9547">
        <f>Table1[[#This Row],[Cantidad invertida]]+Table1[[#This Row],[Plus / minus]]</f>
        <v>0</v>
      </c>
    </row>
    <row r="9548" spans="2:8" x14ac:dyDescent="0.35">
      <c r="B9548" s="4"/>
      <c r="F9548" s="3" t="e">
        <f>VLOOKUP(B9548,Fondos!$A$1:$C$332,3,FALSE)</f>
        <v>#N/A</v>
      </c>
      <c r="H9548">
        <f>Table1[[#This Row],[Cantidad invertida]]+Table1[[#This Row],[Plus / minus]]</f>
        <v>0</v>
      </c>
    </row>
    <row r="9549" spans="2:8" x14ac:dyDescent="0.35">
      <c r="B9549" s="4"/>
      <c r="F9549" s="3" t="e">
        <f>VLOOKUP(B9549,Fondos!$A$1:$C$332,3,FALSE)</f>
        <v>#N/A</v>
      </c>
      <c r="H9549">
        <f>Table1[[#This Row],[Cantidad invertida]]+Table1[[#This Row],[Plus / minus]]</f>
        <v>0</v>
      </c>
    </row>
    <row r="9550" spans="2:8" x14ac:dyDescent="0.35">
      <c r="B9550" s="4"/>
      <c r="F9550" s="3" t="e">
        <f>VLOOKUP(B9550,Fondos!$A$1:$C$332,3,FALSE)</f>
        <v>#N/A</v>
      </c>
      <c r="H9550">
        <f>Table1[[#This Row],[Cantidad invertida]]+Table1[[#This Row],[Plus / minus]]</f>
        <v>0</v>
      </c>
    </row>
    <row r="9551" spans="2:8" x14ac:dyDescent="0.35">
      <c r="B9551" s="4"/>
      <c r="F9551" s="3" t="e">
        <f>VLOOKUP(B9551,Fondos!$A$1:$C$332,3,FALSE)</f>
        <v>#N/A</v>
      </c>
      <c r="H9551">
        <f>Table1[[#This Row],[Cantidad invertida]]+Table1[[#This Row],[Plus / minus]]</f>
        <v>0</v>
      </c>
    </row>
    <row r="9552" spans="2:8" x14ac:dyDescent="0.35">
      <c r="B9552" s="4"/>
      <c r="F9552" s="3" t="e">
        <f>VLOOKUP(B9552,Fondos!$A$1:$C$332,3,FALSE)</f>
        <v>#N/A</v>
      </c>
      <c r="H9552">
        <f>Table1[[#This Row],[Cantidad invertida]]+Table1[[#This Row],[Plus / minus]]</f>
        <v>0</v>
      </c>
    </row>
    <row r="9553" spans="2:8" x14ac:dyDescent="0.35">
      <c r="B9553" s="4"/>
      <c r="F9553" s="3" t="e">
        <f>VLOOKUP(B9553,Fondos!$A$1:$C$332,3,FALSE)</f>
        <v>#N/A</v>
      </c>
      <c r="H9553">
        <f>Table1[[#This Row],[Cantidad invertida]]+Table1[[#This Row],[Plus / minus]]</f>
        <v>0</v>
      </c>
    </row>
    <row r="9554" spans="2:8" x14ac:dyDescent="0.35">
      <c r="B9554" s="4"/>
      <c r="F9554" s="3" t="e">
        <f>VLOOKUP(B9554,Fondos!$A$1:$C$332,3,FALSE)</f>
        <v>#N/A</v>
      </c>
      <c r="H9554">
        <f>Table1[[#This Row],[Cantidad invertida]]+Table1[[#This Row],[Plus / minus]]</f>
        <v>0</v>
      </c>
    </row>
    <row r="9555" spans="2:8" x14ac:dyDescent="0.35">
      <c r="B9555" s="4"/>
      <c r="F9555" s="3" t="e">
        <f>VLOOKUP(B9555,Fondos!$A$1:$C$332,3,FALSE)</f>
        <v>#N/A</v>
      </c>
      <c r="H9555">
        <f>Table1[[#This Row],[Cantidad invertida]]+Table1[[#This Row],[Plus / minus]]</f>
        <v>0</v>
      </c>
    </row>
    <row r="9556" spans="2:8" x14ac:dyDescent="0.35">
      <c r="B9556" s="4"/>
      <c r="F9556" s="3" t="e">
        <f>VLOOKUP(B9556,Fondos!$A$1:$C$332,3,FALSE)</f>
        <v>#N/A</v>
      </c>
      <c r="H9556">
        <f>Table1[[#This Row],[Cantidad invertida]]+Table1[[#This Row],[Plus / minus]]</f>
        <v>0</v>
      </c>
    </row>
    <row r="9557" spans="2:8" x14ac:dyDescent="0.35">
      <c r="B9557" s="4"/>
      <c r="F9557" s="3" t="e">
        <f>VLOOKUP(B9557,Fondos!$A$1:$C$332,3,FALSE)</f>
        <v>#N/A</v>
      </c>
      <c r="H9557">
        <f>Table1[[#This Row],[Cantidad invertida]]+Table1[[#This Row],[Plus / minus]]</f>
        <v>0</v>
      </c>
    </row>
    <row r="9558" spans="2:8" x14ac:dyDescent="0.35">
      <c r="B9558" s="4"/>
      <c r="F9558" s="3" t="e">
        <f>VLOOKUP(B9558,Fondos!$A$1:$C$332,3,FALSE)</f>
        <v>#N/A</v>
      </c>
      <c r="H9558">
        <f>Table1[[#This Row],[Cantidad invertida]]+Table1[[#This Row],[Plus / minus]]</f>
        <v>0</v>
      </c>
    </row>
    <row r="9559" spans="2:8" x14ac:dyDescent="0.35">
      <c r="B9559" s="4"/>
      <c r="F9559" s="3" t="e">
        <f>VLOOKUP(B9559,Fondos!$A$1:$C$332,3,FALSE)</f>
        <v>#N/A</v>
      </c>
      <c r="H9559">
        <f>Table1[[#This Row],[Cantidad invertida]]+Table1[[#This Row],[Plus / minus]]</f>
        <v>0</v>
      </c>
    </row>
    <row r="9560" spans="2:8" x14ac:dyDescent="0.35">
      <c r="B9560" s="4"/>
      <c r="F9560" s="3" t="e">
        <f>VLOOKUP(B9560,Fondos!$A$1:$C$332,3,FALSE)</f>
        <v>#N/A</v>
      </c>
      <c r="H9560">
        <f>Table1[[#This Row],[Cantidad invertida]]+Table1[[#This Row],[Plus / minus]]</f>
        <v>0</v>
      </c>
    </row>
    <row r="9561" spans="2:8" x14ac:dyDescent="0.35">
      <c r="B9561" s="4"/>
      <c r="F9561" s="3" t="e">
        <f>VLOOKUP(B9561,Fondos!$A$1:$C$332,3,FALSE)</f>
        <v>#N/A</v>
      </c>
      <c r="H9561">
        <f>Table1[[#This Row],[Cantidad invertida]]+Table1[[#This Row],[Plus / minus]]</f>
        <v>0</v>
      </c>
    </row>
    <row r="9562" spans="2:8" x14ac:dyDescent="0.35">
      <c r="B9562" s="4"/>
      <c r="F9562" s="3" t="e">
        <f>VLOOKUP(B9562,Fondos!$A$1:$C$332,3,FALSE)</f>
        <v>#N/A</v>
      </c>
      <c r="H9562">
        <f>Table1[[#This Row],[Cantidad invertida]]+Table1[[#This Row],[Plus / minus]]</f>
        <v>0</v>
      </c>
    </row>
    <row r="9563" spans="2:8" x14ac:dyDescent="0.35">
      <c r="B9563" s="4"/>
      <c r="F9563" s="3" t="e">
        <f>VLOOKUP(B9563,Fondos!$A$1:$C$332,3,FALSE)</f>
        <v>#N/A</v>
      </c>
      <c r="H9563">
        <f>Table1[[#This Row],[Cantidad invertida]]+Table1[[#This Row],[Plus / minus]]</f>
        <v>0</v>
      </c>
    </row>
    <row r="9564" spans="2:8" x14ac:dyDescent="0.35">
      <c r="B9564" s="4"/>
      <c r="F9564" s="3" t="e">
        <f>VLOOKUP(B9564,Fondos!$A$1:$C$332,3,FALSE)</f>
        <v>#N/A</v>
      </c>
      <c r="H9564">
        <f>Table1[[#This Row],[Cantidad invertida]]+Table1[[#This Row],[Plus / minus]]</f>
        <v>0</v>
      </c>
    </row>
    <row r="9565" spans="2:8" x14ac:dyDescent="0.35">
      <c r="B9565" s="4"/>
      <c r="F9565" s="3" t="e">
        <f>VLOOKUP(B9565,Fondos!$A$1:$C$332,3,FALSE)</f>
        <v>#N/A</v>
      </c>
      <c r="H9565">
        <f>Table1[[#This Row],[Cantidad invertida]]+Table1[[#This Row],[Plus / minus]]</f>
        <v>0</v>
      </c>
    </row>
    <row r="9566" spans="2:8" x14ac:dyDescent="0.35">
      <c r="B9566" s="4"/>
      <c r="F9566" s="3" t="e">
        <f>VLOOKUP(B9566,Fondos!$A$1:$C$332,3,FALSE)</f>
        <v>#N/A</v>
      </c>
      <c r="H9566">
        <f>Table1[[#This Row],[Cantidad invertida]]+Table1[[#This Row],[Plus / minus]]</f>
        <v>0</v>
      </c>
    </row>
    <row r="9567" spans="2:8" x14ac:dyDescent="0.35">
      <c r="B9567" s="4"/>
      <c r="F9567" s="3" t="e">
        <f>VLOOKUP(B9567,Fondos!$A$1:$C$332,3,FALSE)</f>
        <v>#N/A</v>
      </c>
      <c r="H9567">
        <f>Table1[[#This Row],[Cantidad invertida]]+Table1[[#This Row],[Plus / minus]]</f>
        <v>0</v>
      </c>
    </row>
    <row r="9568" spans="2:8" x14ac:dyDescent="0.35">
      <c r="B9568" s="4"/>
      <c r="F9568" s="3" t="e">
        <f>VLOOKUP(B9568,Fondos!$A$1:$C$332,3,FALSE)</f>
        <v>#N/A</v>
      </c>
      <c r="H9568">
        <f>Table1[[#This Row],[Cantidad invertida]]+Table1[[#This Row],[Plus / minus]]</f>
        <v>0</v>
      </c>
    </row>
    <row r="9569" spans="2:8" x14ac:dyDescent="0.35">
      <c r="B9569" s="4"/>
      <c r="F9569" s="3" t="e">
        <f>VLOOKUP(B9569,Fondos!$A$1:$C$332,3,FALSE)</f>
        <v>#N/A</v>
      </c>
      <c r="H9569">
        <f>Table1[[#This Row],[Cantidad invertida]]+Table1[[#This Row],[Plus / minus]]</f>
        <v>0</v>
      </c>
    </row>
    <row r="9570" spans="2:8" x14ac:dyDescent="0.35">
      <c r="B9570" s="4"/>
      <c r="F9570" s="3" t="e">
        <f>VLOOKUP(B9570,Fondos!$A$1:$C$332,3,FALSE)</f>
        <v>#N/A</v>
      </c>
      <c r="H9570">
        <f>Table1[[#This Row],[Cantidad invertida]]+Table1[[#This Row],[Plus / minus]]</f>
        <v>0</v>
      </c>
    </row>
    <row r="9571" spans="2:8" x14ac:dyDescent="0.35">
      <c r="B9571" s="4"/>
      <c r="F9571" s="3" t="e">
        <f>VLOOKUP(B9571,Fondos!$A$1:$C$332,3,FALSE)</f>
        <v>#N/A</v>
      </c>
      <c r="H9571">
        <f>Table1[[#This Row],[Cantidad invertida]]+Table1[[#This Row],[Plus / minus]]</f>
        <v>0</v>
      </c>
    </row>
    <row r="9572" spans="2:8" x14ac:dyDescent="0.35">
      <c r="B9572" s="4"/>
      <c r="F9572" s="3" t="e">
        <f>VLOOKUP(B9572,Fondos!$A$1:$C$332,3,FALSE)</f>
        <v>#N/A</v>
      </c>
      <c r="H9572">
        <f>Table1[[#This Row],[Cantidad invertida]]+Table1[[#This Row],[Plus / minus]]</f>
        <v>0</v>
      </c>
    </row>
    <row r="9573" spans="2:8" x14ac:dyDescent="0.35">
      <c r="B9573" s="4"/>
      <c r="F9573" s="3" t="e">
        <f>VLOOKUP(B9573,Fondos!$A$1:$C$332,3,FALSE)</f>
        <v>#N/A</v>
      </c>
      <c r="H9573">
        <f>Table1[[#This Row],[Cantidad invertida]]+Table1[[#This Row],[Plus / minus]]</f>
        <v>0</v>
      </c>
    </row>
    <row r="9574" spans="2:8" x14ac:dyDescent="0.35">
      <c r="B9574" s="4"/>
      <c r="F9574" s="3" t="e">
        <f>VLOOKUP(B9574,Fondos!$A$1:$C$332,3,FALSE)</f>
        <v>#N/A</v>
      </c>
      <c r="H9574">
        <f>Table1[[#This Row],[Cantidad invertida]]+Table1[[#This Row],[Plus / minus]]</f>
        <v>0</v>
      </c>
    </row>
    <row r="9575" spans="2:8" x14ac:dyDescent="0.35">
      <c r="B9575" s="4"/>
      <c r="F9575" s="3" t="e">
        <f>VLOOKUP(B9575,Fondos!$A$1:$C$332,3,FALSE)</f>
        <v>#N/A</v>
      </c>
      <c r="H9575">
        <f>Table1[[#This Row],[Cantidad invertida]]+Table1[[#This Row],[Plus / minus]]</f>
        <v>0</v>
      </c>
    </row>
    <row r="9576" spans="2:8" x14ac:dyDescent="0.35">
      <c r="B9576" s="4"/>
      <c r="F9576" s="3" t="e">
        <f>VLOOKUP(B9576,Fondos!$A$1:$C$332,3,FALSE)</f>
        <v>#N/A</v>
      </c>
      <c r="H9576">
        <f>Table1[[#This Row],[Cantidad invertida]]+Table1[[#This Row],[Plus / minus]]</f>
        <v>0</v>
      </c>
    </row>
    <row r="9577" spans="2:8" x14ac:dyDescent="0.35">
      <c r="B9577" s="4"/>
      <c r="F9577" s="3" t="e">
        <f>VLOOKUP(B9577,Fondos!$A$1:$C$332,3,FALSE)</f>
        <v>#N/A</v>
      </c>
      <c r="H9577">
        <f>Table1[[#This Row],[Cantidad invertida]]+Table1[[#This Row],[Plus / minus]]</f>
        <v>0</v>
      </c>
    </row>
    <row r="9578" spans="2:8" x14ac:dyDescent="0.35">
      <c r="B9578" s="4"/>
      <c r="F9578" s="3" t="e">
        <f>VLOOKUP(B9578,Fondos!$A$1:$C$332,3,FALSE)</f>
        <v>#N/A</v>
      </c>
      <c r="H9578">
        <f>Table1[[#This Row],[Cantidad invertida]]+Table1[[#This Row],[Plus / minus]]</f>
        <v>0</v>
      </c>
    </row>
    <row r="9579" spans="2:8" x14ac:dyDescent="0.35">
      <c r="B9579" s="4"/>
      <c r="F9579" s="3" t="e">
        <f>VLOOKUP(B9579,Fondos!$A$1:$C$332,3,FALSE)</f>
        <v>#N/A</v>
      </c>
      <c r="H9579">
        <f>Table1[[#This Row],[Cantidad invertida]]+Table1[[#This Row],[Plus / minus]]</f>
        <v>0</v>
      </c>
    </row>
    <row r="9580" spans="2:8" x14ac:dyDescent="0.35">
      <c r="B9580" s="4"/>
      <c r="F9580" s="3" t="e">
        <f>VLOOKUP(B9580,Fondos!$A$1:$C$332,3,FALSE)</f>
        <v>#N/A</v>
      </c>
      <c r="H9580">
        <f>Table1[[#This Row],[Cantidad invertida]]+Table1[[#This Row],[Plus / minus]]</f>
        <v>0</v>
      </c>
    </row>
    <row r="9581" spans="2:8" x14ac:dyDescent="0.35">
      <c r="B9581" s="4"/>
      <c r="F9581" s="3" t="e">
        <f>VLOOKUP(B9581,Fondos!$A$1:$C$332,3,FALSE)</f>
        <v>#N/A</v>
      </c>
      <c r="H9581">
        <f>Table1[[#This Row],[Cantidad invertida]]+Table1[[#This Row],[Plus / minus]]</f>
        <v>0</v>
      </c>
    </row>
    <row r="9582" spans="2:8" x14ac:dyDescent="0.35">
      <c r="B9582" s="4"/>
      <c r="F9582" s="3" t="e">
        <f>VLOOKUP(B9582,Fondos!$A$1:$C$332,3,FALSE)</f>
        <v>#N/A</v>
      </c>
      <c r="H9582">
        <f>Table1[[#This Row],[Cantidad invertida]]+Table1[[#This Row],[Plus / minus]]</f>
        <v>0</v>
      </c>
    </row>
    <row r="9583" spans="2:8" x14ac:dyDescent="0.35">
      <c r="B9583" s="4"/>
      <c r="F9583" s="3" t="e">
        <f>VLOOKUP(B9583,Fondos!$A$1:$C$332,3,FALSE)</f>
        <v>#N/A</v>
      </c>
      <c r="H9583">
        <f>Table1[[#This Row],[Cantidad invertida]]+Table1[[#This Row],[Plus / minus]]</f>
        <v>0</v>
      </c>
    </row>
    <row r="9584" spans="2:8" x14ac:dyDescent="0.35">
      <c r="B9584" s="4"/>
      <c r="F9584" s="3" t="e">
        <f>VLOOKUP(B9584,Fondos!$A$1:$C$332,3,FALSE)</f>
        <v>#N/A</v>
      </c>
      <c r="H9584">
        <f>Table1[[#This Row],[Cantidad invertida]]+Table1[[#This Row],[Plus / minus]]</f>
        <v>0</v>
      </c>
    </row>
    <row r="9585" spans="2:8" x14ac:dyDescent="0.35">
      <c r="B9585" s="4"/>
      <c r="F9585" s="3" t="e">
        <f>VLOOKUP(B9585,Fondos!$A$1:$C$332,3,FALSE)</f>
        <v>#N/A</v>
      </c>
      <c r="H9585">
        <f>Table1[[#This Row],[Cantidad invertida]]+Table1[[#This Row],[Plus / minus]]</f>
        <v>0</v>
      </c>
    </row>
    <row r="9586" spans="2:8" x14ac:dyDescent="0.35">
      <c r="B9586" s="4"/>
      <c r="F9586" s="3" t="e">
        <f>VLOOKUP(B9586,Fondos!$A$1:$C$332,3,FALSE)</f>
        <v>#N/A</v>
      </c>
      <c r="H9586">
        <f>Table1[[#This Row],[Cantidad invertida]]+Table1[[#This Row],[Plus / minus]]</f>
        <v>0</v>
      </c>
    </row>
    <row r="9587" spans="2:8" x14ac:dyDescent="0.35">
      <c r="B9587" s="4"/>
      <c r="F9587" s="3" t="e">
        <f>VLOOKUP(B9587,Fondos!$A$1:$C$332,3,FALSE)</f>
        <v>#N/A</v>
      </c>
      <c r="H9587">
        <f>Table1[[#This Row],[Cantidad invertida]]+Table1[[#This Row],[Plus / minus]]</f>
        <v>0</v>
      </c>
    </row>
    <row r="9588" spans="2:8" x14ac:dyDescent="0.35">
      <c r="B9588" s="4"/>
      <c r="F9588" s="3" t="e">
        <f>VLOOKUP(B9588,Fondos!$A$1:$C$332,3,FALSE)</f>
        <v>#N/A</v>
      </c>
      <c r="H9588">
        <f>Table1[[#This Row],[Cantidad invertida]]+Table1[[#This Row],[Plus / minus]]</f>
        <v>0</v>
      </c>
    </row>
    <row r="9589" spans="2:8" x14ac:dyDescent="0.35">
      <c r="B9589" s="4"/>
      <c r="F9589" s="3" t="e">
        <f>VLOOKUP(B9589,Fondos!$A$1:$C$332,3,FALSE)</f>
        <v>#N/A</v>
      </c>
      <c r="H9589">
        <f>Table1[[#This Row],[Cantidad invertida]]+Table1[[#This Row],[Plus / minus]]</f>
        <v>0</v>
      </c>
    </row>
    <row r="9590" spans="2:8" x14ac:dyDescent="0.35">
      <c r="B9590" s="4"/>
      <c r="F9590" s="3" t="e">
        <f>VLOOKUP(B9590,Fondos!$A$1:$C$332,3,FALSE)</f>
        <v>#N/A</v>
      </c>
      <c r="H9590">
        <f>Table1[[#This Row],[Cantidad invertida]]+Table1[[#This Row],[Plus / minus]]</f>
        <v>0</v>
      </c>
    </row>
    <row r="9591" spans="2:8" x14ac:dyDescent="0.35">
      <c r="B9591" s="4"/>
      <c r="F9591" s="3" t="e">
        <f>VLOOKUP(B9591,Fondos!$A$1:$C$332,3,FALSE)</f>
        <v>#N/A</v>
      </c>
      <c r="H9591">
        <f>Table1[[#This Row],[Cantidad invertida]]+Table1[[#This Row],[Plus / minus]]</f>
        <v>0</v>
      </c>
    </row>
    <row r="9592" spans="2:8" x14ac:dyDescent="0.35">
      <c r="B9592" s="4"/>
      <c r="F9592" s="3" t="e">
        <f>VLOOKUP(B9592,Fondos!$A$1:$C$332,3,FALSE)</f>
        <v>#N/A</v>
      </c>
      <c r="H9592">
        <f>Table1[[#This Row],[Cantidad invertida]]+Table1[[#This Row],[Plus / minus]]</f>
        <v>0</v>
      </c>
    </row>
    <row r="9593" spans="2:8" x14ac:dyDescent="0.35">
      <c r="B9593" s="4"/>
      <c r="F9593" s="3" t="e">
        <f>VLOOKUP(B9593,Fondos!$A$1:$C$332,3,FALSE)</f>
        <v>#N/A</v>
      </c>
      <c r="H9593">
        <f>Table1[[#This Row],[Cantidad invertida]]+Table1[[#This Row],[Plus / minus]]</f>
        <v>0</v>
      </c>
    </row>
    <row r="9594" spans="2:8" x14ac:dyDescent="0.35">
      <c r="B9594" s="4"/>
      <c r="F9594" s="3" t="e">
        <f>VLOOKUP(B9594,Fondos!$A$1:$C$332,3,FALSE)</f>
        <v>#N/A</v>
      </c>
      <c r="H9594">
        <f>Table1[[#This Row],[Cantidad invertida]]+Table1[[#This Row],[Plus / minus]]</f>
        <v>0</v>
      </c>
    </row>
    <row r="9595" spans="2:8" x14ac:dyDescent="0.35">
      <c r="B9595" s="4"/>
      <c r="F9595" s="3" t="e">
        <f>VLOOKUP(B9595,Fondos!$A$1:$C$332,3,FALSE)</f>
        <v>#N/A</v>
      </c>
      <c r="H9595">
        <f>Table1[[#This Row],[Cantidad invertida]]+Table1[[#This Row],[Plus / minus]]</f>
        <v>0</v>
      </c>
    </row>
    <row r="9596" spans="2:8" x14ac:dyDescent="0.35">
      <c r="B9596" s="4"/>
      <c r="F9596" s="3" t="e">
        <f>VLOOKUP(B9596,Fondos!$A$1:$C$332,3,FALSE)</f>
        <v>#N/A</v>
      </c>
      <c r="H9596">
        <f>Table1[[#This Row],[Cantidad invertida]]+Table1[[#This Row],[Plus / minus]]</f>
        <v>0</v>
      </c>
    </row>
    <row r="9597" spans="2:8" x14ac:dyDescent="0.35">
      <c r="B9597" s="4"/>
      <c r="F9597" s="3" t="e">
        <f>VLOOKUP(B9597,Fondos!$A$1:$C$332,3,FALSE)</f>
        <v>#N/A</v>
      </c>
      <c r="H9597">
        <f>Table1[[#This Row],[Cantidad invertida]]+Table1[[#This Row],[Plus / minus]]</f>
        <v>0</v>
      </c>
    </row>
    <row r="9598" spans="2:8" x14ac:dyDescent="0.35">
      <c r="B9598" s="4"/>
      <c r="F9598" s="3" t="e">
        <f>VLOOKUP(B9598,Fondos!$A$1:$C$332,3,FALSE)</f>
        <v>#N/A</v>
      </c>
      <c r="H9598">
        <f>Table1[[#This Row],[Cantidad invertida]]+Table1[[#This Row],[Plus / minus]]</f>
        <v>0</v>
      </c>
    </row>
    <row r="9599" spans="2:8" x14ac:dyDescent="0.35">
      <c r="B9599" s="4"/>
      <c r="F9599" s="3" t="e">
        <f>VLOOKUP(B9599,Fondos!$A$1:$C$332,3,FALSE)</f>
        <v>#N/A</v>
      </c>
      <c r="H9599">
        <f>Table1[[#This Row],[Cantidad invertida]]+Table1[[#This Row],[Plus / minus]]</f>
        <v>0</v>
      </c>
    </row>
    <row r="9600" spans="2:8" x14ac:dyDescent="0.35">
      <c r="B9600" s="4"/>
      <c r="F9600" s="3" t="e">
        <f>VLOOKUP(B9600,Fondos!$A$1:$C$332,3,FALSE)</f>
        <v>#N/A</v>
      </c>
      <c r="H9600">
        <f>Table1[[#This Row],[Cantidad invertida]]+Table1[[#This Row],[Plus / minus]]</f>
        <v>0</v>
      </c>
    </row>
    <row r="9601" spans="2:8" x14ac:dyDescent="0.35">
      <c r="B9601" s="4"/>
      <c r="F9601" s="3" t="e">
        <f>VLOOKUP(B9601,Fondos!$A$1:$C$332,3,FALSE)</f>
        <v>#N/A</v>
      </c>
      <c r="H9601">
        <f>Table1[[#This Row],[Cantidad invertida]]+Table1[[#This Row],[Plus / minus]]</f>
        <v>0</v>
      </c>
    </row>
    <row r="9602" spans="2:8" x14ac:dyDescent="0.35">
      <c r="B9602" s="4"/>
      <c r="F9602" s="3" t="e">
        <f>VLOOKUP(B9602,Fondos!$A$1:$C$332,3,FALSE)</f>
        <v>#N/A</v>
      </c>
      <c r="H9602">
        <f>Table1[[#This Row],[Cantidad invertida]]+Table1[[#This Row],[Plus / minus]]</f>
        <v>0</v>
      </c>
    </row>
    <row r="9603" spans="2:8" x14ac:dyDescent="0.35">
      <c r="B9603" s="4"/>
      <c r="F9603" s="3" t="e">
        <f>VLOOKUP(B9603,Fondos!$A$1:$C$332,3,FALSE)</f>
        <v>#N/A</v>
      </c>
      <c r="H9603">
        <f>Table1[[#This Row],[Cantidad invertida]]+Table1[[#This Row],[Plus / minus]]</f>
        <v>0</v>
      </c>
    </row>
    <row r="9604" spans="2:8" x14ac:dyDescent="0.35">
      <c r="B9604" s="4"/>
      <c r="F9604" s="3" t="e">
        <f>VLOOKUP(B9604,Fondos!$A$1:$C$332,3,FALSE)</f>
        <v>#N/A</v>
      </c>
      <c r="H9604">
        <f>Table1[[#This Row],[Cantidad invertida]]+Table1[[#This Row],[Plus / minus]]</f>
        <v>0</v>
      </c>
    </row>
    <row r="9605" spans="2:8" x14ac:dyDescent="0.35">
      <c r="B9605" s="4"/>
      <c r="F9605" s="3" t="e">
        <f>VLOOKUP(B9605,Fondos!$A$1:$C$332,3,FALSE)</f>
        <v>#N/A</v>
      </c>
      <c r="H9605">
        <f>Table1[[#This Row],[Cantidad invertida]]+Table1[[#This Row],[Plus / minus]]</f>
        <v>0</v>
      </c>
    </row>
    <row r="9606" spans="2:8" x14ac:dyDescent="0.35">
      <c r="B9606" s="4"/>
      <c r="F9606" s="3" t="e">
        <f>VLOOKUP(B9606,Fondos!$A$1:$C$332,3,FALSE)</f>
        <v>#N/A</v>
      </c>
      <c r="H9606">
        <f>Table1[[#This Row],[Cantidad invertida]]+Table1[[#This Row],[Plus / minus]]</f>
        <v>0</v>
      </c>
    </row>
    <row r="9607" spans="2:8" x14ac:dyDescent="0.35">
      <c r="B9607" s="4"/>
      <c r="F9607" s="3" t="e">
        <f>VLOOKUP(B9607,Fondos!$A$1:$C$332,3,FALSE)</f>
        <v>#N/A</v>
      </c>
      <c r="H9607">
        <f>Table1[[#This Row],[Cantidad invertida]]+Table1[[#This Row],[Plus / minus]]</f>
        <v>0</v>
      </c>
    </row>
    <row r="9608" spans="2:8" x14ac:dyDescent="0.35">
      <c r="B9608" s="4"/>
      <c r="F9608" s="3" t="e">
        <f>VLOOKUP(B9608,Fondos!$A$1:$C$332,3,FALSE)</f>
        <v>#N/A</v>
      </c>
      <c r="H9608">
        <f>Table1[[#This Row],[Cantidad invertida]]+Table1[[#This Row],[Plus / minus]]</f>
        <v>0</v>
      </c>
    </row>
    <row r="9609" spans="2:8" x14ac:dyDescent="0.35">
      <c r="B9609" s="4"/>
      <c r="F9609" s="3" t="e">
        <f>VLOOKUP(B9609,Fondos!$A$1:$C$332,3,FALSE)</f>
        <v>#N/A</v>
      </c>
      <c r="H9609">
        <f>Table1[[#This Row],[Cantidad invertida]]+Table1[[#This Row],[Plus / minus]]</f>
        <v>0</v>
      </c>
    </row>
    <row r="9610" spans="2:8" x14ac:dyDescent="0.35">
      <c r="B9610" s="4"/>
      <c r="F9610" s="3" t="e">
        <f>VLOOKUP(B9610,Fondos!$A$1:$C$332,3,FALSE)</f>
        <v>#N/A</v>
      </c>
      <c r="H9610">
        <f>Table1[[#This Row],[Cantidad invertida]]+Table1[[#This Row],[Plus / minus]]</f>
        <v>0</v>
      </c>
    </row>
    <row r="9611" spans="2:8" x14ac:dyDescent="0.35">
      <c r="B9611" s="4"/>
      <c r="F9611" s="3" t="e">
        <f>VLOOKUP(B9611,Fondos!$A$1:$C$332,3,FALSE)</f>
        <v>#N/A</v>
      </c>
      <c r="H9611">
        <f>Table1[[#This Row],[Cantidad invertida]]+Table1[[#This Row],[Plus / minus]]</f>
        <v>0</v>
      </c>
    </row>
    <row r="9612" spans="2:8" x14ac:dyDescent="0.35">
      <c r="B9612" s="4"/>
      <c r="F9612" s="3" t="e">
        <f>VLOOKUP(B9612,Fondos!$A$1:$C$332,3,FALSE)</f>
        <v>#N/A</v>
      </c>
      <c r="H9612">
        <f>Table1[[#This Row],[Cantidad invertida]]+Table1[[#This Row],[Plus / minus]]</f>
        <v>0</v>
      </c>
    </row>
    <row r="9613" spans="2:8" x14ac:dyDescent="0.35">
      <c r="B9613" s="4"/>
      <c r="F9613" s="3" t="e">
        <f>VLOOKUP(B9613,Fondos!$A$1:$C$332,3,FALSE)</f>
        <v>#N/A</v>
      </c>
      <c r="H9613">
        <f>Table1[[#This Row],[Cantidad invertida]]+Table1[[#This Row],[Plus / minus]]</f>
        <v>0</v>
      </c>
    </row>
    <row r="9614" spans="2:8" x14ac:dyDescent="0.35">
      <c r="B9614" s="4"/>
      <c r="F9614" s="3" t="e">
        <f>VLOOKUP(B9614,Fondos!$A$1:$C$332,3,FALSE)</f>
        <v>#N/A</v>
      </c>
      <c r="H9614">
        <f>Table1[[#This Row],[Cantidad invertida]]+Table1[[#This Row],[Plus / minus]]</f>
        <v>0</v>
      </c>
    </row>
    <row r="9615" spans="2:8" x14ac:dyDescent="0.35">
      <c r="B9615" s="4"/>
      <c r="F9615" s="3" t="e">
        <f>VLOOKUP(B9615,Fondos!$A$1:$C$332,3,FALSE)</f>
        <v>#N/A</v>
      </c>
      <c r="H9615">
        <f>Table1[[#This Row],[Cantidad invertida]]+Table1[[#This Row],[Plus / minus]]</f>
        <v>0</v>
      </c>
    </row>
    <row r="9616" spans="2:8" x14ac:dyDescent="0.35">
      <c r="B9616" s="4"/>
      <c r="F9616" s="3" t="e">
        <f>VLOOKUP(B9616,Fondos!$A$1:$C$332,3,FALSE)</f>
        <v>#N/A</v>
      </c>
      <c r="H9616">
        <f>Table1[[#This Row],[Cantidad invertida]]+Table1[[#This Row],[Plus / minus]]</f>
        <v>0</v>
      </c>
    </row>
    <row r="9617" spans="2:8" x14ac:dyDescent="0.35">
      <c r="B9617" s="4"/>
      <c r="F9617" s="3" t="e">
        <f>VLOOKUP(B9617,Fondos!$A$1:$C$332,3,FALSE)</f>
        <v>#N/A</v>
      </c>
      <c r="H9617">
        <f>Table1[[#This Row],[Cantidad invertida]]+Table1[[#This Row],[Plus / minus]]</f>
        <v>0</v>
      </c>
    </row>
    <row r="9618" spans="2:8" x14ac:dyDescent="0.35">
      <c r="B9618" s="4"/>
      <c r="F9618" s="3" t="e">
        <f>VLOOKUP(B9618,Fondos!$A$1:$C$332,3,FALSE)</f>
        <v>#N/A</v>
      </c>
      <c r="H9618">
        <f>Table1[[#This Row],[Cantidad invertida]]+Table1[[#This Row],[Plus / minus]]</f>
        <v>0</v>
      </c>
    </row>
    <row r="9619" spans="2:8" x14ac:dyDescent="0.35">
      <c r="B9619" s="4"/>
      <c r="F9619" s="3" t="e">
        <f>VLOOKUP(B9619,Fondos!$A$1:$C$332,3,FALSE)</f>
        <v>#N/A</v>
      </c>
      <c r="H9619">
        <f>Table1[[#This Row],[Cantidad invertida]]+Table1[[#This Row],[Plus / minus]]</f>
        <v>0</v>
      </c>
    </row>
    <row r="9620" spans="2:8" x14ac:dyDescent="0.35">
      <c r="B9620" s="4"/>
      <c r="F9620" s="3" t="e">
        <f>VLOOKUP(B9620,Fondos!$A$1:$C$332,3,FALSE)</f>
        <v>#N/A</v>
      </c>
      <c r="H9620">
        <f>Table1[[#This Row],[Cantidad invertida]]+Table1[[#This Row],[Plus / minus]]</f>
        <v>0</v>
      </c>
    </row>
    <row r="9621" spans="2:8" x14ac:dyDescent="0.35">
      <c r="B9621" s="4"/>
      <c r="F9621" s="3" t="e">
        <f>VLOOKUP(B9621,Fondos!$A$1:$C$332,3,FALSE)</f>
        <v>#N/A</v>
      </c>
      <c r="H9621">
        <f>Table1[[#This Row],[Cantidad invertida]]+Table1[[#This Row],[Plus / minus]]</f>
        <v>0</v>
      </c>
    </row>
    <row r="9622" spans="2:8" x14ac:dyDescent="0.35">
      <c r="B9622" s="4"/>
      <c r="F9622" s="3" t="e">
        <f>VLOOKUP(B9622,Fondos!$A$1:$C$332,3,FALSE)</f>
        <v>#N/A</v>
      </c>
      <c r="H9622">
        <f>Table1[[#This Row],[Cantidad invertida]]+Table1[[#This Row],[Plus / minus]]</f>
        <v>0</v>
      </c>
    </row>
    <row r="9623" spans="2:8" x14ac:dyDescent="0.35">
      <c r="B9623" s="4"/>
      <c r="F9623" s="3" t="e">
        <f>VLOOKUP(B9623,Fondos!$A$1:$C$332,3,FALSE)</f>
        <v>#N/A</v>
      </c>
      <c r="H9623">
        <f>Table1[[#This Row],[Cantidad invertida]]+Table1[[#This Row],[Plus / minus]]</f>
        <v>0</v>
      </c>
    </row>
    <row r="9624" spans="2:8" x14ac:dyDescent="0.35">
      <c r="B9624" s="4"/>
      <c r="F9624" s="3" t="e">
        <f>VLOOKUP(B9624,Fondos!$A$1:$C$332,3,FALSE)</f>
        <v>#N/A</v>
      </c>
      <c r="H9624">
        <f>Table1[[#This Row],[Cantidad invertida]]+Table1[[#This Row],[Plus / minus]]</f>
        <v>0</v>
      </c>
    </row>
    <row r="9625" spans="2:8" x14ac:dyDescent="0.35">
      <c r="B9625" s="4"/>
      <c r="F9625" s="3" t="e">
        <f>VLOOKUP(B9625,Fondos!$A$1:$C$332,3,FALSE)</f>
        <v>#N/A</v>
      </c>
      <c r="H9625">
        <f>Table1[[#This Row],[Cantidad invertida]]+Table1[[#This Row],[Plus / minus]]</f>
        <v>0</v>
      </c>
    </row>
    <row r="9626" spans="2:8" x14ac:dyDescent="0.35">
      <c r="B9626" s="4"/>
      <c r="F9626" s="3" t="e">
        <f>VLOOKUP(B9626,Fondos!$A$1:$C$332,3,FALSE)</f>
        <v>#N/A</v>
      </c>
      <c r="H9626">
        <f>Table1[[#This Row],[Cantidad invertida]]+Table1[[#This Row],[Plus / minus]]</f>
        <v>0</v>
      </c>
    </row>
    <row r="9627" spans="2:8" x14ac:dyDescent="0.35">
      <c r="B9627" s="4"/>
      <c r="F9627" s="3" t="e">
        <f>VLOOKUP(B9627,Fondos!$A$1:$C$332,3,FALSE)</f>
        <v>#N/A</v>
      </c>
      <c r="H9627">
        <f>Table1[[#This Row],[Cantidad invertida]]+Table1[[#This Row],[Plus / minus]]</f>
        <v>0</v>
      </c>
    </row>
    <row r="9628" spans="2:8" x14ac:dyDescent="0.35">
      <c r="B9628" s="4"/>
      <c r="F9628" s="3" t="e">
        <f>VLOOKUP(B9628,Fondos!$A$1:$C$332,3,FALSE)</f>
        <v>#N/A</v>
      </c>
      <c r="H9628">
        <f>Table1[[#This Row],[Cantidad invertida]]+Table1[[#This Row],[Plus / minus]]</f>
        <v>0</v>
      </c>
    </row>
    <row r="9629" spans="2:8" x14ac:dyDescent="0.35">
      <c r="B9629" s="4"/>
      <c r="F9629" s="3" t="e">
        <f>VLOOKUP(B9629,Fondos!$A$1:$C$332,3,FALSE)</f>
        <v>#N/A</v>
      </c>
      <c r="H9629">
        <f>Table1[[#This Row],[Cantidad invertida]]+Table1[[#This Row],[Plus / minus]]</f>
        <v>0</v>
      </c>
    </row>
    <row r="9630" spans="2:8" x14ac:dyDescent="0.35">
      <c r="B9630" s="4"/>
      <c r="F9630" s="3" t="e">
        <f>VLOOKUP(B9630,Fondos!$A$1:$C$332,3,FALSE)</f>
        <v>#N/A</v>
      </c>
      <c r="H9630">
        <f>Table1[[#This Row],[Cantidad invertida]]+Table1[[#This Row],[Plus / minus]]</f>
        <v>0</v>
      </c>
    </row>
    <row r="9631" spans="2:8" x14ac:dyDescent="0.35">
      <c r="B9631" s="4"/>
      <c r="F9631" s="3" t="e">
        <f>VLOOKUP(B9631,Fondos!$A$1:$C$332,3,FALSE)</f>
        <v>#N/A</v>
      </c>
      <c r="H9631">
        <f>Table1[[#This Row],[Cantidad invertida]]+Table1[[#This Row],[Plus / minus]]</f>
        <v>0</v>
      </c>
    </row>
    <row r="9632" spans="2:8" x14ac:dyDescent="0.35">
      <c r="B9632" s="4"/>
      <c r="F9632" s="3" t="e">
        <f>VLOOKUP(B9632,Fondos!$A$1:$C$332,3,FALSE)</f>
        <v>#N/A</v>
      </c>
      <c r="H9632">
        <f>Table1[[#This Row],[Cantidad invertida]]+Table1[[#This Row],[Plus / minus]]</f>
        <v>0</v>
      </c>
    </row>
    <row r="9633" spans="2:8" x14ac:dyDescent="0.35">
      <c r="B9633" s="4"/>
      <c r="F9633" s="3" t="e">
        <f>VLOOKUP(B9633,Fondos!$A$1:$C$332,3,FALSE)</f>
        <v>#N/A</v>
      </c>
      <c r="H9633">
        <f>Table1[[#This Row],[Cantidad invertida]]+Table1[[#This Row],[Plus / minus]]</f>
        <v>0</v>
      </c>
    </row>
    <row r="9634" spans="2:8" x14ac:dyDescent="0.35">
      <c r="B9634" s="4"/>
      <c r="F9634" s="3" t="e">
        <f>VLOOKUP(B9634,Fondos!$A$1:$C$332,3,FALSE)</f>
        <v>#N/A</v>
      </c>
      <c r="H9634">
        <f>Table1[[#This Row],[Cantidad invertida]]+Table1[[#This Row],[Plus / minus]]</f>
        <v>0</v>
      </c>
    </row>
    <row r="9635" spans="2:8" x14ac:dyDescent="0.35">
      <c r="B9635" s="4"/>
      <c r="F9635" s="3" t="e">
        <f>VLOOKUP(B9635,Fondos!$A$1:$C$332,3,FALSE)</f>
        <v>#N/A</v>
      </c>
      <c r="H9635">
        <f>Table1[[#This Row],[Cantidad invertida]]+Table1[[#This Row],[Plus / minus]]</f>
        <v>0</v>
      </c>
    </row>
    <row r="9636" spans="2:8" x14ac:dyDescent="0.35">
      <c r="B9636" s="4"/>
      <c r="F9636" s="3" t="e">
        <f>VLOOKUP(B9636,Fondos!$A$1:$C$332,3,FALSE)</f>
        <v>#N/A</v>
      </c>
      <c r="H9636">
        <f>Table1[[#This Row],[Cantidad invertida]]+Table1[[#This Row],[Plus / minus]]</f>
        <v>0</v>
      </c>
    </row>
    <row r="9637" spans="2:8" x14ac:dyDescent="0.35">
      <c r="B9637" s="4"/>
      <c r="F9637" s="3" t="e">
        <f>VLOOKUP(B9637,Fondos!$A$1:$C$332,3,FALSE)</f>
        <v>#N/A</v>
      </c>
      <c r="H9637">
        <f>Table1[[#This Row],[Cantidad invertida]]+Table1[[#This Row],[Plus / minus]]</f>
        <v>0</v>
      </c>
    </row>
    <row r="9638" spans="2:8" x14ac:dyDescent="0.35">
      <c r="B9638" s="4"/>
      <c r="F9638" s="3" t="e">
        <f>VLOOKUP(B9638,Fondos!$A$1:$C$332,3,FALSE)</f>
        <v>#N/A</v>
      </c>
      <c r="H9638">
        <f>Table1[[#This Row],[Cantidad invertida]]+Table1[[#This Row],[Plus / minus]]</f>
        <v>0</v>
      </c>
    </row>
    <row r="9639" spans="2:8" x14ac:dyDescent="0.35">
      <c r="B9639" s="4"/>
      <c r="F9639" s="3" t="e">
        <f>VLOOKUP(B9639,Fondos!$A$1:$C$332,3,FALSE)</f>
        <v>#N/A</v>
      </c>
      <c r="H9639">
        <f>Table1[[#This Row],[Cantidad invertida]]+Table1[[#This Row],[Plus / minus]]</f>
        <v>0</v>
      </c>
    </row>
    <row r="9640" spans="2:8" x14ac:dyDescent="0.35">
      <c r="B9640" s="4"/>
      <c r="F9640" s="3" t="e">
        <f>VLOOKUP(B9640,Fondos!$A$1:$C$332,3,FALSE)</f>
        <v>#N/A</v>
      </c>
      <c r="H9640">
        <f>Table1[[#This Row],[Cantidad invertida]]+Table1[[#This Row],[Plus / minus]]</f>
        <v>0</v>
      </c>
    </row>
    <row r="9641" spans="2:8" x14ac:dyDescent="0.35">
      <c r="B9641" s="4"/>
      <c r="F9641" s="3" t="e">
        <f>VLOOKUP(B9641,Fondos!$A$1:$C$332,3,FALSE)</f>
        <v>#N/A</v>
      </c>
      <c r="H9641">
        <f>Table1[[#This Row],[Cantidad invertida]]+Table1[[#This Row],[Plus / minus]]</f>
        <v>0</v>
      </c>
    </row>
    <row r="9642" spans="2:8" x14ac:dyDescent="0.35">
      <c r="B9642" s="4"/>
      <c r="F9642" s="3" t="e">
        <f>VLOOKUP(B9642,Fondos!$A$1:$C$332,3,FALSE)</f>
        <v>#N/A</v>
      </c>
      <c r="H9642">
        <f>Table1[[#This Row],[Cantidad invertida]]+Table1[[#This Row],[Plus / minus]]</f>
        <v>0</v>
      </c>
    </row>
    <row r="9643" spans="2:8" x14ac:dyDescent="0.35">
      <c r="B9643" s="4"/>
      <c r="F9643" s="3" t="e">
        <f>VLOOKUP(B9643,Fondos!$A$1:$C$332,3,FALSE)</f>
        <v>#N/A</v>
      </c>
      <c r="H9643">
        <f>Table1[[#This Row],[Cantidad invertida]]+Table1[[#This Row],[Plus / minus]]</f>
        <v>0</v>
      </c>
    </row>
    <row r="9644" spans="2:8" x14ac:dyDescent="0.35">
      <c r="B9644" s="4"/>
      <c r="F9644" s="3" t="e">
        <f>VLOOKUP(B9644,Fondos!$A$1:$C$332,3,FALSE)</f>
        <v>#N/A</v>
      </c>
      <c r="H9644">
        <f>Table1[[#This Row],[Cantidad invertida]]+Table1[[#This Row],[Plus / minus]]</f>
        <v>0</v>
      </c>
    </row>
    <row r="9645" spans="2:8" x14ac:dyDescent="0.35">
      <c r="B9645" s="4"/>
      <c r="F9645" s="3" t="e">
        <f>VLOOKUP(B9645,Fondos!$A$1:$C$332,3,FALSE)</f>
        <v>#N/A</v>
      </c>
      <c r="H9645">
        <f>Table1[[#This Row],[Cantidad invertida]]+Table1[[#This Row],[Plus / minus]]</f>
        <v>0</v>
      </c>
    </row>
    <row r="9646" spans="2:8" x14ac:dyDescent="0.35">
      <c r="B9646" s="4"/>
      <c r="F9646" s="3" t="e">
        <f>VLOOKUP(B9646,Fondos!$A$1:$C$332,3,FALSE)</f>
        <v>#N/A</v>
      </c>
      <c r="H9646">
        <f>Table1[[#This Row],[Cantidad invertida]]+Table1[[#This Row],[Plus / minus]]</f>
        <v>0</v>
      </c>
    </row>
    <row r="9647" spans="2:8" x14ac:dyDescent="0.35">
      <c r="B9647" s="4"/>
      <c r="F9647" s="3" t="e">
        <f>VLOOKUP(B9647,Fondos!$A$1:$C$332,3,FALSE)</f>
        <v>#N/A</v>
      </c>
      <c r="H9647">
        <f>Table1[[#This Row],[Cantidad invertida]]+Table1[[#This Row],[Plus / minus]]</f>
        <v>0</v>
      </c>
    </row>
    <row r="9648" spans="2:8" x14ac:dyDescent="0.35">
      <c r="B9648" s="4"/>
      <c r="F9648" s="3" t="e">
        <f>VLOOKUP(B9648,Fondos!$A$1:$C$332,3,FALSE)</f>
        <v>#N/A</v>
      </c>
      <c r="H9648">
        <f>Table1[[#This Row],[Cantidad invertida]]+Table1[[#This Row],[Plus / minus]]</f>
        <v>0</v>
      </c>
    </row>
    <row r="9649" spans="2:8" x14ac:dyDescent="0.35">
      <c r="B9649" s="4"/>
      <c r="F9649" s="3" t="e">
        <f>VLOOKUP(B9649,Fondos!$A$1:$C$332,3,FALSE)</f>
        <v>#N/A</v>
      </c>
      <c r="H9649">
        <f>Table1[[#This Row],[Cantidad invertida]]+Table1[[#This Row],[Plus / minus]]</f>
        <v>0</v>
      </c>
    </row>
    <row r="9650" spans="2:8" x14ac:dyDescent="0.35">
      <c r="B9650" s="4"/>
      <c r="F9650" s="3" t="e">
        <f>VLOOKUP(B9650,Fondos!$A$1:$C$332,3,FALSE)</f>
        <v>#N/A</v>
      </c>
      <c r="H9650">
        <f>Table1[[#This Row],[Cantidad invertida]]+Table1[[#This Row],[Plus / minus]]</f>
        <v>0</v>
      </c>
    </row>
    <row r="9651" spans="2:8" x14ac:dyDescent="0.35">
      <c r="B9651" s="4"/>
      <c r="F9651" s="3" t="e">
        <f>VLOOKUP(B9651,Fondos!$A$1:$C$332,3,FALSE)</f>
        <v>#N/A</v>
      </c>
      <c r="H9651">
        <f>Table1[[#This Row],[Cantidad invertida]]+Table1[[#This Row],[Plus / minus]]</f>
        <v>0</v>
      </c>
    </row>
    <row r="9652" spans="2:8" x14ac:dyDescent="0.35">
      <c r="B9652" s="4"/>
      <c r="F9652" s="3" t="e">
        <f>VLOOKUP(B9652,Fondos!$A$1:$C$332,3,FALSE)</f>
        <v>#N/A</v>
      </c>
      <c r="H9652">
        <f>Table1[[#This Row],[Cantidad invertida]]+Table1[[#This Row],[Plus / minus]]</f>
        <v>0</v>
      </c>
    </row>
    <row r="9653" spans="2:8" x14ac:dyDescent="0.35">
      <c r="B9653" s="4"/>
      <c r="F9653" s="3" t="e">
        <f>VLOOKUP(B9653,Fondos!$A$1:$C$332,3,FALSE)</f>
        <v>#N/A</v>
      </c>
      <c r="H9653">
        <f>Table1[[#This Row],[Cantidad invertida]]+Table1[[#This Row],[Plus / minus]]</f>
        <v>0</v>
      </c>
    </row>
    <row r="9654" spans="2:8" x14ac:dyDescent="0.35">
      <c r="B9654" s="4"/>
      <c r="F9654" s="3" t="e">
        <f>VLOOKUP(B9654,Fondos!$A$1:$C$332,3,FALSE)</f>
        <v>#N/A</v>
      </c>
      <c r="H9654">
        <f>Table1[[#This Row],[Cantidad invertida]]+Table1[[#This Row],[Plus / minus]]</f>
        <v>0</v>
      </c>
    </row>
    <row r="9655" spans="2:8" x14ac:dyDescent="0.35">
      <c r="B9655" s="4"/>
      <c r="F9655" s="3" t="e">
        <f>VLOOKUP(B9655,Fondos!$A$1:$C$332,3,FALSE)</f>
        <v>#N/A</v>
      </c>
      <c r="H9655">
        <f>Table1[[#This Row],[Cantidad invertida]]+Table1[[#This Row],[Plus / minus]]</f>
        <v>0</v>
      </c>
    </row>
    <row r="9656" spans="2:8" x14ac:dyDescent="0.35">
      <c r="B9656" s="4"/>
      <c r="F9656" s="3" t="e">
        <f>VLOOKUP(B9656,Fondos!$A$1:$C$332,3,FALSE)</f>
        <v>#N/A</v>
      </c>
      <c r="H9656">
        <f>Table1[[#This Row],[Cantidad invertida]]+Table1[[#This Row],[Plus / minus]]</f>
        <v>0</v>
      </c>
    </row>
    <row r="9657" spans="2:8" x14ac:dyDescent="0.35">
      <c r="B9657" s="4"/>
      <c r="F9657" s="3" t="e">
        <f>VLOOKUP(B9657,Fondos!$A$1:$C$332,3,FALSE)</f>
        <v>#N/A</v>
      </c>
      <c r="H9657">
        <f>Table1[[#This Row],[Cantidad invertida]]+Table1[[#This Row],[Plus / minus]]</f>
        <v>0</v>
      </c>
    </row>
    <row r="9658" spans="2:8" x14ac:dyDescent="0.35">
      <c r="B9658" s="4"/>
      <c r="F9658" s="3" t="e">
        <f>VLOOKUP(B9658,Fondos!$A$1:$C$332,3,FALSE)</f>
        <v>#N/A</v>
      </c>
      <c r="H9658">
        <f>Table1[[#This Row],[Cantidad invertida]]+Table1[[#This Row],[Plus / minus]]</f>
        <v>0</v>
      </c>
    </row>
    <row r="9659" spans="2:8" x14ac:dyDescent="0.35">
      <c r="B9659" s="4"/>
      <c r="F9659" s="3" t="e">
        <f>VLOOKUP(B9659,Fondos!$A$1:$C$332,3,FALSE)</f>
        <v>#N/A</v>
      </c>
      <c r="H9659">
        <f>Table1[[#This Row],[Cantidad invertida]]+Table1[[#This Row],[Plus / minus]]</f>
        <v>0</v>
      </c>
    </row>
    <row r="9660" spans="2:8" x14ac:dyDescent="0.35">
      <c r="B9660" s="4"/>
      <c r="F9660" s="3" t="e">
        <f>VLOOKUP(B9660,Fondos!$A$1:$C$332,3,FALSE)</f>
        <v>#N/A</v>
      </c>
      <c r="H9660">
        <f>Table1[[#This Row],[Cantidad invertida]]+Table1[[#This Row],[Plus / minus]]</f>
        <v>0</v>
      </c>
    </row>
    <row r="9661" spans="2:8" x14ac:dyDescent="0.35">
      <c r="B9661" s="4"/>
      <c r="F9661" s="3" t="e">
        <f>VLOOKUP(B9661,Fondos!$A$1:$C$332,3,FALSE)</f>
        <v>#N/A</v>
      </c>
      <c r="H9661">
        <f>Table1[[#This Row],[Cantidad invertida]]+Table1[[#This Row],[Plus / minus]]</f>
        <v>0</v>
      </c>
    </row>
    <row r="9662" spans="2:8" x14ac:dyDescent="0.35">
      <c r="B9662" s="4"/>
      <c r="F9662" s="3" t="e">
        <f>VLOOKUP(B9662,Fondos!$A$1:$C$332,3,FALSE)</f>
        <v>#N/A</v>
      </c>
      <c r="H9662">
        <f>Table1[[#This Row],[Cantidad invertida]]+Table1[[#This Row],[Plus / minus]]</f>
        <v>0</v>
      </c>
    </row>
    <row r="9663" spans="2:8" x14ac:dyDescent="0.35">
      <c r="B9663" s="4"/>
      <c r="F9663" s="3" t="e">
        <f>VLOOKUP(B9663,Fondos!$A$1:$C$332,3,FALSE)</f>
        <v>#N/A</v>
      </c>
      <c r="H9663">
        <f>Table1[[#This Row],[Cantidad invertida]]+Table1[[#This Row],[Plus / minus]]</f>
        <v>0</v>
      </c>
    </row>
    <row r="9664" spans="2:8" x14ac:dyDescent="0.35">
      <c r="B9664" s="4"/>
      <c r="F9664" s="3" t="e">
        <f>VLOOKUP(B9664,Fondos!$A$1:$C$332,3,FALSE)</f>
        <v>#N/A</v>
      </c>
      <c r="H9664">
        <f>Table1[[#This Row],[Cantidad invertida]]+Table1[[#This Row],[Plus / minus]]</f>
        <v>0</v>
      </c>
    </row>
    <row r="9665" spans="2:8" x14ac:dyDescent="0.35">
      <c r="B9665" s="4"/>
      <c r="F9665" s="3" t="e">
        <f>VLOOKUP(B9665,Fondos!$A$1:$C$332,3,FALSE)</f>
        <v>#N/A</v>
      </c>
      <c r="H9665">
        <f>Table1[[#This Row],[Cantidad invertida]]+Table1[[#This Row],[Plus / minus]]</f>
        <v>0</v>
      </c>
    </row>
    <row r="9666" spans="2:8" x14ac:dyDescent="0.35">
      <c r="B9666" s="4"/>
      <c r="F9666" s="3" t="e">
        <f>VLOOKUP(B9666,Fondos!$A$1:$C$332,3,FALSE)</f>
        <v>#N/A</v>
      </c>
      <c r="H9666">
        <f>Table1[[#This Row],[Cantidad invertida]]+Table1[[#This Row],[Plus / minus]]</f>
        <v>0</v>
      </c>
    </row>
    <row r="9667" spans="2:8" x14ac:dyDescent="0.35">
      <c r="B9667" s="4"/>
      <c r="F9667" s="3" t="e">
        <f>VLOOKUP(B9667,Fondos!$A$1:$C$332,3,FALSE)</f>
        <v>#N/A</v>
      </c>
      <c r="H9667">
        <f>Table1[[#This Row],[Cantidad invertida]]+Table1[[#This Row],[Plus / minus]]</f>
        <v>0</v>
      </c>
    </row>
    <row r="9668" spans="2:8" x14ac:dyDescent="0.35">
      <c r="B9668" s="4"/>
      <c r="F9668" s="3" t="e">
        <f>VLOOKUP(B9668,Fondos!$A$1:$C$332,3,FALSE)</f>
        <v>#N/A</v>
      </c>
      <c r="H9668">
        <f>Table1[[#This Row],[Cantidad invertida]]+Table1[[#This Row],[Plus / minus]]</f>
        <v>0</v>
      </c>
    </row>
    <row r="9669" spans="2:8" x14ac:dyDescent="0.35">
      <c r="B9669" s="4"/>
      <c r="F9669" s="3" t="e">
        <f>VLOOKUP(B9669,Fondos!$A$1:$C$332,3,FALSE)</f>
        <v>#N/A</v>
      </c>
      <c r="H9669">
        <f>Table1[[#This Row],[Cantidad invertida]]+Table1[[#This Row],[Plus / minus]]</f>
        <v>0</v>
      </c>
    </row>
    <row r="9670" spans="2:8" x14ac:dyDescent="0.35">
      <c r="B9670" s="4"/>
      <c r="F9670" s="3" t="e">
        <f>VLOOKUP(B9670,Fondos!$A$1:$C$332,3,FALSE)</f>
        <v>#N/A</v>
      </c>
      <c r="H9670">
        <f>Table1[[#This Row],[Cantidad invertida]]+Table1[[#This Row],[Plus / minus]]</f>
        <v>0</v>
      </c>
    </row>
    <row r="9671" spans="2:8" x14ac:dyDescent="0.35">
      <c r="B9671" s="4"/>
      <c r="F9671" s="3" t="e">
        <f>VLOOKUP(B9671,Fondos!$A$1:$C$332,3,FALSE)</f>
        <v>#N/A</v>
      </c>
      <c r="H9671">
        <f>Table1[[#This Row],[Cantidad invertida]]+Table1[[#This Row],[Plus / minus]]</f>
        <v>0</v>
      </c>
    </row>
    <row r="9672" spans="2:8" x14ac:dyDescent="0.35">
      <c r="B9672" s="4"/>
      <c r="F9672" s="3" t="e">
        <f>VLOOKUP(B9672,Fondos!$A$1:$C$332,3,FALSE)</f>
        <v>#N/A</v>
      </c>
      <c r="H9672">
        <f>Table1[[#This Row],[Cantidad invertida]]+Table1[[#This Row],[Plus / minus]]</f>
        <v>0</v>
      </c>
    </row>
    <row r="9673" spans="2:8" x14ac:dyDescent="0.35">
      <c r="B9673" s="4"/>
      <c r="F9673" s="3" t="e">
        <f>VLOOKUP(B9673,Fondos!$A$1:$C$332,3,FALSE)</f>
        <v>#N/A</v>
      </c>
      <c r="H9673">
        <f>Table1[[#This Row],[Cantidad invertida]]+Table1[[#This Row],[Plus / minus]]</f>
        <v>0</v>
      </c>
    </row>
    <row r="9674" spans="2:8" x14ac:dyDescent="0.35">
      <c r="B9674" s="4"/>
      <c r="F9674" s="3" t="e">
        <f>VLOOKUP(B9674,Fondos!$A$1:$C$332,3,FALSE)</f>
        <v>#N/A</v>
      </c>
      <c r="H9674">
        <f>Table1[[#This Row],[Cantidad invertida]]+Table1[[#This Row],[Plus / minus]]</f>
        <v>0</v>
      </c>
    </row>
    <row r="9675" spans="2:8" x14ac:dyDescent="0.35">
      <c r="B9675" s="4"/>
      <c r="F9675" s="3" t="e">
        <f>VLOOKUP(B9675,Fondos!$A$1:$C$332,3,FALSE)</f>
        <v>#N/A</v>
      </c>
      <c r="H9675">
        <f>Table1[[#This Row],[Cantidad invertida]]+Table1[[#This Row],[Plus / minus]]</f>
        <v>0</v>
      </c>
    </row>
    <row r="9676" spans="2:8" x14ac:dyDescent="0.35">
      <c r="B9676" s="4"/>
      <c r="F9676" s="3" t="e">
        <f>VLOOKUP(B9676,Fondos!$A$1:$C$332,3,FALSE)</f>
        <v>#N/A</v>
      </c>
      <c r="H9676">
        <f>Table1[[#This Row],[Cantidad invertida]]+Table1[[#This Row],[Plus / minus]]</f>
        <v>0</v>
      </c>
    </row>
    <row r="9677" spans="2:8" x14ac:dyDescent="0.35">
      <c r="B9677" s="4"/>
      <c r="F9677" s="3" t="e">
        <f>VLOOKUP(B9677,Fondos!$A$1:$C$332,3,FALSE)</f>
        <v>#N/A</v>
      </c>
      <c r="H9677">
        <f>Table1[[#This Row],[Cantidad invertida]]+Table1[[#This Row],[Plus / minus]]</f>
        <v>0</v>
      </c>
    </row>
    <row r="9678" spans="2:8" x14ac:dyDescent="0.35">
      <c r="B9678" s="4"/>
      <c r="F9678" s="3" t="e">
        <f>VLOOKUP(B9678,Fondos!$A$1:$C$332,3,FALSE)</f>
        <v>#N/A</v>
      </c>
      <c r="H9678">
        <f>Table1[[#This Row],[Cantidad invertida]]+Table1[[#This Row],[Plus / minus]]</f>
        <v>0</v>
      </c>
    </row>
    <row r="9679" spans="2:8" x14ac:dyDescent="0.35">
      <c r="B9679" s="4"/>
      <c r="F9679" s="3" t="e">
        <f>VLOOKUP(B9679,Fondos!$A$1:$C$332,3,FALSE)</f>
        <v>#N/A</v>
      </c>
      <c r="H9679">
        <f>Table1[[#This Row],[Cantidad invertida]]+Table1[[#This Row],[Plus / minus]]</f>
        <v>0</v>
      </c>
    </row>
    <row r="9680" spans="2:8" x14ac:dyDescent="0.35">
      <c r="B9680" s="4"/>
      <c r="F9680" s="3" t="e">
        <f>VLOOKUP(B9680,Fondos!$A$1:$C$332,3,FALSE)</f>
        <v>#N/A</v>
      </c>
      <c r="H9680">
        <f>Table1[[#This Row],[Cantidad invertida]]+Table1[[#This Row],[Plus / minus]]</f>
        <v>0</v>
      </c>
    </row>
    <row r="9681" spans="2:8" x14ac:dyDescent="0.35">
      <c r="B9681" s="4"/>
      <c r="F9681" s="3" t="e">
        <f>VLOOKUP(B9681,Fondos!$A$1:$C$332,3,FALSE)</f>
        <v>#N/A</v>
      </c>
      <c r="H9681">
        <f>Table1[[#This Row],[Cantidad invertida]]+Table1[[#This Row],[Plus / minus]]</f>
        <v>0</v>
      </c>
    </row>
    <row r="9682" spans="2:8" x14ac:dyDescent="0.35">
      <c r="B9682" s="4"/>
      <c r="F9682" s="3" t="e">
        <f>VLOOKUP(B9682,Fondos!$A$1:$C$332,3,FALSE)</f>
        <v>#N/A</v>
      </c>
      <c r="H9682">
        <f>Table1[[#This Row],[Cantidad invertida]]+Table1[[#This Row],[Plus / minus]]</f>
        <v>0</v>
      </c>
    </row>
    <row r="9683" spans="2:8" x14ac:dyDescent="0.35">
      <c r="B9683" s="4"/>
      <c r="F9683" s="3" t="e">
        <f>VLOOKUP(B9683,Fondos!$A$1:$C$332,3,FALSE)</f>
        <v>#N/A</v>
      </c>
      <c r="H9683">
        <f>Table1[[#This Row],[Cantidad invertida]]+Table1[[#This Row],[Plus / minus]]</f>
        <v>0</v>
      </c>
    </row>
    <row r="9684" spans="2:8" x14ac:dyDescent="0.35">
      <c r="B9684" s="4"/>
      <c r="F9684" s="3" t="e">
        <f>VLOOKUP(B9684,Fondos!$A$1:$C$332,3,FALSE)</f>
        <v>#N/A</v>
      </c>
      <c r="H9684">
        <f>Table1[[#This Row],[Cantidad invertida]]+Table1[[#This Row],[Plus / minus]]</f>
        <v>0</v>
      </c>
    </row>
    <row r="9685" spans="2:8" x14ac:dyDescent="0.35">
      <c r="B9685" s="4"/>
      <c r="F9685" s="3" t="e">
        <f>VLOOKUP(B9685,Fondos!$A$1:$C$332,3,FALSE)</f>
        <v>#N/A</v>
      </c>
      <c r="H9685">
        <f>Table1[[#This Row],[Cantidad invertida]]+Table1[[#This Row],[Plus / minus]]</f>
        <v>0</v>
      </c>
    </row>
    <row r="9686" spans="2:8" x14ac:dyDescent="0.35">
      <c r="B9686" s="4"/>
      <c r="F9686" s="3" t="e">
        <f>VLOOKUP(B9686,Fondos!$A$1:$C$332,3,FALSE)</f>
        <v>#N/A</v>
      </c>
      <c r="H9686">
        <f>Table1[[#This Row],[Cantidad invertida]]+Table1[[#This Row],[Plus / minus]]</f>
        <v>0</v>
      </c>
    </row>
    <row r="9687" spans="2:8" x14ac:dyDescent="0.35">
      <c r="B9687" s="4"/>
      <c r="F9687" s="3" t="e">
        <f>VLOOKUP(B9687,Fondos!$A$1:$C$332,3,FALSE)</f>
        <v>#N/A</v>
      </c>
      <c r="H9687">
        <f>Table1[[#This Row],[Cantidad invertida]]+Table1[[#This Row],[Plus / minus]]</f>
        <v>0</v>
      </c>
    </row>
    <row r="9688" spans="2:8" x14ac:dyDescent="0.35">
      <c r="B9688" s="4"/>
      <c r="F9688" s="3" t="e">
        <f>VLOOKUP(B9688,Fondos!$A$1:$C$332,3,FALSE)</f>
        <v>#N/A</v>
      </c>
      <c r="H9688">
        <f>Table1[[#This Row],[Cantidad invertida]]+Table1[[#This Row],[Plus / minus]]</f>
        <v>0</v>
      </c>
    </row>
    <row r="9689" spans="2:8" x14ac:dyDescent="0.35">
      <c r="B9689" s="4"/>
      <c r="F9689" s="3" t="e">
        <f>VLOOKUP(B9689,Fondos!$A$1:$C$332,3,FALSE)</f>
        <v>#N/A</v>
      </c>
      <c r="H9689">
        <f>Table1[[#This Row],[Cantidad invertida]]+Table1[[#This Row],[Plus / minus]]</f>
        <v>0</v>
      </c>
    </row>
    <row r="9690" spans="2:8" x14ac:dyDescent="0.35">
      <c r="B9690" s="4"/>
      <c r="F9690" s="3" t="e">
        <f>VLOOKUP(B9690,Fondos!$A$1:$C$332,3,FALSE)</f>
        <v>#N/A</v>
      </c>
      <c r="H9690">
        <f>Table1[[#This Row],[Cantidad invertida]]+Table1[[#This Row],[Plus / minus]]</f>
        <v>0</v>
      </c>
    </row>
    <row r="9691" spans="2:8" x14ac:dyDescent="0.35">
      <c r="B9691" s="4"/>
      <c r="F9691" s="3" t="e">
        <f>VLOOKUP(B9691,Fondos!$A$1:$C$332,3,FALSE)</f>
        <v>#N/A</v>
      </c>
      <c r="H9691">
        <f>Table1[[#This Row],[Cantidad invertida]]+Table1[[#This Row],[Plus / minus]]</f>
        <v>0</v>
      </c>
    </row>
    <row r="9692" spans="2:8" x14ac:dyDescent="0.35">
      <c r="B9692" s="4"/>
      <c r="F9692" s="3" t="e">
        <f>VLOOKUP(B9692,Fondos!$A$1:$C$332,3,FALSE)</f>
        <v>#N/A</v>
      </c>
      <c r="H9692">
        <f>Table1[[#This Row],[Cantidad invertida]]+Table1[[#This Row],[Plus / minus]]</f>
        <v>0</v>
      </c>
    </row>
    <row r="9693" spans="2:8" x14ac:dyDescent="0.35">
      <c r="B9693" s="4"/>
      <c r="F9693" s="3" t="e">
        <f>VLOOKUP(B9693,Fondos!$A$1:$C$332,3,FALSE)</f>
        <v>#N/A</v>
      </c>
      <c r="H9693">
        <f>Table1[[#This Row],[Cantidad invertida]]+Table1[[#This Row],[Plus / minus]]</f>
        <v>0</v>
      </c>
    </row>
    <row r="9694" spans="2:8" x14ac:dyDescent="0.35">
      <c r="B9694" s="4"/>
      <c r="F9694" s="3" t="e">
        <f>VLOOKUP(B9694,Fondos!$A$1:$C$332,3,FALSE)</f>
        <v>#N/A</v>
      </c>
      <c r="H9694">
        <f>Table1[[#This Row],[Cantidad invertida]]+Table1[[#This Row],[Plus / minus]]</f>
        <v>0</v>
      </c>
    </row>
    <row r="9695" spans="2:8" x14ac:dyDescent="0.35">
      <c r="B9695" s="4"/>
      <c r="F9695" s="3" t="e">
        <f>VLOOKUP(B9695,Fondos!$A$1:$C$332,3,FALSE)</f>
        <v>#N/A</v>
      </c>
      <c r="H9695">
        <f>Table1[[#This Row],[Cantidad invertida]]+Table1[[#This Row],[Plus / minus]]</f>
        <v>0</v>
      </c>
    </row>
    <row r="9696" spans="2:8" x14ac:dyDescent="0.35">
      <c r="B9696" s="4"/>
      <c r="F9696" s="3" t="e">
        <f>VLOOKUP(B9696,Fondos!$A$1:$C$332,3,FALSE)</f>
        <v>#N/A</v>
      </c>
      <c r="H9696">
        <f>Table1[[#This Row],[Cantidad invertida]]+Table1[[#This Row],[Plus / minus]]</f>
        <v>0</v>
      </c>
    </row>
    <row r="9697" spans="2:8" x14ac:dyDescent="0.35">
      <c r="B9697" s="4"/>
      <c r="F9697" s="3" t="e">
        <f>VLOOKUP(B9697,Fondos!$A$1:$C$332,3,FALSE)</f>
        <v>#N/A</v>
      </c>
      <c r="H9697">
        <f>Table1[[#This Row],[Cantidad invertida]]+Table1[[#This Row],[Plus / minus]]</f>
        <v>0</v>
      </c>
    </row>
    <row r="9698" spans="2:8" x14ac:dyDescent="0.35">
      <c r="B9698" s="4"/>
      <c r="F9698" s="3" t="e">
        <f>VLOOKUP(B9698,Fondos!$A$1:$C$332,3,FALSE)</f>
        <v>#N/A</v>
      </c>
      <c r="H9698">
        <f>Table1[[#This Row],[Cantidad invertida]]+Table1[[#This Row],[Plus / minus]]</f>
        <v>0</v>
      </c>
    </row>
    <row r="9699" spans="2:8" x14ac:dyDescent="0.35">
      <c r="B9699" s="4"/>
      <c r="F9699" s="3" t="e">
        <f>VLOOKUP(B9699,Fondos!$A$1:$C$332,3,FALSE)</f>
        <v>#N/A</v>
      </c>
      <c r="H9699">
        <f>Table1[[#This Row],[Cantidad invertida]]+Table1[[#This Row],[Plus / minus]]</f>
        <v>0</v>
      </c>
    </row>
    <row r="9700" spans="2:8" x14ac:dyDescent="0.35">
      <c r="B9700" s="4"/>
      <c r="F9700" s="3" t="e">
        <f>VLOOKUP(B9700,Fondos!$A$1:$C$332,3,FALSE)</f>
        <v>#N/A</v>
      </c>
      <c r="H9700">
        <f>Table1[[#This Row],[Cantidad invertida]]+Table1[[#This Row],[Plus / minus]]</f>
        <v>0</v>
      </c>
    </row>
    <row r="9701" spans="2:8" x14ac:dyDescent="0.35">
      <c r="B9701" s="4"/>
      <c r="F9701" s="3" t="e">
        <f>VLOOKUP(B9701,Fondos!$A$1:$C$332,3,FALSE)</f>
        <v>#N/A</v>
      </c>
      <c r="H9701">
        <f>Table1[[#This Row],[Cantidad invertida]]+Table1[[#This Row],[Plus / minus]]</f>
        <v>0</v>
      </c>
    </row>
    <row r="9702" spans="2:8" x14ac:dyDescent="0.35">
      <c r="B9702" s="4"/>
      <c r="F9702" s="3" t="e">
        <f>VLOOKUP(B9702,Fondos!$A$1:$C$332,3,FALSE)</f>
        <v>#N/A</v>
      </c>
      <c r="H9702">
        <f>Table1[[#This Row],[Cantidad invertida]]+Table1[[#This Row],[Plus / minus]]</f>
        <v>0</v>
      </c>
    </row>
    <row r="9703" spans="2:8" x14ac:dyDescent="0.35">
      <c r="B9703" s="4"/>
      <c r="F9703" s="3" t="e">
        <f>VLOOKUP(B9703,Fondos!$A$1:$C$332,3,FALSE)</f>
        <v>#N/A</v>
      </c>
      <c r="H9703">
        <f>Table1[[#This Row],[Cantidad invertida]]+Table1[[#This Row],[Plus / minus]]</f>
        <v>0</v>
      </c>
    </row>
    <row r="9704" spans="2:8" x14ac:dyDescent="0.35">
      <c r="B9704" s="4"/>
      <c r="F9704" s="3" t="e">
        <f>VLOOKUP(B9704,Fondos!$A$1:$C$332,3,FALSE)</f>
        <v>#N/A</v>
      </c>
      <c r="H9704">
        <f>Table1[[#This Row],[Cantidad invertida]]+Table1[[#This Row],[Plus / minus]]</f>
        <v>0</v>
      </c>
    </row>
    <row r="9705" spans="2:8" x14ac:dyDescent="0.35">
      <c r="B9705" s="4"/>
      <c r="F9705" s="3" t="e">
        <f>VLOOKUP(B9705,Fondos!$A$1:$C$332,3,FALSE)</f>
        <v>#N/A</v>
      </c>
      <c r="H9705">
        <f>Table1[[#This Row],[Cantidad invertida]]+Table1[[#This Row],[Plus / minus]]</f>
        <v>0</v>
      </c>
    </row>
    <row r="9706" spans="2:8" x14ac:dyDescent="0.35">
      <c r="B9706" s="4"/>
      <c r="F9706" s="3" t="e">
        <f>VLOOKUP(B9706,Fondos!$A$1:$C$332,3,FALSE)</f>
        <v>#N/A</v>
      </c>
      <c r="H9706">
        <f>Table1[[#This Row],[Cantidad invertida]]+Table1[[#This Row],[Plus / minus]]</f>
        <v>0</v>
      </c>
    </row>
    <row r="9707" spans="2:8" x14ac:dyDescent="0.35">
      <c r="B9707" s="4"/>
      <c r="F9707" s="3" t="e">
        <f>VLOOKUP(B9707,Fondos!$A$1:$C$332,3,FALSE)</f>
        <v>#N/A</v>
      </c>
      <c r="H9707">
        <f>Table1[[#This Row],[Cantidad invertida]]+Table1[[#This Row],[Plus / minus]]</f>
        <v>0</v>
      </c>
    </row>
    <row r="9708" spans="2:8" x14ac:dyDescent="0.35">
      <c r="B9708" s="4"/>
      <c r="F9708" s="3" t="e">
        <f>VLOOKUP(B9708,Fondos!$A$1:$C$332,3,FALSE)</f>
        <v>#N/A</v>
      </c>
      <c r="H9708">
        <f>Table1[[#This Row],[Cantidad invertida]]+Table1[[#This Row],[Plus / minus]]</f>
        <v>0</v>
      </c>
    </row>
    <row r="9709" spans="2:8" x14ac:dyDescent="0.35">
      <c r="B9709" s="4"/>
      <c r="F9709" s="3" t="e">
        <f>VLOOKUP(B9709,Fondos!$A$1:$C$332,3,FALSE)</f>
        <v>#N/A</v>
      </c>
      <c r="H9709">
        <f>Table1[[#This Row],[Cantidad invertida]]+Table1[[#This Row],[Plus / minus]]</f>
        <v>0</v>
      </c>
    </row>
    <row r="9710" spans="2:8" x14ac:dyDescent="0.35">
      <c r="B9710" s="4"/>
      <c r="F9710" s="3" t="e">
        <f>VLOOKUP(B9710,Fondos!$A$1:$C$332,3,FALSE)</f>
        <v>#N/A</v>
      </c>
      <c r="H9710">
        <f>Table1[[#This Row],[Cantidad invertida]]+Table1[[#This Row],[Plus / minus]]</f>
        <v>0</v>
      </c>
    </row>
    <row r="9711" spans="2:8" x14ac:dyDescent="0.35">
      <c r="B9711" s="4"/>
      <c r="F9711" s="3" t="e">
        <f>VLOOKUP(B9711,Fondos!$A$1:$C$332,3,FALSE)</f>
        <v>#N/A</v>
      </c>
      <c r="H9711">
        <f>Table1[[#This Row],[Cantidad invertida]]+Table1[[#This Row],[Plus / minus]]</f>
        <v>0</v>
      </c>
    </row>
    <row r="9712" spans="2:8" x14ac:dyDescent="0.35">
      <c r="B9712" s="4"/>
      <c r="F9712" s="3" t="e">
        <f>VLOOKUP(B9712,Fondos!$A$1:$C$332,3,FALSE)</f>
        <v>#N/A</v>
      </c>
      <c r="H9712">
        <f>Table1[[#This Row],[Cantidad invertida]]+Table1[[#This Row],[Plus / minus]]</f>
        <v>0</v>
      </c>
    </row>
    <row r="9713" spans="2:8" x14ac:dyDescent="0.35">
      <c r="B9713" s="4"/>
      <c r="F9713" s="3" t="e">
        <f>VLOOKUP(B9713,Fondos!$A$1:$C$332,3,FALSE)</f>
        <v>#N/A</v>
      </c>
      <c r="H9713">
        <f>Table1[[#This Row],[Cantidad invertida]]+Table1[[#This Row],[Plus / minus]]</f>
        <v>0</v>
      </c>
    </row>
    <row r="9714" spans="2:8" x14ac:dyDescent="0.35">
      <c r="B9714" s="4"/>
      <c r="F9714" s="3" t="e">
        <f>VLOOKUP(B9714,Fondos!$A$1:$C$332,3,FALSE)</f>
        <v>#N/A</v>
      </c>
      <c r="H9714">
        <f>Table1[[#This Row],[Cantidad invertida]]+Table1[[#This Row],[Plus / minus]]</f>
        <v>0</v>
      </c>
    </row>
    <row r="9715" spans="2:8" x14ac:dyDescent="0.35">
      <c r="B9715" s="4"/>
      <c r="F9715" s="3" t="e">
        <f>VLOOKUP(B9715,Fondos!$A$1:$C$332,3,FALSE)</f>
        <v>#N/A</v>
      </c>
      <c r="H9715">
        <f>Table1[[#This Row],[Cantidad invertida]]+Table1[[#This Row],[Plus / minus]]</f>
        <v>0</v>
      </c>
    </row>
    <row r="9716" spans="2:8" x14ac:dyDescent="0.35">
      <c r="B9716" s="4"/>
      <c r="F9716" s="3" t="e">
        <f>VLOOKUP(B9716,Fondos!$A$1:$C$332,3,FALSE)</f>
        <v>#N/A</v>
      </c>
      <c r="H9716">
        <f>Table1[[#This Row],[Cantidad invertida]]+Table1[[#This Row],[Plus / minus]]</f>
        <v>0</v>
      </c>
    </row>
    <row r="9717" spans="2:8" x14ac:dyDescent="0.35">
      <c r="B9717" s="4"/>
      <c r="F9717" s="3" t="e">
        <f>VLOOKUP(B9717,Fondos!$A$1:$C$332,3,FALSE)</f>
        <v>#N/A</v>
      </c>
      <c r="H9717">
        <f>Table1[[#This Row],[Cantidad invertida]]+Table1[[#This Row],[Plus / minus]]</f>
        <v>0</v>
      </c>
    </row>
    <row r="9718" spans="2:8" x14ac:dyDescent="0.35">
      <c r="B9718" s="4"/>
      <c r="F9718" s="3" t="e">
        <f>VLOOKUP(B9718,Fondos!$A$1:$C$332,3,FALSE)</f>
        <v>#N/A</v>
      </c>
      <c r="H9718">
        <f>Table1[[#This Row],[Cantidad invertida]]+Table1[[#This Row],[Plus / minus]]</f>
        <v>0</v>
      </c>
    </row>
    <row r="9719" spans="2:8" x14ac:dyDescent="0.35">
      <c r="B9719" s="4"/>
      <c r="F9719" s="3" t="e">
        <f>VLOOKUP(B9719,Fondos!$A$1:$C$332,3,FALSE)</f>
        <v>#N/A</v>
      </c>
      <c r="H9719">
        <f>Table1[[#This Row],[Cantidad invertida]]+Table1[[#This Row],[Plus / minus]]</f>
        <v>0</v>
      </c>
    </row>
    <row r="9720" spans="2:8" x14ac:dyDescent="0.35">
      <c r="B9720" s="4"/>
      <c r="F9720" s="3" t="e">
        <f>VLOOKUP(B9720,Fondos!$A$1:$C$332,3,FALSE)</f>
        <v>#N/A</v>
      </c>
      <c r="H9720">
        <f>Table1[[#This Row],[Cantidad invertida]]+Table1[[#This Row],[Plus / minus]]</f>
        <v>0</v>
      </c>
    </row>
    <row r="9721" spans="2:8" x14ac:dyDescent="0.35">
      <c r="B9721" s="4"/>
      <c r="F9721" s="3" t="e">
        <f>VLOOKUP(B9721,Fondos!$A$1:$C$332,3,FALSE)</f>
        <v>#N/A</v>
      </c>
      <c r="H9721">
        <f>Table1[[#This Row],[Cantidad invertida]]+Table1[[#This Row],[Plus / minus]]</f>
        <v>0</v>
      </c>
    </row>
    <row r="9722" spans="2:8" x14ac:dyDescent="0.35">
      <c r="B9722" s="4"/>
      <c r="F9722" s="3" t="e">
        <f>VLOOKUP(B9722,Fondos!$A$1:$C$332,3,FALSE)</f>
        <v>#N/A</v>
      </c>
      <c r="H9722">
        <f>Table1[[#This Row],[Cantidad invertida]]+Table1[[#This Row],[Plus / minus]]</f>
        <v>0</v>
      </c>
    </row>
    <row r="9723" spans="2:8" x14ac:dyDescent="0.35">
      <c r="B9723" s="4"/>
      <c r="F9723" s="3" t="e">
        <f>VLOOKUP(B9723,Fondos!$A$1:$C$332,3,FALSE)</f>
        <v>#N/A</v>
      </c>
      <c r="H9723">
        <f>Table1[[#This Row],[Cantidad invertida]]+Table1[[#This Row],[Plus / minus]]</f>
        <v>0</v>
      </c>
    </row>
    <row r="9724" spans="2:8" x14ac:dyDescent="0.35">
      <c r="B9724" s="4"/>
      <c r="F9724" s="3" t="e">
        <f>VLOOKUP(B9724,Fondos!$A$1:$C$332,3,FALSE)</f>
        <v>#N/A</v>
      </c>
      <c r="H9724">
        <f>Table1[[#This Row],[Cantidad invertida]]+Table1[[#This Row],[Plus / minus]]</f>
        <v>0</v>
      </c>
    </row>
    <row r="9725" spans="2:8" x14ac:dyDescent="0.35">
      <c r="B9725" s="4"/>
      <c r="F9725" s="3" t="e">
        <f>VLOOKUP(B9725,Fondos!$A$1:$C$332,3,FALSE)</f>
        <v>#N/A</v>
      </c>
      <c r="H9725">
        <f>Table1[[#This Row],[Cantidad invertida]]+Table1[[#This Row],[Plus / minus]]</f>
        <v>0</v>
      </c>
    </row>
    <row r="9726" spans="2:8" x14ac:dyDescent="0.35">
      <c r="B9726" s="4"/>
      <c r="F9726" s="3" t="e">
        <f>VLOOKUP(B9726,Fondos!$A$1:$C$332,3,FALSE)</f>
        <v>#N/A</v>
      </c>
      <c r="H9726">
        <f>Table1[[#This Row],[Cantidad invertida]]+Table1[[#This Row],[Plus / minus]]</f>
        <v>0</v>
      </c>
    </row>
    <row r="9727" spans="2:8" x14ac:dyDescent="0.35">
      <c r="B9727" s="4"/>
      <c r="F9727" s="3" t="e">
        <f>VLOOKUP(B9727,Fondos!$A$1:$C$332,3,FALSE)</f>
        <v>#N/A</v>
      </c>
      <c r="H9727">
        <f>Table1[[#This Row],[Cantidad invertida]]+Table1[[#This Row],[Plus / minus]]</f>
        <v>0</v>
      </c>
    </row>
    <row r="9728" spans="2:8" x14ac:dyDescent="0.35">
      <c r="B9728" s="4"/>
      <c r="F9728" s="3" t="e">
        <f>VLOOKUP(B9728,Fondos!$A$1:$C$332,3,FALSE)</f>
        <v>#N/A</v>
      </c>
      <c r="H9728">
        <f>Table1[[#This Row],[Cantidad invertida]]+Table1[[#This Row],[Plus / minus]]</f>
        <v>0</v>
      </c>
    </row>
    <row r="9729" spans="2:8" x14ac:dyDescent="0.35">
      <c r="B9729" s="4"/>
      <c r="F9729" s="3" t="e">
        <f>VLOOKUP(B9729,Fondos!$A$1:$C$332,3,FALSE)</f>
        <v>#N/A</v>
      </c>
      <c r="H9729">
        <f>Table1[[#This Row],[Cantidad invertida]]+Table1[[#This Row],[Plus / minus]]</f>
        <v>0</v>
      </c>
    </row>
    <row r="9730" spans="2:8" x14ac:dyDescent="0.35">
      <c r="B9730" s="4"/>
      <c r="F9730" s="3" t="e">
        <f>VLOOKUP(B9730,Fondos!$A$1:$C$332,3,FALSE)</f>
        <v>#N/A</v>
      </c>
      <c r="H9730">
        <f>Table1[[#This Row],[Cantidad invertida]]+Table1[[#This Row],[Plus / minus]]</f>
        <v>0</v>
      </c>
    </row>
    <row r="9731" spans="2:8" x14ac:dyDescent="0.35">
      <c r="B9731" s="4"/>
      <c r="F9731" s="3" t="e">
        <f>VLOOKUP(B9731,Fondos!$A$1:$C$332,3,FALSE)</f>
        <v>#N/A</v>
      </c>
      <c r="H9731">
        <f>Table1[[#This Row],[Cantidad invertida]]+Table1[[#This Row],[Plus / minus]]</f>
        <v>0</v>
      </c>
    </row>
    <row r="9732" spans="2:8" x14ac:dyDescent="0.35">
      <c r="B9732" s="4"/>
      <c r="F9732" s="3" t="e">
        <f>VLOOKUP(B9732,Fondos!$A$1:$C$332,3,FALSE)</f>
        <v>#N/A</v>
      </c>
      <c r="H9732">
        <f>Table1[[#This Row],[Cantidad invertida]]+Table1[[#This Row],[Plus / minus]]</f>
        <v>0</v>
      </c>
    </row>
    <row r="9733" spans="2:8" x14ac:dyDescent="0.35">
      <c r="B9733" s="4"/>
      <c r="F9733" s="3" t="e">
        <f>VLOOKUP(B9733,Fondos!$A$1:$C$332,3,FALSE)</f>
        <v>#N/A</v>
      </c>
      <c r="H9733">
        <f>Table1[[#This Row],[Cantidad invertida]]+Table1[[#This Row],[Plus / minus]]</f>
        <v>0</v>
      </c>
    </row>
    <row r="9734" spans="2:8" x14ac:dyDescent="0.35">
      <c r="B9734" s="4"/>
      <c r="F9734" s="3" t="e">
        <f>VLOOKUP(B9734,Fondos!$A$1:$C$332,3,FALSE)</f>
        <v>#N/A</v>
      </c>
      <c r="H9734">
        <f>Table1[[#This Row],[Cantidad invertida]]+Table1[[#This Row],[Plus / minus]]</f>
        <v>0</v>
      </c>
    </row>
    <row r="9735" spans="2:8" x14ac:dyDescent="0.35">
      <c r="B9735" s="4"/>
      <c r="F9735" s="3" t="e">
        <f>VLOOKUP(B9735,Fondos!$A$1:$C$332,3,FALSE)</f>
        <v>#N/A</v>
      </c>
      <c r="H9735">
        <f>Table1[[#This Row],[Cantidad invertida]]+Table1[[#This Row],[Plus / minus]]</f>
        <v>0</v>
      </c>
    </row>
    <row r="9736" spans="2:8" x14ac:dyDescent="0.35">
      <c r="B9736" s="4"/>
      <c r="F9736" s="3" t="e">
        <f>VLOOKUP(B9736,Fondos!$A$1:$C$332,3,FALSE)</f>
        <v>#N/A</v>
      </c>
      <c r="H9736">
        <f>Table1[[#This Row],[Cantidad invertida]]+Table1[[#This Row],[Plus / minus]]</f>
        <v>0</v>
      </c>
    </row>
    <row r="9737" spans="2:8" x14ac:dyDescent="0.35">
      <c r="B9737" s="4"/>
      <c r="F9737" s="3" t="e">
        <f>VLOOKUP(B9737,Fondos!$A$1:$C$332,3,FALSE)</f>
        <v>#N/A</v>
      </c>
      <c r="H9737">
        <f>Table1[[#This Row],[Cantidad invertida]]+Table1[[#This Row],[Plus / minus]]</f>
        <v>0</v>
      </c>
    </row>
    <row r="9738" spans="2:8" x14ac:dyDescent="0.35">
      <c r="B9738" s="4"/>
      <c r="F9738" s="3" t="e">
        <f>VLOOKUP(B9738,Fondos!$A$1:$C$332,3,FALSE)</f>
        <v>#N/A</v>
      </c>
      <c r="H9738">
        <f>Table1[[#This Row],[Cantidad invertida]]+Table1[[#This Row],[Plus / minus]]</f>
        <v>0</v>
      </c>
    </row>
    <row r="9739" spans="2:8" x14ac:dyDescent="0.35">
      <c r="B9739" s="4"/>
      <c r="F9739" s="3" t="e">
        <f>VLOOKUP(B9739,Fondos!$A$1:$C$332,3,FALSE)</f>
        <v>#N/A</v>
      </c>
      <c r="H9739">
        <f>Table1[[#This Row],[Cantidad invertida]]+Table1[[#This Row],[Plus / minus]]</f>
        <v>0</v>
      </c>
    </row>
    <row r="9740" spans="2:8" x14ac:dyDescent="0.35">
      <c r="B9740" s="4"/>
      <c r="F9740" s="3" t="e">
        <f>VLOOKUP(B9740,Fondos!$A$1:$C$332,3,FALSE)</f>
        <v>#N/A</v>
      </c>
      <c r="H9740">
        <f>Table1[[#This Row],[Cantidad invertida]]+Table1[[#This Row],[Plus / minus]]</f>
        <v>0</v>
      </c>
    </row>
    <row r="9741" spans="2:8" x14ac:dyDescent="0.35">
      <c r="B9741" s="4"/>
      <c r="F9741" s="3" t="e">
        <f>VLOOKUP(B9741,Fondos!$A$1:$C$332,3,FALSE)</f>
        <v>#N/A</v>
      </c>
      <c r="H9741">
        <f>Table1[[#This Row],[Cantidad invertida]]+Table1[[#This Row],[Plus / minus]]</f>
        <v>0</v>
      </c>
    </row>
    <row r="9742" spans="2:8" x14ac:dyDescent="0.35">
      <c r="B9742" s="4"/>
      <c r="F9742" s="3" t="e">
        <f>VLOOKUP(B9742,Fondos!$A$1:$C$332,3,FALSE)</f>
        <v>#N/A</v>
      </c>
      <c r="H9742">
        <f>Table1[[#This Row],[Cantidad invertida]]+Table1[[#This Row],[Plus / minus]]</f>
        <v>0</v>
      </c>
    </row>
    <row r="9743" spans="2:8" x14ac:dyDescent="0.35">
      <c r="B9743" s="4"/>
      <c r="F9743" s="3" t="e">
        <f>VLOOKUP(B9743,Fondos!$A$1:$C$332,3,FALSE)</f>
        <v>#N/A</v>
      </c>
      <c r="H9743">
        <f>Table1[[#This Row],[Cantidad invertida]]+Table1[[#This Row],[Plus / minus]]</f>
        <v>0</v>
      </c>
    </row>
    <row r="9744" spans="2:8" x14ac:dyDescent="0.35">
      <c r="B9744" s="4"/>
      <c r="F9744" s="3" t="e">
        <f>VLOOKUP(B9744,Fondos!$A$1:$C$332,3,FALSE)</f>
        <v>#N/A</v>
      </c>
      <c r="H9744">
        <f>Table1[[#This Row],[Cantidad invertida]]+Table1[[#This Row],[Plus / minus]]</f>
        <v>0</v>
      </c>
    </row>
    <row r="9745" spans="2:8" x14ac:dyDescent="0.35">
      <c r="B9745" s="4"/>
      <c r="F9745" s="3" t="e">
        <f>VLOOKUP(B9745,Fondos!$A$1:$C$332,3,FALSE)</f>
        <v>#N/A</v>
      </c>
      <c r="H9745">
        <f>Table1[[#This Row],[Cantidad invertida]]+Table1[[#This Row],[Plus / minus]]</f>
        <v>0</v>
      </c>
    </row>
    <row r="9746" spans="2:8" x14ac:dyDescent="0.35">
      <c r="B9746" s="4"/>
      <c r="F9746" s="3" t="e">
        <f>VLOOKUP(B9746,Fondos!$A$1:$C$332,3,FALSE)</f>
        <v>#N/A</v>
      </c>
      <c r="H9746">
        <f>Table1[[#This Row],[Cantidad invertida]]+Table1[[#This Row],[Plus / minus]]</f>
        <v>0</v>
      </c>
    </row>
    <row r="9747" spans="2:8" x14ac:dyDescent="0.35">
      <c r="B9747" s="4"/>
      <c r="F9747" s="3" t="e">
        <f>VLOOKUP(B9747,Fondos!$A$1:$C$332,3,FALSE)</f>
        <v>#N/A</v>
      </c>
      <c r="H9747">
        <f>Table1[[#This Row],[Cantidad invertida]]+Table1[[#This Row],[Plus / minus]]</f>
        <v>0</v>
      </c>
    </row>
    <row r="9748" spans="2:8" x14ac:dyDescent="0.35">
      <c r="B9748" s="4"/>
      <c r="F9748" s="3" t="e">
        <f>VLOOKUP(B9748,Fondos!$A$1:$C$332,3,FALSE)</f>
        <v>#N/A</v>
      </c>
      <c r="H9748">
        <f>Table1[[#This Row],[Cantidad invertida]]+Table1[[#This Row],[Plus / minus]]</f>
        <v>0</v>
      </c>
    </row>
    <row r="9749" spans="2:8" x14ac:dyDescent="0.35">
      <c r="B9749" s="4"/>
      <c r="F9749" s="3" t="e">
        <f>VLOOKUP(B9749,Fondos!$A$1:$C$332,3,FALSE)</f>
        <v>#N/A</v>
      </c>
      <c r="H9749">
        <f>Table1[[#This Row],[Cantidad invertida]]+Table1[[#This Row],[Plus / minus]]</f>
        <v>0</v>
      </c>
    </row>
    <row r="9750" spans="2:8" x14ac:dyDescent="0.35">
      <c r="B9750" s="4"/>
      <c r="F9750" s="3" t="e">
        <f>VLOOKUP(B9750,Fondos!$A$1:$C$332,3,FALSE)</f>
        <v>#N/A</v>
      </c>
      <c r="H9750">
        <f>Table1[[#This Row],[Cantidad invertida]]+Table1[[#This Row],[Plus / minus]]</f>
        <v>0</v>
      </c>
    </row>
    <row r="9751" spans="2:8" x14ac:dyDescent="0.35">
      <c r="B9751" s="4"/>
      <c r="F9751" s="3" t="e">
        <f>VLOOKUP(B9751,Fondos!$A$1:$C$332,3,FALSE)</f>
        <v>#N/A</v>
      </c>
      <c r="H9751">
        <f>Table1[[#This Row],[Cantidad invertida]]+Table1[[#This Row],[Plus / minus]]</f>
        <v>0</v>
      </c>
    </row>
    <row r="9752" spans="2:8" x14ac:dyDescent="0.35">
      <c r="B9752" s="4"/>
      <c r="F9752" s="3" t="e">
        <f>VLOOKUP(B9752,Fondos!$A$1:$C$332,3,FALSE)</f>
        <v>#N/A</v>
      </c>
      <c r="H9752">
        <f>Table1[[#This Row],[Cantidad invertida]]+Table1[[#This Row],[Plus / minus]]</f>
        <v>0</v>
      </c>
    </row>
    <row r="9753" spans="2:8" x14ac:dyDescent="0.35">
      <c r="B9753" s="4"/>
      <c r="F9753" s="3" t="e">
        <f>VLOOKUP(B9753,Fondos!$A$1:$C$332,3,FALSE)</f>
        <v>#N/A</v>
      </c>
      <c r="H9753">
        <f>Table1[[#This Row],[Cantidad invertida]]+Table1[[#This Row],[Plus / minus]]</f>
        <v>0</v>
      </c>
    </row>
    <row r="9754" spans="2:8" x14ac:dyDescent="0.35">
      <c r="B9754" s="4"/>
      <c r="F9754" s="3" t="e">
        <f>VLOOKUP(B9754,Fondos!$A$1:$C$332,3,FALSE)</f>
        <v>#N/A</v>
      </c>
      <c r="H9754">
        <f>Table1[[#This Row],[Cantidad invertida]]+Table1[[#This Row],[Plus / minus]]</f>
        <v>0</v>
      </c>
    </row>
    <row r="9755" spans="2:8" x14ac:dyDescent="0.35">
      <c r="B9755" s="4"/>
      <c r="F9755" s="3" t="e">
        <f>VLOOKUP(B9755,Fondos!$A$1:$C$332,3,FALSE)</f>
        <v>#N/A</v>
      </c>
      <c r="H9755">
        <f>Table1[[#This Row],[Cantidad invertida]]+Table1[[#This Row],[Plus / minus]]</f>
        <v>0</v>
      </c>
    </row>
    <row r="9756" spans="2:8" x14ac:dyDescent="0.35">
      <c r="B9756" s="4"/>
      <c r="F9756" s="3" t="e">
        <f>VLOOKUP(B9756,Fondos!$A$1:$C$332,3,FALSE)</f>
        <v>#N/A</v>
      </c>
      <c r="H9756">
        <f>Table1[[#This Row],[Cantidad invertida]]+Table1[[#This Row],[Plus / minus]]</f>
        <v>0</v>
      </c>
    </row>
    <row r="9757" spans="2:8" x14ac:dyDescent="0.35">
      <c r="B9757" s="4"/>
      <c r="F9757" s="3" t="e">
        <f>VLOOKUP(B9757,Fondos!$A$1:$C$332,3,FALSE)</f>
        <v>#N/A</v>
      </c>
      <c r="H9757">
        <f>Table1[[#This Row],[Cantidad invertida]]+Table1[[#This Row],[Plus / minus]]</f>
        <v>0</v>
      </c>
    </row>
    <row r="9758" spans="2:8" x14ac:dyDescent="0.35">
      <c r="B9758" s="4"/>
      <c r="F9758" s="3" t="e">
        <f>VLOOKUP(B9758,Fondos!$A$1:$C$332,3,FALSE)</f>
        <v>#N/A</v>
      </c>
      <c r="H9758">
        <f>Table1[[#This Row],[Cantidad invertida]]+Table1[[#This Row],[Plus / minus]]</f>
        <v>0</v>
      </c>
    </row>
    <row r="9759" spans="2:8" x14ac:dyDescent="0.35">
      <c r="B9759" s="4"/>
      <c r="F9759" s="3" t="e">
        <f>VLOOKUP(B9759,Fondos!$A$1:$C$332,3,FALSE)</f>
        <v>#N/A</v>
      </c>
      <c r="H9759">
        <f>Table1[[#This Row],[Cantidad invertida]]+Table1[[#This Row],[Plus / minus]]</f>
        <v>0</v>
      </c>
    </row>
    <row r="9760" spans="2:8" x14ac:dyDescent="0.35">
      <c r="B9760" s="4"/>
      <c r="F9760" s="3" t="e">
        <f>VLOOKUP(B9760,Fondos!$A$1:$C$332,3,FALSE)</f>
        <v>#N/A</v>
      </c>
      <c r="H9760">
        <f>Table1[[#This Row],[Cantidad invertida]]+Table1[[#This Row],[Plus / minus]]</f>
        <v>0</v>
      </c>
    </row>
    <row r="9761" spans="2:8" x14ac:dyDescent="0.35">
      <c r="B9761" s="4"/>
      <c r="F9761" s="3" t="e">
        <f>VLOOKUP(B9761,Fondos!$A$1:$C$332,3,FALSE)</f>
        <v>#N/A</v>
      </c>
      <c r="H9761">
        <f>Table1[[#This Row],[Cantidad invertida]]+Table1[[#This Row],[Plus / minus]]</f>
        <v>0</v>
      </c>
    </row>
    <row r="9762" spans="2:8" x14ac:dyDescent="0.35">
      <c r="B9762" s="4"/>
      <c r="F9762" s="3" t="e">
        <f>VLOOKUP(B9762,Fondos!$A$1:$C$332,3,FALSE)</f>
        <v>#N/A</v>
      </c>
      <c r="H9762">
        <f>Table1[[#This Row],[Cantidad invertida]]+Table1[[#This Row],[Plus / minus]]</f>
        <v>0</v>
      </c>
    </row>
    <row r="9763" spans="2:8" x14ac:dyDescent="0.35">
      <c r="B9763" s="4"/>
      <c r="F9763" s="3" t="e">
        <f>VLOOKUP(B9763,Fondos!$A$1:$C$332,3,FALSE)</f>
        <v>#N/A</v>
      </c>
      <c r="H9763">
        <f>Table1[[#This Row],[Cantidad invertida]]+Table1[[#This Row],[Plus / minus]]</f>
        <v>0</v>
      </c>
    </row>
    <row r="9764" spans="2:8" x14ac:dyDescent="0.35">
      <c r="B9764" s="4"/>
      <c r="F9764" s="3" t="e">
        <f>VLOOKUP(B9764,Fondos!$A$1:$C$332,3,FALSE)</f>
        <v>#N/A</v>
      </c>
      <c r="H9764">
        <f>Table1[[#This Row],[Cantidad invertida]]+Table1[[#This Row],[Plus / minus]]</f>
        <v>0</v>
      </c>
    </row>
    <row r="9765" spans="2:8" x14ac:dyDescent="0.35">
      <c r="B9765" s="4"/>
      <c r="F9765" s="3" t="e">
        <f>VLOOKUP(B9765,Fondos!$A$1:$C$332,3,FALSE)</f>
        <v>#N/A</v>
      </c>
      <c r="H9765">
        <f>Table1[[#This Row],[Cantidad invertida]]+Table1[[#This Row],[Plus / minus]]</f>
        <v>0</v>
      </c>
    </row>
    <row r="9766" spans="2:8" x14ac:dyDescent="0.35">
      <c r="B9766" s="4"/>
      <c r="F9766" s="3" t="e">
        <f>VLOOKUP(B9766,Fondos!$A$1:$C$332,3,FALSE)</f>
        <v>#N/A</v>
      </c>
      <c r="H9766">
        <f>Table1[[#This Row],[Cantidad invertida]]+Table1[[#This Row],[Plus / minus]]</f>
        <v>0</v>
      </c>
    </row>
    <row r="9767" spans="2:8" x14ac:dyDescent="0.35">
      <c r="B9767" s="4"/>
      <c r="F9767" s="3" t="e">
        <f>VLOOKUP(B9767,Fondos!$A$1:$C$332,3,FALSE)</f>
        <v>#N/A</v>
      </c>
      <c r="H9767">
        <f>Table1[[#This Row],[Cantidad invertida]]+Table1[[#This Row],[Plus / minus]]</f>
        <v>0</v>
      </c>
    </row>
    <row r="9768" spans="2:8" x14ac:dyDescent="0.35">
      <c r="B9768" s="4"/>
      <c r="F9768" s="3" t="e">
        <f>VLOOKUP(B9768,Fondos!$A$1:$C$332,3,FALSE)</f>
        <v>#N/A</v>
      </c>
      <c r="H9768">
        <f>Table1[[#This Row],[Cantidad invertida]]+Table1[[#This Row],[Plus / minus]]</f>
        <v>0</v>
      </c>
    </row>
    <row r="9769" spans="2:8" x14ac:dyDescent="0.35">
      <c r="B9769" s="4"/>
      <c r="F9769" s="3" t="e">
        <f>VLOOKUP(B9769,Fondos!$A$1:$C$332,3,FALSE)</f>
        <v>#N/A</v>
      </c>
      <c r="H9769">
        <f>Table1[[#This Row],[Cantidad invertida]]+Table1[[#This Row],[Plus / minus]]</f>
        <v>0</v>
      </c>
    </row>
    <row r="9770" spans="2:8" x14ac:dyDescent="0.35">
      <c r="B9770" s="4"/>
      <c r="F9770" s="3" t="e">
        <f>VLOOKUP(B9770,Fondos!$A$1:$C$332,3,FALSE)</f>
        <v>#N/A</v>
      </c>
      <c r="H9770">
        <f>Table1[[#This Row],[Cantidad invertida]]+Table1[[#This Row],[Plus / minus]]</f>
        <v>0</v>
      </c>
    </row>
    <row r="9771" spans="2:8" x14ac:dyDescent="0.35">
      <c r="B9771" s="4"/>
      <c r="F9771" s="3" t="e">
        <f>VLOOKUP(B9771,Fondos!$A$1:$C$332,3,FALSE)</f>
        <v>#N/A</v>
      </c>
      <c r="H9771">
        <f>Table1[[#This Row],[Cantidad invertida]]+Table1[[#This Row],[Plus / minus]]</f>
        <v>0</v>
      </c>
    </row>
    <row r="9772" spans="2:8" x14ac:dyDescent="0.35">
      <c r="B9772" s="4"/>
      <c r="F9772" s="3" t="e">
        <f>VLOOKUP(B9772,Fondos!$A$1:$C$332,3,FALSE)</f>
        <v>#N/A</v>
      </c>
      <c r="H9772">
        <f>Table1[[#This Row],[Cantidad invertida]]+Table1[[#This Row],[Plus / minus]]</f>
        <v>0</v>
      </c>
    </row>
    <row r="9773" spans="2:8" x14ac:dyDescent="0.35">
      <c r="B9773" s="4"/>
      <c r="F9773" s="3" t="e">
        <f>VLOOKUP(B9773,Fondos!$A$1:$C$332,3,FALSE)</f>
        <v>#N/A</v>
      </c>
      <c r="H9773">
        <f>Table1[[#This Row],[Cantidad invertida]]+Table1[[#This Row],[Plus / minus]]</f>
        <v>0</v>
      </c>
    </row>
    <row r="9774" spans="2:8" x14ac:dyDescent="0.35">
      <c r="B9774" s="4"/>
      <c r="F9774" s="3" t="e">
        <f>VLOOKUP(B9774,Fondos!$A$1:$C$332,3,FALSE)</f>
        <v>#N/A</v>
      </c>
      <c r="H9774">
        <f>Table1[[#This Row],[Cantidad invertida]]+Table1[[#This Row],[Plus / minus]]</f>
        <v>0</v>
      </c>
    </row>
    <row r="9775" spans="2:8" x14ac:dyDescent="0.35">
      <c r="B9775" s="4"/>
      <c r="F9775" s="3" t="e">
        <f>VLOOKUP(B9775,Fondos!$A$1:$C$332,3,FALSE)</f>
        <v>#N/A</v>
      </c>
      <c r="H9775">
        <f>Table1[[#This Row],[Cantidad invertida]]+Table1[[#This Row],[Plus / minus]]</f>
        <v>0</v>
      </c>
    </row>
    <row r="9776" spans="2:8" x14ac:dyDescent="0.35">
      <c r="B9776" s="4"/>
      <c r="F9776" s="3" t="e">
        <f>VLOOKUP(B9776,Fondos!$A$1:$C$332,3,FALSE)</f>
        <v>#N/A</v>
      </c>
      <c r="H9776">
        <f>Table1[[#This Row],[Cantidad invertida]]+Table1[[#This Row],[Plus / minus]]</f>
        <v>0</v>
      </c>
    </row>
    <row r="9777" spans="2:8" x14ac:dyDescent="0.35">
      <c r="B9777" s="4"/>
      <c r="F9777" s="3" t="e">
        <f>VLOOKUP(B9777,Fondos!$A$1:$C$332,3,FALSE)</f>
        <v>#N/A</v>
      </c>
      <c r="H9777">
        <f>Table1[[#This Row],[Cantidad invertida]]+Table1[[#This Row],[Plus / minus]]</f>
        <v>0</v>
      </c>
    </row>
    <row r="9778" spans="2:8" x14ac:dyDescent="0.35">
      <c r="B9778" s="4"/>
      <c r="F9778" s="3" t="e">
        <f>VLOOKUP(B9778,Fondos!$A$1:$C$332,3,FALSE)</f>
        <v>#N/A</v>
      </c>
      <c r="H9778">
        <f>Table1[[#This Row],[Cantidad invertida]]+Table1[[#This Row],[Plus / minus]]</f>
        <v>0</v>
      </c>
    </row>
    <row r="9779" spans="2:8" x14ac:dyDescent="0.35">
      <c r="B9779" s="4"/>
      <c r="F9779" s="3" t="e">
        <f>VLOOKUP(B9779,Fondos!$A$1:$C$332,3,FALSE)</f>
        <v>#N/A</v>
      </c>
      <c r="H9779">
        <f>Table1[[#This Row],[Cantidad invertida]]+Table1[[#This Row],[Plus / minus]]</f>
        <v>0</v>
      </c>
    </row>
    <row r="9780" spans="2:8" x14ac:dyDescent="0.35">
      <c r="B9780" s="4"/>
      <c r="F9780" s="3" t="e">
        <f>VLOOKUP(B9780,Fondos!$A$1:$C$332,3,FALSE)</f>
        <v>#N/A</v>
      </c>
      <c r="H9780">
        <f>Table1[[#This Row],[Cantidad invertida]]+Table1[[#This Row],[Plus / minus]]</f>
        <v>0</v>
      </c>
    </row>
    <row r="9781" spans="2:8" x14ac:dyDescent="0.35">
      <c r="B9781" s="4"/>
      <c r="F9781" s="3" t="e">
        <f>VLOOKUP(B9781,Fondos!$A$1:$C$332,3,FALSE)</f>
        <v>#N/A</v>
      </c>
      <c r="H9781">
        <f>Table1[[#This Row],[Cantidad invertida]]+Table1[[#This Row],[Plus / minus]]</f>
        <v>0</v>
      </c>
    </row>
    <row r="9782" spans="2:8" x14ac:dyDescent="0.35">
      <c r="B9782" s="4"/>
      <c r="F9782" s="3" t="e">
        <f>VLOOKUP(B9782,Fondos!$A$1:$C$332,3,FALSE)</f>
        <v>#N/A</v>
      </c>
      <c r="H9782">
        <f>Table1[[#This Row],[Cantidad invertida]]+Table1[[#This Row],[Plus / minus]]</f>
        <v>0</v>
      </c>
    </row>
    <row r="9783" spans="2:8" x14ac:dyDescent="0.35">
      <c r="B9783" s="4"/>
      <c r="F9783" s="3" t="e">
        <f>VLOOKUP(B9783,Fondos!$A$1:$C$332,3,FALSE)</f>
        <v>#N/A</v>
      </c>
      <c r="H9783">
        <f>Table1[[#This Row],[Cantidad invertida]]+Table1[[#This Row],[Plus / minus]]</f>
        <v>0</v>
      </c>
    </row>
    <row r="9784" spans="2:8" x14ac:dyDescent="0.35">
      <c r="B9784" s="4"/>
      <c r="F9784" s="3" t="e">
        <f>VLOOKUP(B9784,Fondos!$A$1:$C$332,3,FALSE)</f>
        <v>#N/A</v>
      </c>
      <c r="H9784">
        <f>Table1[[#This Row],[Cantidad invertida]]+Table1[[#This Row],[Plus / minus]]</f>
        <v>0</v>
      </c>
    </row>
    <row r="9785" spans="2:8" x14ac:dyDescent="0.35">
      <c r="B9785" s="4"/>
      <c r="F9785" s="3" t="e">
        <f>VLOOKUP(B9785,Fondos!$A$1:$C$332,3,FALSE)</f>
        <v>#N/A</v>
      </c>
      <c r="H9785">
        <f>Table1[[#This Row],[Cantidad invertida]]+Table1[[#This Row],[Plus / minus]]</f>
        <v>0</v>
      </c>
    </row>
    <row r="9786" spans="2:8" x14ac:dyDescent="0.35">
      <c r="B9786" s="4"/>
      <c r="F9786" s="3" t="e">
        <f>VLOOKUP(B9786,Fondos!$A$1:$C$332,3,FALSE)</f>
        <v>#N/A</v>
      </c>
      <c r="H9786">
        <f>Table1[[#This Row],[Cantidad invertida]]+Table1[[#This Row],[Plus / minus]]</f>
        <v>0</v>
      </c>
    </row>
    <row r="9787" spans="2:8" x14ac:dyDescent="0.35">
      <c r="B9787" s="4"/>
      <c r="F9787" s="3" t="e">
        <f>VLOOKUP(B9787,Fondos!$A$1:$C$332,3,FALSE)</f>
        <v>#N/A</v>
      </c>
      <c r="H9787">
        <f>Table1[[#This Row],[Cantidad invertida]]+Table1[[#This Row],[Plus / minus]]</f>
        <v>0</v>
      </c>
    </row>
    <row r="9788" spans="2:8" x14ac:dyDescent="0.35">
      <c r="B9788" s="4"/>
      <c r="F9788" s="3" t="e">
        <f>VLOOKUP(B9788,Fondos!$A$1:$C$332,3,FALSE)</f>
        <v>#N/A</v>
      </c>
      <c r="H9788">
        <f>Table1[[#This Row],[Cantidad invertida]]+Table1[[#This Row],[Plus / minus]]</f>
        <v>0</v>
      </c>
    </row>
    <row r="9789" spans="2:8" x14ac:dyDescent="0.35">
      <c r="B9789" s="4"/>
      <c r="F9789" s="3" t="e">
        <f>VLOOKUP(B9789,Fondos!$A$1:$C$332,3,FALSE)</f>
        <v>#N/A</v>
      </c>
      <c r="H9789">
        <f>Table1[[#This Row],[Cantidad invertida]]+Table1[[#This Row],[Plus / minus]]</f>
        <v>0</v>
      </c>
    </row>
    <row r="9790" spans="2:8" x14ac:dyDescent="0.35">
      <c r="B9790" s="4"/>
      <c r="F9790" s="3" t="e">
        <f>VLOOKUP(B9790,Fondos!$A$1:$C$332,3,FALSE)</f>
        <v>#N/A</v>
      </c>
      <c r="H9790">
        <f>Table1[[#This Row],[Cantidad invertida]]+Table1[[#This Row],[Plus / minus]]</f>
        <v>0</v>
      </c>
    </row>
    <row r="9791" spans="2:8" x14ac:dyDescent="0.35">
      <c r="B9791" s="4"/>
      <c r="F9791" s="3" t="e">
        <f>VLOOKUP(B9791,Fondos!$A$1:$C$332,3,FALSE)</f>
        <v>#N/A</v>
      </c>
      <c r="H9791">
        <f>Table1[[#This Row],[Cantidad invertida]]+Table1[[#This Row],[Plus / minus]]</f>
        <v>0</v>
      </c>
    </row>
    <row r="9792" spans="2:8" x14ac:dyDescent="0.35">
      <c r="B9792" s="4"/>
      <c r="F9792" s="3" t="e">
        <f>VLOOKUP(B9792,Fondos!$A$1:$C$332,3,FALSE)</f>
        <v>#N/A</v>
      </c>
      <c r="H9792">
        <f>Table1[[#This Row],[Cantidad invertida]]+Table1[[#This Row],[Plus / minus]]</f>
        <v>0</v>
      </c>
    </row>
    <row r="9793" spans="2:8" x14ac:dyDescent="0.35">
      <c r="B9793" s="4"/>
      <c r="F9793" s="3" t="e">
        <f>VLOOKUP(B9793,Fondos!$A$1:$C$332,3,FALSE)</f>
        <v>#N/A</v>
      </c>
      <c r="H9793">
        <f>Table1[[#This Row],[Cantidad invertida]]+Table1[[#This Row],[Plus / minus]]</f>
        <v>0</v>
      </c>
    </row>
    <row r="9794" spans="2:8" x14ac:dyDescent="0.35">
      <c r="B9794" s="4"/>
      <c r="F9794" s="3" t="e">
        <f>VLOOKUP(B9794,Fondos!$A$1:$C$332,3,FALSE)</f>
        <v>#N/A</v>
      </c>
      <c r="H9794">
        <f>Table1[[#This Row],[Cantidad invertida]]+Table1[[#This Row],[Plus / minus]]</f>
        <v>0</v>
      </c>
    </row>
    <row r="9795" spans="2:8" x14ac:dyDescent="0.35">
      <c r="B9795" s="4"/>
      <c r="F9795" s="3" t="e">
        <f>VLOOKUP(B9795,Fondos!$A$1:$C$332,3,FALSE)</f>
        <v>#N/A</v>
      </c>
      <c r="H9795">
        <f>Table1[[#This Row],[Cantidad invertida]]+Table1[[#This Row],[Plus / minus]]</f>
        <v>0</v>
      </c>
    </row>
    <row r="9796" spans="2:8" x14ac:dyDescent="0.35">
      <c r="B9796" s="4"/>
      <c r="F9796" s="3" t="e">
        <f>VLOOKUP(B9796,Fondos!$A$1:$C$332,3,FALSE)</f>
        <v>#N/A</v>
      </c>
      <c r="H9796">
        <f>Table1[[#This Row],[Cantidad invertida]]+Table1[[#This Row],[Plus / minus]]</f>
        <v>0</v>
      </c>
    </row>
    <row r="9797" spans="2:8" x14ac:dyDescent="0.35">
      <c r="B9797" s="4"/>
      <c r="F9797" s="3" t="e">
        <f>VLOOKUP(B9797,Fondos!$A$1:$C$332,3,FALSE)</f>
        <v>#N/A</v>
      </c>
      <c r="H9797">
        <f>Table1[[#This Row],[Cantidad invertida]]+Table1[[#This Row],[Plus / minus]]</f>
        <v>0</v>
      </c>
    </row>
    <row r="9798" spans="2:8" x14ac:dyDescent="0.35">
      <c r="B9798" s="4"/>
      <c r="F9798" s="3" t="e">
        <f>VLOOKUP(B9798,Fondos!$A$1:$C$332,3,FALSE)</f>
        <v>#N/A</v>
      </c>
      <c r="H9798">
        <f>Table1[[#This Row],[Cantidad invertida]]+Table1[[#This Row],[Plus / minus]]</f>
        <v>0</v>
      </c>
    </row>
    <row r="9799" spans="2:8" x14ac:dyDescent="0.35">
      <c r="B9799" s="4"/>
      <c r="F9799" s="3" t="e">
        <f>VLOOKUP(B9799,Fondos!$A$1:$C$332,3,FALSE)</f>
        <v>#N/A</v>
      </c>
      <c r="H9799">
        <f>Table1[[#This Row],[Cantidad invertida]]+Table1[[#This Row],[Plus / minus]]</f>
        <v>0</v>
      </c>
    </row>
    <row r="9800" spans="2:8" x14ac:dyDescent="0.35">
      <c r="B9800" s="4"/>
      <c r="F9800" s="3" t="e">
        <f>VLOOKUP(B9800,Fondos!$A$1:$C$332,3,FALSE)</f>
        <v>#N/A</v>
      </c>
      <c r="H9800">
        <f>Table1[[#This Row],[Cantidad invertida]]+Table1[[#This Row],[Plus / minus]]</f>
        <v>0</v>
      </c>
    </row>
    <row r="9801" spans="2:8" x14ac:dyDescent="0.35">
      <c r="B9801" s="4"/>
      <c r="F9801" s="3" t="e">
        <f>VLOOKUP(B9801,Fondos!$A$1:$C$332,3,FALSE)</f>
        <v>#N/A</v>
      </c>
      <c r="H9801">
        <f>Table1[[#This Row],[Cantidad invertida]]+Table1[[#This Row],[Plus / minus]]</f>
        <v>0</v>
      </c>
    </row>
    <row r="9802" spans="2:8" x14ac:dyDescent="0.35">
      <c r="B9802" s="4"/>
      <c r="F9802" s="3" t="e">
        <f>VLOOKUP(B9802,Fondos!$A$1:$C$332,3,FALSE)</f>
        <v>#N/A</v>
      </c>
      <c r="H9802">
        <f>Table1[[#This Row],[Cantidad invertida]]+Table1[[#This Row],[Plus / minus]]</f>
        <v>0</v>
      </c>
    </row>
    <row r="9803" spans="2:8" x14ac:dyDescent="0.35">
      <c r="B9803" s="4"/>
      <c r="F9803" s="3" t="e">
        <f>VLOOKUP(B9803,Fondos!$A$1:$C$332,3,FALSE)</f>
        <v>#N/A</v>
      </c>
      <c r="H9803">
        <f>Table1[[#This Row],[Cantidad invertida]]+Table1[[#This Row],[Plus / minus]]</f>
        <v>0</v>
      </c>
    </row>
    <row r="9804" spans="2:8" x14ac:dyDescent="0.35">
      <c r="B9804" s="4"/>
      <c r="F9804" s="3" t="e">
        <f>VLOOKUP(B9804,Fondos!$A$1:$C$332,3,FALSE)</f>
        <v>#N/A</v>
      </c>
      <c r="H9804">
        <f>Table1[[#This Row],[Cantidad invertida]]+Table1[[#This Row],[Plus / minus]]</f>
        <v>0</v>
      </c>
    </row>
    <row r="9805" spans="2:8" x14ac:dyDescent="0.35">
      <c r="B9805" s="4"/>
      <c r="F9805" s="3" t="e">
        <f>VLOOKUP(B9805,Fondos!$A$1:$C$332,3,FALSE)</f>
        <v>#N/A</v>
      </c>
      <c r="H9805">
        <f>Table1[[#This Row],[Cantidad invertida]]+Table1[[#This Row],[Plus / minus]]</f>
        <v>0</v>
      </c>
    </row>
    <row r="9806" spans="2:8" x14ac:dyDescent="0.35">
      <c r="B9806" s="4"/>
      <c r="F9806" s="3" t="e">
        <f>VLOOKUP(B9806,Fondos!$A$1:$C$332,3,FALSE)</f>
        <v>#N/A</v>
      </c>
      <c r="H9806">
        <f>Table1[[#This Row],[Cantidad invertida]]+Table1[[#This Row],[Plus / minus]]</f>
        <v>0</v>
      </c>
    </row>
    <row r="9807" spans="2:8" x14ac:dyDescent="0.35">
      <c r="B9807" s="4"/>
      <c r="F9807" s="3" t="e">
        <f>VLOOKUP(B9807,Fondos!$A$1:$C$332,3,FALSE)</f>
        <v>#N/A</v>
      </c>
      <c r="H9807">
        <f>Table1[[#This Row],[Cantidad invertida]]+Table1[[#This Row],[Plus / minus]]</f>
        <v>0</v>
      </c>
    </row>
    <row r="9808" spans="2:8" x14ac:dyDescent="0.35">
      <c r="B9808" s="4"/>
      <c r="F9808" s="3" t="e">
        <f>VLOOKUP(B9808,Fondos!$A$1:$C$332,3,FALSE)</f>
        <v>#N/A</v>
      </c>
      <c r="H9808">
        <f>Table1[[#This Row],[Cantidad invertida]]+Table1[[#This Row],[Plus / minus]]</f>
        <v>0</v>
      </c>
    </row>
    <row r="9809" spans="2:8" x14ac:dyDescent="0.35">
      <c r="B9809" s="4"/>
      <c r="F9809" s="3" t="e">
        <f>VLOOKUP(B9809,Fondos!$A$1:$C$332,3,FALSE)</f>
        <v>#N/A</v>
      </c>
      <c r="H9809">
        <f>Table1[[#This Row],[Cantidad invertida]]+Table1[[#This Row],[Plus / minus]]</f>
        <v>0</v>
      </c>
    </row>
    <row r="9810" spans="2:8" x14ac:dyDescent="0.35">
      <c r="B9810" s="4"/>
      <c r="F9810" s="3" t="e">
        <f>VLOOKUP(B9810,Fondos!$A$1:$C$332,3,FALSE)</f>
        <v>#N/A</v>
      </c>
      <c r="H9810">
        <f>Table1[[#This Row],[Cantidad invertida]]+Table1[[#This Row],[Plus / minus]]</f>
        <v>0</v>
      </c>
    </row>
    <row r="9811" spans="2:8" x14ac:dyDescent="0.35">
      <c r="B9811" s="4"/>
      <c r="F9811" s="3" t="e">
        <f>VLOOKUP(B9811,Fondos!$A$1:$C$332,3,FALSE)</f>
        <v>#N/A</v>
      </c>
      <c r="H9811">
        <f>Table1[[#This Row],[Cantidad invertida]]+Table1[[#This Row],[Plus / minus]]</f>
        <v>0</v>
      </c>
    </row>
    <row r="9812" spans="2:8" x14ac:dyDescent="0.35">
      <c r="B9812" s="4"/>
      <c r="F9812" s="3" t="e">
        <f>VLOOKUP(B9812,Fondos!$A$1:$C$332,3,FALSE)</f>
        <v>#N/A</v>
      </c>
      <c r="H9812">
        <f>Table1[[#This Row],[Cantidad invertida]]+Table1[[#This Row],[Plus / minus]]</f>
        <v>0</v>
      </c>
    </row>
    <row r="9813" spans="2:8" x14ac:dyDescent="0.35">
      <c r="B9813" s="4"/>
      <c r="F9813" s="3" t="e">
        <f>VLOOKUP(B9813,Fondos!$A$1:$C$332,3,FALSE)</f>
        <v>#N/A</v>
      </c>
      <c r="H9813">
        <f>Table1[[#This Row],[Cantidad invertida]]+Table1[[#This Row],[Plus / minus]]</f>
        <v>0</v>
      </c>
    </row>
    <row r="9814" spans="2:8" x14ac:dyDescent="0.35">
      <c r="B9814" s="4"/>
      <c r="F9814" s="3" t="e">
        <f>VLOOKUP(B9814,Fondos!$A$1:$C$332,3,FALSE)</f>
        <v>#N/A</v>
      </c>
      <c r="H9814">
        <f>Table1[[#This Row],[Cantidad invertida]]+Table1[[#This Row],[Plus / minus]]</f>
        <v>0</v>
      </c>
    </row>
    <row r="9815" spans="2:8" x14ac:dyDescent="0.35">
      <c r="B9815" s="4"/>
      <c r="F9815" s="3" t="e">
        <f>VLOOKUP(B9815,Fondos!$A$1:$C$332,3,FALSE)</f>
        <v>#N/A</v>
      </c>
      <c r="H9815">
        <f>Table1[[#This Row],[Cantidad invertida]]+Table1[[#This Row],[Plus / minus]]</f>
        <v>0</v>
      </c>
    </row>
    <row r="9816" spans="2:8" x14ac:dyDescent="0.35">
      <c r="B9816" s="4"/>
      <c r="F9816" s="3" t="e">
        <f>VLOOKUP(B9816,Fondos!$A$1:$C$332,3,FALSE)</f>
        <v>#N/A</v>
      </c>
      <c r="H9816">
        <f>Table1[[#This Row],[Cantidad invertida]]+Table1[[#This Row],[Plus / minus]]</f>
        <v>0</v>
      </c>
    </row>
    <row r="9817" spans="2:8" x14ac:dyDescent="0.35">
      <c r="B9817" s="4"/>
      <c r="F9817" s="3" t="e">
        <f>VLOOKUP(B9817,Fondos!$A$1:$C$332,3,FALSE)</f>
        <v>#N/A</v>
      </c>
      <c r="H9817">
        <f>Table1[[#This Row],[Cantidad invertida]]+Table1[[#This Row],[Plus / minus]]</f>
        <v>0</v>
      </c>
    </row>
    <row r="9818" spans="2:8" x14ac:dyDescent="0.35">
      <c r="B9818" s="4"/>
      <c r="F9818" s="3" t="e">
        <f>VLOOKUP(B9818,Fondos!$A$1:$C$332,3,FALSE)</f>
        <v>#N/A</v>
      </c>
      <c r="H9818">
        <f>Table1[[#This Row],[Cantidad invertida]]+Table1[[#This Row],[Plus / minus]]</f>
        <v>0</v>
      </c>
    </row>
    <row r="9819" spans="2:8" x14ac:dyDescent="0.35">
      <c r="B9819" s="4"/>
      <c r="F9819" s="3" t="e">
        <f>VLOOKUP(B9819,Fondos!$A$1:$C$332,3,FALSE)</f>
        <v>#N/A</v>
      </c>
      <c r="H9819">
        <f>Table1[[#This Row],[Cantidad invertida]]+Table1[[#This Row],[Plus / minus]]</f>
        <v>0</v>
      </c>
    </row>
    <row r="9820" spans="2:8" x14ac:dyDescent="0.35">
      <c r="B9820" s="4"/>
      <c r="F9820" s="3" t="e">
        <f>VLOOKUP(B9820,Fondos!$A$1:$C$332,3,FALSE)</f>
        <v>#N/A</v>
      </c>
      <c r="H9820">
        <f>Table1[[#This Row],[Cantidad invertida]]+Table1[[#This Row],[Plus / minus]]</f>
        <v>0</v>
      </c>
    </row>
    <row r="9821" spans="2:8" x14ac:dyDescent="0.35">
      <c r="B9821" s="4"/>
      <c r="F9821" s="3" t="e">
        <f>VLOOKUP(B9821,Fondos!$A$1:$C$332,3,FALSE)</f>
        <v>#N/A</v>
      </c>
      <c r="H9821">
        <f>Table1[[#This Row],[Cantidad invertida]]+Table1[[#This Row],[Plus / minus]]</f>
        <v>0</v>
      </c>
    </row>
    <row r="9822" spans="2:8" x14ac:dyDescent="0.35">
      <c r="B9822" s="4"/>
      <c r="F9822" s="3" t="e">
        <f>VLOOKUP(B9822,Fondos!$A$1:$C$332,3,FALSE)</f>
        <v>#N/A</v>
      </c>
      <c r="H9822">
        <f>Table1[[#This Row],[Cantidad invertida]]+Table1[[#This Row],[Plus / minus]]</f>
        <v>0</v>
      </c>
    </row>
    <row r="9823" spans="2:8" x14ac:dyDescent="0.35">
      <c r="B9823" s="4"/>
      <c r="F9823" s="3" t="e">
        <f>VLOOKUP(B9823,Fondos!$A$1:$C$332,3,FALSE)</f>
        <v>#N/A</v>
      </c>
      <c r="H9823">
        <f>Table1[[#This Row],[Cantidad invertida]]+Table1[[#This Row],[Plus / minus]]</f>
        <v>0</v>
      </c>
    </row>
    <row r="9824" spans="2:8" x14ac:dyDescent="0.35">
      <c r="B9824" s="4"/>
      <c r="F9824" s="3" t="e">
        <f>VLOOKUP(B9824,Fondos!$A$1:$C$332,3,FALSE)</f>
        <v>#N/A</v>
      </c>
      <c r="H9824">
        <f>Table1[[#This Row],[Cantidad invertida]]+Table1[[#This Row],[Plus / minus]]</f>
        <v>0</v>
      </c>
    </row>
    <row r="9825" spans="2:8" x14ac:dyDescent="0.35">
      <c r="B9825" s="4"/>
      <c r="F9825" s="3" t="e">
        <f>VLOOKUP(B9825,Fondos!$A$1:$C$332,3,FALSE)</f>
        <v>#N/A</v>
      </c>
      <c r="H9825">
        <f>Table1[[#This Row],[Cantidad invertida]]+Table1[[#This Row],[Plus / minus]]</f>
        <v>0</v>
      </c>
    </row>
    <row r="9826" spans="2:8" x14ac:dyDescent="0.35">
      <c r="B9826" s="4"/>
      <c r="F9826" s="3" t="e">
        <f>VLOOKUP(B9826,Fondos!$A$1:$C$332,3,FALSE)</f>
        <v>#N/A</v>
      </c>
      <c r="H9826">
        <f>Table1[[#This Row],[Cantidad invertida]]+Table1[[#This Row],[Plus / minus]]</f>
        <v>0</v>
      </c>
    </row>
    <row r="9827" spans="2:8" x14ac:dyDescent="0.35">
      <c r="B9827" s="4"/>
      <c r="F9827" s="3" t="e">
        <f>VLOOKUP(B9827,Fondos!$A$1:$C$332,3,FALSE)</f>
        <v>#N/A</v>
      </c>
      <c r="H9827">
        <f>Table1[[#This Row],[Cantidad invertida]]+Table1[[#This Row],[Plus / minus]]</f>
        <v>0</v>
      </c>
    </row>
    <row r="9828" spans="2:8" x14ac:dyDescent="0.35">
      <c r="B9828" s="4"/>
      <c r="F9828" s="3" t="e">
        <f>VLOOKUP(B9828,Fondos!$A$1:$C$332,3,FALSE)</f>
        <v>#N/A</v>
      </c>
      <c r="H9828">
        <f>Table1[[#This Row],[Cantidad invertida]]+Table1[[#This Row],[Plus / minus]]</f>
        <v>0</v>
      </c>
    </row>
    <row r="9829" spans="2:8" x14ac:dyDescent="0.35">
      <c r="B9829" s="4"/>
      <c r="F9829" s="3" t="e">
        <f>VLOOKUP(B9829,Fondos!$A$1:$C$332,3,FALSE)</f>
        <v>#N/A</v>
      </c>
      <c r="H9829">
        <f>Table1[[#This Row],[Cantidad invertida]]+Table1[[#This Row],[Plus / minus]]</f>
        <v>0</v>
      </c>
    </row>
    <row r="9830" spans="2:8" x14ac:dyDescent="0.35">
      <c r="B9830" s="4"/>
      <c r="F9830" s="3" t="e">
        <f>VLOOKUP(B9830,Fondos!$A$1:$C$332,3,FALSE)</f>
        <v>#N/A</v>
      </c>
      <c r="H9830">
        <f>Table1[[#This Row],[Cantidad invertida]]+Table1[[#This Row],[Plus / minus]]</f>
        <v>0</v>
      </c>
    </row>
    <row r="9831" spans="2:8" x14ac:dyDescent="0.35">
      <c r="B9831" s="4"/>
      <c r="F9831" s="3" t="e">
        <f>VLOOKUP(B9831,Fondos!$A$1:$C$332,3,FALSE)</f>
        <v>#N/A</v>
      </c>
      <c r="H9831">
        <f>Table1[[#This Row],[Cantidad invertida]]+Table1[[#This Row],[Plus / minus]]</f>
        <v>0</v>
      </c>
    </row>
    <row r="9832" spans="2:8" x14ac:dyDescent="0.35">
      <c r="B9832" s="4"/>
      <c r="F9832" s="3" t="e">
        <f>VLOOKUP(B9832,Fondos!$A$1:$C$332,3,FALSE)</f>
        <v>#N/A</v>
      </c>
      <c r="H9832">
        <f>Table1[[#This Row],[Cantidad invertida]]+Table1[[#This Row],[Plus / minus]]</f>
        <v>0</v>
      </c>
    </row>
    <row r="9833" spans="2:8" x14ac:dyDescent="0.35">
      <c r="B9833" s="4"/>
      <c r="F9833" s="3" t="e">
        <f>VLOOKUP(B9833,Fondos!$A$1:$C$332,3,FALSE)</f>
        <v>#N/A</v>
      </c>
      <c r="H9833">
        <f>Table1[[#This Row],[Cantidad invertida]]+Table1[[#This Row],[Plus / minus]]</f>
        <v>0</v>
      </c>
    </row>
    <row r="9834" spans="2:8" x14ac:dyDescent="0.35">
      <c r="B9834" s="4"/>
      <c r="F9834" s="3" t="e">
        <f>VLOOKUP(B9834,Fondos!$A$1:$C$332,3,FALSE)</f>
        <v>#N/A</v>
      </c>
      <c r="H9834">
        <f>Table1[[#This Row],[Cantidad invertida]]+Table1[[#This Row],[Plus / minus]]</f>
        <v>0</v>
      </c>
    </row>
    <row r="9835" spans="2:8" x14ac:dyDescent="0.35">
      <c r="B9835" s="4"/>
      <c r="F9835" s="3" t="e">
        <f>VLOOKUP(B9835,Fondos!$A$1:$C$332,3,FALSE)</f>
        <v>#N/A</v>
      </c>
      <c r="H9835">
        <f>Table1[[#This Row],[Cantidad invertida]]+Table1[[#This Row],[Plus / minus]]</f>
        <v>0</v>
      </c>
    </row>
    <row r="9836" spans="2:8" x14ac:dyDescent="0.35">
      <c r="B9836" s="4"/>
      <c r="F9836" s="3" t="e">
        <f>VLOOKUP(B9836,Fondos!$A$1:$C$332,3,FALSE)</f>
        <v>#N/A</v>
      </c>
      <c r="H9836">
        <f>Table1[[#This Row],[Cantidad invertida]]+Table1[[#This Row],[Plus / minus]]</f>
        <v>0</v>
      </c>
    </row>
    <row r="9837" spans="2:8" x14ac:dyDescent="0.35">
      <c r="B9837" s="4"/>
      <c r="F9837" s="3" t="e">
        <f>VLOOKUP(B9837,Fondos!$A$1:$C$332,3,FALSE)</f>
        <v>#N/A</v>
      </c>
      <c r="H9837">
        <f>Table1[[#This Row],[Cantidad invertida]]+Table1[[#This Row],[Plus / minus]]</f>
        <v>0</v>
      </c>
    </row>
    <row r="9838" spans="2:8" x14ac:dyDescent="0.35">
      <c r="B9838" s="4"/>
      <c r="F9838" s="3" t="e">
        <f>VLOOKUP(B9838,Fondos!$A$1:$C$332,3,FALSE)</f>
        <v>#N/A</v>
      </c>
      <c r="H9838">
        <f>Table1[[#This Row],[Cantidad invertida]]+Table1[[#This Row],[Plus / minus]]</f>
        <v>0</v>
      </c>
    </row>
    <row r="9839" spans="2:8" x14ac:dyDescent="0.35">
      <c r="B9839" s="4"/>
      <c r="F9839" s="3" t="e">
        <f>VLOOKUP(B9839,Fondos!$A$1:$C$332,3,FALSE)</f>
        <v>#N/A</v>
      </c>
      <c r="H9839">
        <f>Table1[[#This Row],[Cantidad invertida]]+Table1[[#This Row],[Plus / minus]]</f>
        <v>0</v>
      </c>
    </row>
    <row r="9840" spans="2:8" x14ac:dyDescent="0.35">
      <c r="B9840" s="4"/>
      <c r="F9840" s="3" t="e">
        <f>VLOOKUP(B9840,Fondos!$A$1:$C$332,3,FALSE)</f>
        <v>#N/A</v>
      </c>
      <c r="H9840">
        <f>Table1[[#This Row],[Cantidad invertida]]+Table1[[#This Row],[Plus / minus]]</f>
        <v>0</v>
      </c>
    </row>
    <row r="9841" spans="2:8" x14ac:dyDescent="0.35">
      <c r="B9841" s="4"/>
      <c r="F9841" s="3" t="e">
        <f>VLOOKUP(B9841,Fondos!$A$1:$C$332,3,FALSE)</f>
        <v>#N/A</v>
      </c>
      <c r="H9841">
        <f>Table1[[#This Row],[Cantidad invertida]]+Table1[[#This Row],[Plus / minus]]</f>
        <v>0</v>
      </c>
    </row>
    <row r="9842" spans="2:8" x14ac:dyDescent="0.35">
      <c r="B9842" s="4"/>
      <c r="F9842" s="3" t="e">
        <f>VLOOKUP(B9842,Fondos!$A$1:$C$332,3,FALSE)</f>
        <v>#N/A</v>
      </c>
      <c r="H9842">
        <f>Table1[[#This Row],[Cantidad invertida]]+Table1[[#This Row],[Plus / minus]]</f>
        <v>0</v>
      </c>
    </row>
    <row r="9843" spans="2:8" x14ac:dyDescent="0.35">
      <c r="B9843" s="4"/>
      <c r="F9843" s="3" t="e">
        <f>VLOOKUP(B9843,Fondos!$A$1:$C$332,3,FALSE)</f>
        <v>#N/A</v>
      </c>
      <c r="H9843">
        <f>Table1[[#This Row],[Cantidad invertida]]+Table1[[#This Row],[Plus / minus]]</f>
        <v>0</v>
      </c>
    </row>
    <row r="9844" spans="2:8" x14ac:dyDescent="0.35">
      <c r="B9844" s="4"/>
      <c r="F9844" s="3" t="e">
        <f>VLOOKUP(B9844,Fondos!$A$1:$C$332,3,FALSE)</f>
        <v>#N/A</v>
      </c>
      <c r="H9844">
        <f>Table1[[#This Row],[Cantidad invertida]]+Table1[[#This Row],[Plus / minus]]</f>
        <v>0</v>
      </c>
    </row>
    <row r="9845" spans="2:8" x14ac:dyDescent="0.35">
      <c r="B9845" s="4"/>
      <c r="F9845" s="3" t="e">
        <f>VLOOKUP(B9845,Fondos!$A$1:$C$332,3,FALSE)</f>
        <v>#N/A</v>
      </c>
      <c r="H9845">
        <f>Table1[[#This Row],[Cantidad invertida]]+Table1[[#This Row],[Plus / minus]]</f>
        <v>0</v>
      </c>
    </row>
    <row r="9846" spans="2:8" x14ac:dyDescent="0.35">
      <c r="B9846" s="4"/>
      <c r="F9846" s="3" t="e">
        <f>VLOOKUP(B9846,Fondos!$A$1:$C$332,3,FALSE)</f>
        <v>#N/A</v>
      </c>
      <c r="H9846">
        <f>Table1[[#This Row],[Cantidad invertida]]+Table1[[#This Row],[Plus / minus]]</f>
        <v>0</v>
      </c>
    </row>
    <row r="9847" spans="2:8" x14ac:dyDescent="0.35">
      <c r="B9847" s="4"/>
      <c r="F9847" s="3" t="e">
        <f>VLOOKUP(B9847,Fondos!$A$1:$C$332,3,FALSE)</f>
        <v>#N/A</v>
      </c>
      <c r="H9847">
        <f>Table1[[#This Row],[Cantidad invertida]]+Table1[[#This Row],[Plus / minus]]</f>
        <v>0</v>
      </c>
    </row>
    <row r="9848" spans="2:8" x14ac:dyDescent="0.35">
      <c r="B9848" s="4"/>
      <c r="F9848" s="3" t="e">
        <f>VLOOKUP(B9848,Fondos!$A$1:$C$332,3,FALSE)</f>
        <v>#N/A</v>
      </c>
      <c r="H9848">
        <f>Table1[[#This Row],[Cantidad invertida]]+Table1[[#This Row],[Plus / minus]]</f>
        <v>0</v>
      </c>
    </row>
    <row r="9849" spans="2:8" x14ac:dyDescent="0.35">
      <c r="B9849" s="4"/>
      <c r="F9849" s="3" t="e">
        <f>VLOOKUP(B9849,Fondos!$A$1:$C$332,3,FALSE)</f>
        <v>#N/A</v>
      </c>
      <c r="H9849">
        <f>Table1[[#This Row],[Cantidad invertida]]+Table1[[#This Row],[Plus / minus]]</f>
        <v>0</v>
      </c>
    </row>
    <row r="9850" spans="2:8" x14ac:dyDescent="0.35">
      <c r="B9850" s="4"/>
      <c r="F9850" s="3" t="e">
        <f>VLOOKUP(B9850,Fondos!$A$1:$C$332,3,FALSE)</f>
        <v>#N/A</v>
      </c>
      <c r="H9850">
        <f>Table1[[#This Row],[Cantidad invertida]]+Table1[[#This Row],[Plus / minus]]</f>
        <v>0</v>
      </c>
    </row>
    <row r="9851" spans="2:8" x14ac:dyDescent="0.35">
      <c r="B9851" s="4"/>
      <c r="F9851" s="3" t="e">
        <f>VLOOKUP(B9851,Fondos!$A$1:$C$332,3,FALSE)</f>
        <v>#N/A</v>
      </c>
      <c r="H9851">
        <f>Table1[[#This Row],[Cantidad invertida]]+Table1[[#This Row],[Plus / minus]]</f>
        <v>0</v>
      </c>
    </row>
    <row r="9852" spans="2:8" x14ac:dyDescent="0.35">
      <c r="B9852" s="4"/>
      <c r="F9852" s="3" t="e">
        <f>VLOOKUP(B9852,Fondos!$A$1:$C$332,3,FALSE)</f>
        <v>#N/A</v>
      </c>
      <c r="H9852">
        <f>Table1[[#This Row],[Cantidad invertida]]+Table1[[#This Row],[Plus / minus]]</f>
        <v>0</v>
      </c>
    </row>
    <row r="9853" spans="2:8" x14ac:dyDescent="0.35">
      <c r="B9853" s="4"/>
      <c r="F9853" s="3" t="e">
        <f>VLOOKUP(B9853,Fondos!$A$1:$C$332,3,FALSE)</f>
        <v>#N/A</v>
      </c>
      <c r="H9853">
        <f>Table1[[#This Row],[Cantidad invertida]]+Table1[[#This Row],[Plus / minus]]</f>
        <v>0</v>
      </c>
    </row>
    <row r="9854" spans="2:8" x14ac:dyDescent="0.35">
      <c r="B9854" s="4"/>
      <c r="F9854" s="3" t="e">
        <f>VLOOKUP(B9854,Fondos!$A$1:$C$332,3,FALSE)</f>
        <v>#N/A</v>
      </c>
      <c r="H9854">
        <f>Table1[[#This Row],[Cantidad invertida]]+Table1[[#This Row],[Plus / minus]]</f>
        <v>0</v>
      </c>
    </row>
    <row r="9855" spans="2:8" x14ac:dyDescent="0.35">
      <c r="B9855" s="4"/>
      <c r="F9855" s="3" t="e">
        <f>VLOOKUP(B9855,Fondos!$A$1:$C$332,3,FALSE)</f>
        <v>#N/A</v>
      </c>
      <c r="H9855">
        <f>Table1[[#This Row],[Cantidad invertida]]+Table1[[#This Row],[Plus / minus]]</f>
        <v>0</v>
      </c>
    </row>
    <row r="9856" spans="2:8" x14ac:dyDescent="0.35">
      <c r="B9856" s="4"/>
      <c r="F9856" s="3" t="e">
        <f>VLOOKUP(B9856,Fondos!$A$1:$C$332,3,FALSE)</f>
        <v>#N/A</v>
      </c>
      <c r="H9856">
        <f>Table1[[#This Row],[Cantidad invertida]]+Table1[[#This Row],[Plus / minus]]</f>
        <v>0</v>
      </c>
    </row>
    <row r="9857" spans="2:8" x14ac:dyDescent="0.35">
      <c r="B9857" s="4"/>
      <c r="F9857" s="3" t="e">
        <f>VLOOKUP(B9857,Fondos!$A$1:$C$332,3,FALSE)</f>
        <v>#N/A</v>
      </c>
      <c r="H9857">
        <f>Table1[[#This Row],[Cantidad invertida]]+Table1[[#This Row],[Plus / minus]]</f>
        <v>0</v>
      </c>
    </row>
    <row r="9858" spans="2:8" x14ac:dyDescent="0.35">
      <c r="B9858" s="4"/>
      <c r="F9858" s="3" t="e">
        <f>VLOOKUP(B9858,Fondos!$A$1:$C$332,3,FALSE)</f>
        <v>#N/A</v>
      </c>
      <c r="H9858">
        <f>Table1[[#This Row],[Cantidad invertida]]+Table1[[#This Row],[Plus / minus]]</f>
        <v>0</v>
      </c>
    </row>
    <row r="9859" spans="2:8" x14ac:dyDescent="0.35">
      <c r="B9859" s="4"/>
      <c r="F9859" s="3" t="e">
        <f>VLOOKUP(B9859,Fondos!$A$1:$C$332,3,FALSE)</f>
        <v>#N/A</v>
      </c>
      <c r="H9859">
        <f>Table1[[#This Row],[Cantidad invertida]]+Table1[[#This Row],[Plus / minus]]</f>
        <v>0</v>
      </c>
    </row>
    <row r="9860" spans="2:8" x14ac:dyDescent="0.35">
      <c r="B9860" s="4"/>
      <c r="F9860" s="3" t="e">
        <f>VLOOKUP(B9860,Fondos!$A$1:$C$332,3,FALSE)</f>
        <v>#N/A</v>
      </c>
      <c r="H9860">
        <f>Table1[[#This Row],[Cantidad invertida]]+Table1[[#This Row],[Plus / minus]]</f>
        <v>0</v>
      </c>
    </row>
    <row r="9861" spans="2:8" x14ac:dyDescent="0.35">
      <c r="B9861" s="4"/>
      <c r="F9861" s="3" t="e">
        <f>VLOOKUP(B9861,Fondos!$A$1:$C$332,3,FALSE)</f>
        <v>#N/A</v>
      </c>
      <c r="H9861">
        <f>Table1[[#This Row],[Cantidad invertida]]+Table1[[#This Row],[Plus / minus]]</f>
        <v>0</v>
      </c>
    </row>
    <row r="9862" spans="2:8" x14ac:dyDescent="0.35">
      <c r="B9862" s="4"/>
      <c r="F9862" s="3" t="e">
        <f>VLOOKUP(B9862,Fondos!$A$1:$C$332,3,FALSE)</f>
        <v>#N/A</v>
      </c>
      <c r="H9862">
        <f>Table1[[#This Row],[Cantidad invertida]]+Table1[[#This Row],[Plus / minus]]</f>
        <v>0</v>
      </c>
    </row>
    <row r="9863" spans="2:8" x14ac:dyDescent="0.35">
      <c r="B9863" s="4"/>
      <c r="F9863" s="3" t="e">
        <f>VLOOKUP(B9863,Fondos!$A$1:$C$332,3,FALSE)</f>
        <v>#N/A</v>
      </c>
      <c r="H9863">
        <f>Table1[[#This Row],[Cantidad invertida]]+Table1[[#This Row],[Plus / minus]]</f>
        <v>0</v>
      </c>
    </row>
    <row r="9864" spans="2:8" x14ac:dyDescent="0.35">
      <c r="B9864" s="4"/>
      <c r="F9864" s="3" t="e">
        <f>VLOOKUP(B9864,Fondos!$A$1:$C$332,3,FALSE)</f>
        <v>#N/A</v>
      </c>
      <c r="H9864">
        <f>Table1[[#This Row],[Cantidad invertida]]+Table1[[#This Row],[Plus / minus]]</f>
        <v>0</v>
      </c>
    </row>
    <row r="9865" spans="2:8" x14ac:dyDescent="0.35">
      <c r="B9865" s="4"/>
      <c r="F9865" s="3" t="e">
        <f>VLOOKUP(B9865,Fondos!$A$1:$C$332,3,FALSE)</f>
        <v>#N/A</v>
      </c>
      <c r="H9865">
        <f>Table1[[#This Row],[Cantidad invertida]]+Table1[[#This Row],[Plus / minus]]</f>
        <v>0</v>
      </c>
    </row>
    <row r="9866" spans="2:8" x14ac:dyDescent="0.35">
      <c r="B9866" s="4"/>
      <c r="F9866" s="3" t="e">
        <f>VLOOKUP(B9866,Fondos!$A$1:$C$332,3,FALSE)</f>
        <v>#N/A</v>
      </c>
      <c r="H9866">
        <f>Table1[[#This Row],[Cantidad invertida]]+Table1[[#This Row],[Plus / minus]]</f>
        <v>0</v>
      </c>
    </row>
    <row r="9867" spans="2:8" x14ac:dyDescent="0.35">
      <c r="B9867" s="4"/>
      <c r="F9867" s="3" t="e">
        <f>VLOOKUP(B9867,Fondos!$A$1:$C$332,3,FALSE)</f>
        <v>#N/A</v>
      </c>
      <c r="H9867">
        <f>Table1[[#This Row],[Cantidad invertida]]+Table1[[#This Row],[Plus / minus]]</f>
        <v>0</v>
      </c>
    </row>
    <row r="9868" spans="2:8" x14ac:dyDescent="0.35">
      <c r="B9868" s="4"/>
      <c r="F9868" s="3" t="e">
        <f>VLOOKUP(B9868,Fondos!$A$1:$C$332,3,FALSE)</f>
        <v>#N/A</v>
      </c>
      <c r="H9868">
        <f>Table1[[#This Row],[Cantidad invertida]]+Table1[[#This Row],[Plus / minus]]</f>
        <v>0</v>
      </c>
    </row>
    <row r="9869" spans="2:8" x14ac:dyDescent="0.35">
      <c r="B9869" s="4"/>
      <c r="F9869" s="3" t="e">
        <f>VLOOKUP(B9869,Fondos!$A$1:$C$332,3,FALSE)</f>
        <v>#N/A</v>
      </c>
      <c r="H9869">
        <f>Table1[[#This Row],[Cantidad invertida]]+Table1[[#This Row],[Plus / minus]]</f>
        <v>0</v>
      </c>
    </row>
    <row r="9870" spans="2:8" x14ac:dyDescent="0.35">
      <c r="B9870" s="4"/>
      <c r="F9870" s="3" t="e">
        <f>VLOOKUP(B9870,Fondos!$A$1:$C$332,3,FALSE)</f>
        <v>#N/A</v>
      </c>
      <c r="H9870">
        <f>Table1[[#This Row],[Cantidad invertida]]+Table1[[#This Row],[Plus / minus]]</f>
        <v>0</v>
      </c>
    </row>
    <row r="9871" spans="2:8" x14ac:dyDescent="0.35">
      <c r="B9871" s="4"/>
      <c r="F9871" s="3" t="e">
        <f>VLOOKUP(B9871,Fondos!$A$1:$C$332,3,FALSE)</f>
        <v>#N/A</v>
      </c>
      <c r="H9871">
        <f>Table1[[#This Row],[Cantidad invertida]]+Table1[[#This Row],[Plus / minus]]</f>
        <v>0</v>
      </c>
    </row>
    <row r="9872" spans="2:8" x14ac:dyDescent="0.35">
      <c r="B9872" s="4"/>
      <c r="F9872" s="3" t="e">
        <f>VLOOKUP(B9872,Fondos!$A$1:$C$332,3,FALSE)</f>
        <v>#N/A</v>
      </c>
      <c r="H9872">
        <f>Table1[[#This Row],[Cantidad invertida]]+Table1[[#This Row],[Plus / minus]]</f>
        <v>0</v>
      </c>
    </row>
    <row r="9873" spans="2:8" x14ac:dyDescent="0.35">
      <c r="B9873" s="4"/>
      <c r="F9873" s="3" t="e">
        <f>VLOOKUP(B9873,Fondos!$A$1:$C$332,3,FALSE)</f>
        <v>#N/A</v>
      </c>
      <c r="H9873">
        <f>Table1[[#This Row],[Cantidad invertida]]+Table1[[#This Row],[Plus / minus]]</f>
        <v>0</v>
      </c>
    </row>
    <row r="9874" spans="2:8" x14ac:dyDescent="0.35">
      <c r="B9874" s="4"/>
      <c r="F9874" s="3" t="e">
        <f>VLOOKUP(B9874,Fondos!$A$1:$C$332,3,FALSE)</f>
        <v>#N/A</v>
      </c>
      <c r="H9874">
        <f>Table1[[#This Row],[Cantidad invertida]]+Table1[[#This Row],[Plus / minus]]</f>
        <v>0</v>
      </c>
    </row>
    <row r="9875" spans="2:8" x14ac:dyDescent="0.35">
      <c r="B9875" s="4"/>
      <c r="F9875" s="3" t="e">
        <f>VLOOKUP(B9875,Fondos!$A$1:$C$332,3,FALSE)</f>
        <v>#N/A</v>
      </c>
      <c r="H9875">
        <f>Table1[[#This Row],[Cantidad invertida]]+Table1[[#This Row],[Plus / minus]]</f>
        <v>0</v>
      </c>
    </row>
    <row r="9876" spans="2:8" x14ac:dyDescent="0.35">
      <c r="B9876" s="4"/>
      <c r="F9876" s="3" t="e">
        <f>VLOOKUP(B9876,Fondos!$A$1:$C$332,3,FALSE)</f>
        <v>#N/A</v>
      </c>
      <c r="H9876">
        <f>Table1[[#This Row],[Cantidad invertida]]+Table1[[#This Row],[Plus / minus]]</f>
        <v>0</v>
      </c>
    </row>
    <row r="9877" spans="2:8" x14ac:dyDescent="0.35">
      <c r="B9877" s="4"/>
      <c r="F9877" s="3" t="e">
        <f>VLOOKUP(B9877,Fondos!$A$1:$C$332,3,FALSE)</f>
        <v>#N/A</v>
      </c>
      <c r="H9877">
        <f>Table1[[#This Row],[Cantidad invertida]]+Table1[[#This Row],[Plus / minus]]</f>
        <v>0</v>
      </c>
    </row>
    <row r="9878" spans="2:8" x14ac:dyDescent="0.35">
      <c r="B9878" s="4"/>
      <c r="F9878" s="3" t="e">
        <f>VLOOKUP(B9878,Fondos!$A$1:$C$332,3,FALSE)</f>
        <v>#N/A</v>
      </c>
      <c r="H9878">
        <f>Table1[[#This Row],[Cantidad invertida]]+Table1[[#This Row],[Plus / minus]]</f>
        <v>0</v>
      </c>
    </row>
    <row r="9879" spans="2:8" x14ac:dyDescent="0.35">
      <c r="B9879" s="4"/>
      <c r="F9879" s="3" t="e">
        <f>VLOOKUP(B9879,Fondos!$A$1:$C$332,3,FALSE)</f>
        <v>#N/A</v>
      </c>
      <c r="H9879">
        <f>Table1[[#This Row],[Cantidad invertida]]+Table1[[#This Row],[Plus / minus]]</f>
        <v>0</v>
      </c>
    </row>
    <row r="9880" spans="2:8" x14ac:dyDescent="0.35">
      <c r="B9880" s="4"/>
      <c r="F9880" s="3" t="e">
        <f>VLOOKUP(B9880,Fondos!$A$1:$C$332,3,FALSE)</f>
        <v>#N/A</v>
      </c>
      <c r="H9880">
        <f>Table1[[#This Row],[Cantidad invertida]]+Table1[[#This Row],[Plus / minus]]</f>
        <v>0</v>
      </c>
    </row>
    <row r="9881" spans="2:8" x14ac:dyDescent="0.35">
      <c r="B9881" s="4"/>
      <c r="F9881" s="3" t="e">
        <f>VLOOKUP(B9881,Fondos!$A$1:$C$332,3,FALSE)</f>
        <v>#N/A</v>
      </c>
      <c r="H9881">
        <f>Table1[[#This Row],[Cantidad invertida]]+Table1[[#This Row],[Plus / minus]]</f>
        <v>0</v>
      </c>
    </row>
    <row r="9882" spans="2:8" x14ac:dyDescent="0.35">
      <c r="B9882" s="4"/>
      <c r="F9882" s="3" t="e">
        <f>VLOOKUP(B9882,Fondos!$A$1:$C$332,3,FALSE)</f>
        <v>#N/A</v>
      </c>
      <c r="H9882">
        <f>Table1[[#This Row],[Cantidad invertida]]+Table1[[#This Row],[Plus / minus]]</f>
        <v>0</v>
      </c>
    </row>
    <row r="9883" spans="2:8" x14ac:dyDescent="0.35">
      <c r="B9883" s="4"/>
      <c r="F9883" s="3" t="e">
        <f>VLOOKUP(B9883,Fondos!$A$1:$C$332,3,FALSE)</f>
        <v>#N/A</v>
      </c>
      <c r="H9883">
        <f>Table1[[#This Row],[Cantidad invertida]]+Table1[[#This Row],[Plus / minus]]</f>
        <v>0</v>
      </c>
    </row>
    <row r="9884" spans="2:8" x14ac:dyDescent="0.35">
      <c r="B9884" s="4"/>
      <c r="F9884" s="3" t="e">
        <f>VLOOKUP(B9884,Fondos!$A$1:$C$332,3,FALSE)</f>
        <v>#N/A</v>
      </c>
      <c r="H9884">
        <f>Table1[[#This Row],[Cantidad invertida]]+Table1[[#This Row],[Plus / minus]]</f>
        <v>0</v>
      </c>
    </row>
    <row r="9885" spans="2:8" x14ac:dyDescent="0.35">
      <c r="B9885" s="4"/>
      <c r="F9885" s="3" t="e">
        <f>VLOOKUP(B9885,Fondos!$A$1:$C$332,3,FALSE)</f>
        <v>#N/A</v>
      </c>
      <c r="H9885">
        <f>Table1[[#This Row],[Cantidad invertida]]+Table1[[#This Row],[Plus / minus]]</f>
        <v>0</v>
      </c>
    </row>
    <row r="9886" spans="2:8" x14ac:dyDescent="0.35">
      <c r="B9886" s="4"/>
      <c r="F9886" s="3" t="e">
        <f>VLOOKUP(B9886,Fondos!$A$1:$C$332,3,FALSE)</f>
        <v>#N/A</v>
      </c>
      <c r="H9886">
        <f>Table1[[#This Row],[Cantidad invertida]]+Table1[[#This Row],[Plus / minus]]</f>
        <v>0</v>
      </c>
    </row>
    <row r="9887" spans="2:8" x14ac:dyDescent="0.35">
      <c r="B9887" s="4"/>
      <c r="F9887" s="3" t="e">
        <f>VLOOKUP(B9887,Fondos!$A$1:$C$332,3,FALSE)</f>
        <v>#N/A</v>
      </c>
      <c r="H9887">
        <f>Table1[[#This Row],[Cantidad invertida]]+Table1[[#This Row],[Plus / minus]]</f>
        <v>0</v>
      </c>
    </row>
    <row r="9888" spans="2:8" x14ac:dyDescent="0.35">
      <c r="B9888" s="4"/>
      <c r="F9888" s="3" t="e">
        <f>VLOOKUP(B9888,Fondos!$A$1:$C$332,3,FALSE)</f>
        <v>#N/A</v>
      </c>
      <c r="H9888">
        <f>Table1[[#This Row],[Cantidad invertida]]+Table1[[#This Row],[Plus / minus]]</f>
        <v>0</v>
      </c>
    </row>
    <row r="9889" spans="2:8" x14ac:dyDescent="0.35">
      <c r="B9889" s="4"/>
      <c r="F9889" s="3" t="e">
        <f>VLOOKUP(B9889,Fondos!$A$1:$C$332,3,FALSE)</f>
        <v>#N/A</v>
      </c>
      <c r="H9889">
        <f>Table1[[#This Row],[Cantidad invertida]]+Table1[[#This Row],[Plus / minus]]</f>
        <v>0</v>
      </c>
    </row>
    <row r="9890" spans="2:8" x14ac:dyDescent="0.35">
      <c r="B9890" s="4"/>
      <c r="F9890" s="3" t="e">
        <f>VLOOKUP(B9890,Fondos!$A$1:$C$332,3,FALSE)</f>
        <v>#N/A</v>
      </c>
      <c r="H9890">
        <f>Table1[[#This Row],[Cantidad invertida]]+Table1[[#This Row],[Plus / minus]]</f>
        <v>0</v>
      </c>
    </row>
    <row r="9891" spans="2:8" x14ac:dyDescent="0.35">
      <c r="B9891" s="4"/>
      <c r="F9891" s="3" t="e">
        <f>VLOOKUP(B9891,Fondos!$A$1:$C$332,3,FALSE)</f>
        <v>#N/A</v>
      </c>
      <c r="H9891">
        <f>Table1[[#This Row],[Cantidad invertida]]+Table1[[#This Row],[Plus / minus]]</f>
        <v>0</v>
      </c>
    </row>
    <row r="9892" spans="2:8" x14ac:dyDescent="0.35">
      <c r="B9892" s="4"/>
      <c r="F9892" s="3" t="e">
        <f>VLOOKUP(B9892,Fondos!$A$1:$C$332,3,FALSE)</f>
        <v>#N/A</v>
      </c>
      <c r="H9892">
        <f>Table1[[#This Row],[Cantidad invertida]]+Table1[[#This Row],[Plus / minus]]</f>
        <v>0</v>
      </c>
    </row>
    <row r="9893" spans="2:8" x14ac:dyDescent="0.35">
      <c r="B9893" s="4"/>
      <c r="F9893" s="3" t="e">
        <f>VLOOKUP(B9893,Fondos!$A$1:$C$332,3,FALSE)</f>
        <v>#N/A</v>
      </c>
      <c r="H9893">
        <f>Table1[[#This Row],[Cantidad invertida]]+Table1[[#This Row],[Plus / minus]]</f>
        <v>0</v>
      </c>
    </row>
    <row r="9894" spans="2:8" x14ac:dyDescent="0.35">
      <c r="B9894" s="4"/>
      <c r="F9894" s="3" t="e">
        <f>VLOOKUP(B9894,Fondos!$A$1:$C$332,3,FALSE)</f>
        <v>#N/A</v>
      </c>
      <c r="H9894">
        <f>Table1[[#This Row],[Cantidad invertida]]+Table1[[#This Row],[Plus / minus]]</f>
        <v>0</v>
      </c>
    </row>
    <row r="9895" spans="2:8" x14ac:dyDescent="0.35">
      <c r="B9895" s="4"/>
      <c r="F9895" s="3" t="e">
        <f>VLOOKUP(B9895,Fondos!$A$1:$C$332,3,FALSE)</f>
        <v>#N/A</v>
      </c>
      <c r="H9895">
        <f>Table1[[#This Row],[Cantidad invertida]]+Table1[[#This Row],[Plus / minus]]</f>
        <v>0</v>
      </c>
    </row>
    <row r="9896" spans="2:8" x14ac:dyDescent="0.35">
      <c r="B9896" s="4"/>
      <c r="F9896" s="3" t="e">
        <f>VLOOKUP(B9896,Fondos!$A$1:$C$332,3,FALSE)</f>
        <v>#N/A</v>
      </c>
      <c r="H9896">
        <f>Table1[[#This Row],[Cantidad invertida]]+Table1[[#This Row],[Plus / minus]]</f>
        <v>0</v>
      </c>
    </row>
    <row r="9897" spans="2:8" x14ac:dyDescent="0.35">
      <c r="B9897" s="4"/>
      <c r="F9897" s="3" t="e">
        <f>VLOOKUP(B9897,Fondos!$A$1:$C$332,3,FALSE)</f>
        <v>#N/A</v>
      </c>
      <c r="H9897">
        <f>Table1[[#This Row],[Cantidad invertida]]+Table1[[#This Row],[Plus / minus]]</f>
        <v>0</v>
      </c>
    </row>
    <row r="9898" spans="2:8" x14ac:dyDescent="0.35">
      <c r="B9898" s="4"/>
      <c r="F9898" s="3" t="e">
        <f>VLOOKUP(B9898,Fondos!$A$1:$C$332,3,FALSE)</f>
        <v>#N/A</v>
      </c>
      <c r="H9898">
        <f>Table1[[#This Row],[Cantidad invertida]]+Table1[[#This Row],[Plus / minus]]</f>
        <v>0</v>
      </c>
    </row>
    <row r="9899" spans="2:8" x14ac:dyDescent="0.35">
      <c r="B9899" s="4"/>
      <c r="F9899" s="3" t="e">
        <f>VLOOKUP(B9899,Fondos!$A$1:$C$332,3,FALSE)</f>
        <v>#N/A</v>
      </c>
      <c r="H9899">
        <f>Table1[[#This Row],[Cantidad invertida]]+Table1[[#This Row],[Plus / minus]]</f>
        <v>0</v>
      </c>
    </row>
    <row r="9900" spans="2:8" x14ac:dyDescent="0.35">
      <c r="B9900" s="4"/>
      <c r="F9900" s="3" t="e">
        <f>VLOOKUP(B9900,Fondos!$A$1:$C$332,3,FALSE)</f>
        <v>#N/A</v>
      </c>
      <c r="H9900">
        <f>Table1[[#This Row],[Cantidad invertida]]+Table1[[#This Row],[Plus / minus]]</f>
        <v>0</v>
      </c>
    </row>
    <row r="9901" spans="2:8" x14ac:dyDescent="0.35">
      <c r="B9901" s="4"/>
      <c r="F9901" s="3" t="e">
        <f>VLOOKUP(B9901,Fondos!$A$1:$C$332,3,FALSE)</f>
        <v>#N/A</v>
      </c>
      <c r="H9901">
        <f>Table1[[#This Row],[Cantidad invertida]]+Table1[[#This Row],[Plus / minus]]</f>
        <v>0</v>
      </c>
    </row>
    <row r="9902" spans="2:8" x14ac:dyDescent="0.35">
      <c r="B9902" s="4"/>
      <c r="F9902" s="3" t="e">
        <f>VLOOKUP(B9902,Fondos!$A$1:$C$332,3,FALSE)</f>
        <v>#N/A</v>
      </c>
      <c r="H9902">
        <f>Table1[[#This Row],[Cantidad invertida]]+Table1[[#This Row],[Plus / minus]]</f>
        <v>0</v>
      </c>
    </row>
    <row r="9903" spans="2:8" x14ac:dyDescent="0.35">
      <c r="B9903" s="4"/>
      <c r="F9903" s="3" t="e">
        <f>VLOOKUP(B9903,Fondos!$A$1:$C$332,3,FALSE)</f>
        <v>#N/A</v>
      </c>
      <c r="H9903">
        <f>Table1[[#This Row],[Cantidad invertida]]+Table1[[#This Row],[Plus / minus]]</f>
        <v>0</v>
      </c>
    </row>
    <row r="9904" spans="2:8" x14ac:dyDescent="0.35">
      <c r="B9904" s="4"/>
      <c r="F9904" s="3" t="e">
        <f>VLOOKUP(B9904,Fondos!$A$1:$C$332,3,FALSE)</f>
        <v>#N/A</v>
      </c>
      <c r="H9904">
        <f>Table1[[#This Row],[Cantidad invertida]]+Table1[[#This Row],[Plus / minus]]</f>
        <v>0</v>
      </c>
    </row>
    <row r="9905" spans="2:8" x14ac:dyDescent="0.35">
      <c r="B9905" s="4"/>
      <c r="F9905" s="3" t="e">
        <f>VLOOKUP(B9905,Fondos!$A$1:$C$332,3,FALSE)</f>
        <v>#N/A</v>
      </c>
      <c r="H9905">
        <f>Table1[[#This Row],[Cantidad invertida]]+Table1[[#This Row],[Plus / minus]]</f>
        <v>0</v>
      </c>
    </row>
    <row r="9906" spans="2:8" x14ac:dyDescent="0.35">
      <c r="B9906" s="4"/>
      <c r="F9906" s="3" t="e">
        <f>VLOOKUP(B9906,Fondos!$A$1:$C$332,3,FALSE)</f>
        <v>#N/A</v>
      </c>
      <c r="H9906">
        <f>Table1[[#This Row],[Cantidad invertida]]+Table1[[#This Row],[Plus / minus]]</f>
        <v>0</v>
      </c>
    </row>
    <row r="9907" spans="2:8" x14ac:dyDescent="0.35">
      <c r="B9907" s="4"/>
      <c r="F9907" s="3" t="e">
        <f>VLOOKUP(B9907,Fondos!$A$1:$C$332,3,FALSE)</f>
        <v>#N/A</v>
      </c>
      <c r="H9907">
        <f>Table1[[#This Row],[Cantidad invertida]]+Table1[[#This Row],[Plus / minus]]</f>
        <v>0</v>
      </c>
    </row>
    <row r="9908" spans="2:8" x14ac:dyDescent="0.35">
      <c r="B9908" s="4"/>
      <c r="F9908" s="3" t="e">
        <f>VLOOKUP(B9908,Fondos!$A$1:$C$332,3,FALSE)</f>
        <v>#N/A</v>
      </c>
      <c r="H9908">
        <f>Table1[[#This Row],[Cantidad invertida]]+Table1[[#This Row],[Plus / minus]]</f>
        <v>0</v>
      </c>
    </row>
    <row r="9909" spans="2:8" x14ac:dyDescent="0.35">
      <c r="B9909" s="4"/>
      <c r="F9909" s="3" t="e">
        <f>VLOOKUP(B9909,Fondos!$A$1:$C$332,3,FALSE)</f>
        <v>#N/A</v>
      </c>
      <c r="H9909">
        <f>Table1[[#This Row],[Cantidad invertida]]+Table1[[#This Row],[Plus / minus]]</f>
        <v>0</v>
      </c>
    </row>
    <row r="9910" spans="2:8" x14ac:dyDescent="0.35">
      <c r="B9910" s="4"/>
      <c r="F9910" s="3" t="e">
        <f>VLOOKUP(B9910,Fondos!$A$1:$C$332,3,FALSE)</f>
        <v>#N/A</v>
      </c>
      <c r="H9910">
        <f>Table1[[#This Row],[Cantidad invertida]]+Table1[[#This Row],[Plus / minus]]</f>
        <v>0</v>
      </c>
    </row>
    <row r="9911" spans="2:8" x14ac:dyDescent="0.35">
      <c r="B9911" s="4"/>
      <c r="F9911" s="3" t="e">
        <f>VLOOKUP(B9911,Fondos!$A$1:$C$332,3,FALSE)</f>
        <v>#N/A</v>
      </c>
      <c r="H9911">
        <f>Table1[[#This Row],[Cantidad invertida]]+Table1[[#This Row],[Plus / minus]]</f>
        <v>0</v>
      </c>
    </row>
    <row r="9912" spans="2:8" x14ac:dyDescent="0.35">
      <c r="B9912" s="4"/>
      <c r="F9912" s="3" t="e">
        <f>VLOOKUP(B9912,Fondos!$A$1:$C$332,3,FALSE)</f>
        <v>#N/A</v>
      </c>
      <c r="H9912">
        <f>Table1[[#This Row],[Cantidad invertida]]+Table1[[#This Row],[Plus / minus]]</f>
        <v>0</v>
      </c>
    </row>
    <row r="9913" spans="2:8" x14ac:dyDescent="0.35">
      <c r="B9913" s="4"/>
      <c r="F9913" s="3" t="e">
        <f>VLOOKUP(B9913,Fondos!$A$1:$C$332,3,FALSE)</f>
        <v>#N/A</v>
      </c>
      <c r="H9913">
        <f>Table1[[#This Row],[Cantidad invertida]]+Table1[[#This Row],[Plus / minus]]</f>
        <v>0</v>
      </c>
    </row>
    <row r="9914" spans="2:8" x14ac:dyDescent="0.35">
      <c r="B9914" s="4"/>
      <c r="F9914" s="3" t="e">
        <f>VLOOKUP(B9914,Fondos!$A$1:$C$332,3,FALSE)</f>
        <v>#N/A</v>
      </c>
      <c r="H9914">
        <f>Table1[[#This Row],[Cantidad invertida]]+Table1[[#This Row],[Plus / minus]]</f>
        <v>0</v>
      </c>
    </row>
    <row r="9915" spans="2:8" x14ac:dyDescent="0.35">
      <c r="B9915" s="4"/>
      <c r="F9915" s="3" t="e">
        <f>VLOOKUP(B9915,Fondos!$A$1:$C$332,3,FALSE)</f>
        <v>#N/A</v>
      </c>
      <c r="H9915">
        <f>Table1[[#This Row],[Cantidad invertida]]+Table1[[#This Row],[Plus / minus]]</f>
        <v>0</v>
      </c>
    </row>
    <row r="9916" spans="2:8" x14ac:dyDescent="0.35">
      <c r="B9916" s="4"/>
      <c r="F9916" s="3" t="e">
        <f>VLOOKUP(B9916,Fondos!$A$1:$C$332,3,FALSE)</f>
        <v>#N/A</v>
      </c>
      <c r="H9916">
        <f>Table1[[#This Row],[Cantidad invertida]]+Table1[[#This Row],[Plus / minus]]</f>
        <v>0</v>
      </c>
    </row>
    <row r="9917" spans="2:8" x14ac:dyDescent="0.35">
      <c r="B9917" s="4"/>
      <c r="F9917" s="3" t="e">
        <f>VLOOKUP(B9917,Fondos!$A$1:$C$332,3,FALSE)</f>
        <v>#N/A</v>
      </c>
      <c r="H9917">
        <f>Table1[[#This Row],[Cantidad invertida]]+Table1[[#This Row],[Plus / minus]]</f>
        <v>0</v>
      </c>
    </row>
    <row r="9918" spans="2:8" x14ac:dyDescent="0.35">
      <c r="B9918" s="4"/>
      <c r="F9918" s="3" t="e">
        <f>VLOOKUP(B9918,Fondos!$A$1:$C$332,3,FALSE)</f>
        <v>#N/A</v>
      </c>
      <c r="H9918">
        <f>Table1[[#This Row],[Cantidad invertida]]+Table1[[#This Row],[Plus / minus]]</f>
        <v>0</v>
      </c>
    </row>
    <row r="9919" spans="2:8" x14ac:dyDescent="0.35">
      <c r="B9919" s="4"/>
      <c r="F9919" s="3" t="e">
        <f>VLOOKUP(B9919,Fondos!$A$1:$C$332,3,FALSE)</f>
        <v>#N/A</v>
      </c>
      <c r="H9919">
        <f>Table1[[#This Row],[Cantidad invertida]]+Table1[[#This Row],[Plus / minus]]</f>
        <v>0</v>
      </c>
    </row>
    <row r="9920" spans="2:8" x14ac:dyDescent="0.35">
      <c r="B9920" s="4"/>
      <c r="F9920" s="3" t="e">
        <f>VLOOKUP(B9920,Fondos!$A$1:$C$332,3,FALSE)</f>
        <v>#N/A</v>
      </c>
      <c r="H9920">
        <f>Table1[[#This Row],[Cantidad invertida]]+Table1[[#This Row],[Plus / minus]]</f>
        <v>0</v>
      </c>
    </row>
    <row r="9921" spans="2:8" x14ac:dyDescent="0.35">
      <c r="B9921" s="4"/>
      <c r="F9921" s="3" t="e">
        <f>VLOOKUP(B9921,Fondos!$A$1:$C$332,3,FALSE)</f>
        <v>#N/A</v>
      </c>
      <c r="H9921">
        <f>Table1[[#This Row],[Cantidad invertida]]+Table1[[#This Row],[Plus / minus]]</f>
        <v>0</v>
      </c>
    </row>
    <row r="9922" spans="2:8" x14ac:dyDescent="0.35">
      <c r="B9922" s="4"/>
      <c r="F9922" s="3" t="e">
        <f>VLOOKUP(B9922,Fondos!$A$1:$C$332,3,FALSE)</f>
        <v>#N/A</v>
      </c>
      <c r="H9922">
        <f>Table1[[#This Row],[Cantidad invertida]]+Table1[[#This Row],[Plus / minus]]</f>
        <v>0</v>
      </c>
    </row>
    <row r="9923" spans="2:8" x14ac:dyDescent="0.35">
      <c r="B9923" s="4"/>
      <c r="F9923" s="3" t="e">
        <f>VLOOKUP(B9923,Fondos!$A$1:$C$332,3,FALSE)</f>
        <v>#N/A</v>
      </c>
      <c r="H9923">
        <f>Table1[[#This Row],[Cantidad invertida]]+Table1[[#This Row],[Plus / minus]]</f>
        <v>0</v>
      </c>
    </row>
    <row r="9924" spans="2:8" x14ac:dyDescent="0.35">
      <c r="B9924" s="4"/>
      <c r="F9924" s="3" t="e">
        <f>VLOOKUP(B9924,Fondos!$A$1:$C$332,3,FALSE)</f>
        <v>#N/A</v>
      </c>
      <c r="H9924">
        <f>Table1[[#This Row],[Cantidad invertida]]+Table1[[#This Row],[Plus / minus]]</f>
        <v>0</v>
      </c>
    </row>
    <row r="9925" spans="2:8" x14ac:dyDescent="0.35">
      <c r="B9925" s="4"/>
      <c r="F9925" s="3" t="e">
        <f>VLOOKUP(B9925,Fondos!$A$1:$C$332,3,FALSE)</f>
        <v>#N/A</v>
      </c>
      <c r="H9925">
        <f>Table1[[#This Row],[Cantidad invertida]]+Table1[[#This Row],[Plus / minus]]</f>
        <v>0</v>
      </c>
    </row>
    <row r="9926" spans="2:8" x14ac:dyDescent="0.35">
      <c r="B9926" s="4"/>
      <c r="F9926" s="3" t="e">
        <f>VLOOKUP(B9926,Fondos!$A$1:$C$332,3,FALSE)</f>
        <v>#N/A</v>
      </c>
      <c r="H9926">
        <f>Table1[[#This Row],[Cantidad invertida]]+Table1[[#This Row],[Plus / minus]]</f>
        <v>0</v>
      </c>
    </row>
    <row r="9927" spans="2:8" x14ac:dyDescent="0.35">
      <c r="B9927" s="4"/>
      <c r="F9927" s="3" t="e">
        <f>VLOOKUP(B9927,Fondos!$A$1:$C$332,3,FALSE)</f>
        <v>#N/A</v>
      </c>
      <c r="H9927">
        <f>Table1[[#This Row],[Cantidad invertida]]+Table1[[#This Row],[Plus / minus]]</f>
        <v>0</v>
      </c>
    </row>
    <row r="9928" spans="2:8" x14ac:dyDescent="0.35">
      <c r="B9928" s="4"/>
      <c r="F9928" s="3" t="e">
        <f>VLOOKUP(B9928,Fondos!$A$1:$C$332,3,FALSE)</f>
        <v>#N/A</v>
      </c>
      <c r="H9928">
        <f>Table1[[#This Row],[Cantidad invertida]]+Table1[[#This Row],[Plus / minus]]</f>
        <v>0</v>
      </c>
    </row>
    <row r="9929" spans="2:8" x14ac:dyDescent="0.35">
      <c r="B9929" s="4"/>
      <c r="F9929" s="3" t="e">
        <f>VLOOKUP(B9929,Fondos!$A$1:$C$332,3,FALSE)</f>
        <v>#N/A</v>
      </c>
      <c r="H9929">
        <f>Table1[[#This Row],[Cantidad invertida]]+Table1[[#This Row],[Plus / minus]]</f>
        <v>0</v>
      </c>
    </row>
    <row r="9930" spans="2:8" x14ac:dyDescent="0.35">
      <c r="B9930" s="4"/>
      <c r="F9930" s="3" t="e">
        <f>VLOOKUP(B9930,Fondos!$A$1:$C$332,3,FALSE)</f>
        <v>#N/A</v>
      </c>
      <c r="H9930">
        <f>Table1[[#This Row],[Cantidad invertida]]+Table1[[#This Row],[Plus / minus]]</f>
        <v>0</v>
      </c>
    </row>
    <row r="9931" spans="2:8" x14ac:dyDescent="0.35">
      <c r="B9931" s="4"/>
      <c r="F9931" s="3" t="e">
        <f>VLOOKUP(B9931,Fondos!$A$1:$C$332,3,FALSE)</f>
        <v>#N/A</v>
      </c>
      <c r="H9931">
        <f>Table1[[#This Row],[Cantidad invertida]]+Table1[[#This Row],[Plus / minus]]</f>
        <v>0</v>
      </c>
    </row>
    <row r="9932" spans="2:8" x14ac:dyDescent="0.35">
      <c r="B9932" s="4"/>
      <c r="F9932" s="3" t="e">
        <f>VLOOKUP(B9932,Fondos!$A$1:$C$332,3,FALSE)</f>
        <v>#N/A</v>
      </c>
      <c r="H9932">
        <f>Table1[[#This Row],[Cantidad invertida]]+Table1[[#This Row],[Plus / minus]]</f>
        <v>0</v>
      </c>
    </row>
    <row r="9933" spans="2:8" x14ac:dyDescent="0.35">
      <c r="B9933" s="4"/>
      <c r="F9933" s="3" t="e">
        <f>VLOOKUP(B9933,Fondos!$A$1:$C$332,3,FALSE)</f>
        <v>#N/A</v>
      </c>
      <c r="H9933">
        <f>Table1[[#This Row],[Cantidad invertida]]+Table1[[#This Row],[Plus / minus]]</f>
        <v>0</v>
      </c>
    </row>
    <row r="9934" spans="2:8" x14ac:dyDescent="0.35">
      <c r="B9934" s="4"/>
      <c r="F9934" s="3" t="e">
        <f>VLOOKUP(B9934,Fondos!$A$1:$C$332,3,FALSE)</f>
        <v>#N/A</v>
      </c>
      <c r="H9934">
        <f>Table1[[#This Row],[Cantidad invertida]]+Table1[[#This Row],[Plus / minus]]</f>
        <v>0</v>
      </c>
    </row>
    <row r="9935" spans="2:8" x14ac:dyDescent="0.35">
      <c r="B9935" s="4"/>
      <c r="F9935" s="3" t="e">
        <f>VLOOKUP(B9935,Fondos!$A$1:$C$332,3,FALSE)</f>
        <v>#N/A</v>
      </c>
      <c r="H9935">
        <f>Table1[[#This Row],[Cantidad invertida]]+Table1[[#This Row],[Plus / minus]]</f>
        <v>0</v>
      </c>
    </row>
    <row r="9936" spans="2:8" x14ac:dyDescent="0.35">
      <c r="B9936" s="4"/>
      <c r="F9936" s="3" t="e">
        <f>VLOOKUP(B9936,Fondos!$A$1:$C$332,3,FALSE)</f>
        <v>#N/A</v>
      </c>
      <c r="H9936">
        <f>Table1[[#This Row],[Cantidad invertida]]+Table1[[#This Row],[Plus / minus]]</f>
        <v>0</v>
      </c>
    </row>
    <row r="9937" spans="2:8" x14ac:dyDescent="0.35">
      <c r="B9937" s="4"/>
      <c r="F9937" s="3" t="e">
        <f>VLOOKUP(B9937,Fondos!$A$1:$C$332,3,FALSE)</f>
        <v>#N/A</v>
      </c>
      <c r="H9937">
        <f>Table1[[#This Row],[Cantidad invertida]]+Table1[[#This Row],[Plus / minus]]</f>
        <v>0</v>
      </c>
    </row>
    <row r="9938" spans="2:8" x14ac:dyDescent="0.35">
      <c r="B9938" s="4"/>
      <c r="F9938" s="3" t="e">
        <f>VLOOKUP(B9938,Fondos!$A$1:$C$332,3,FALSE)</f>
        <v>#N/A</v>
      </c>
      <c r="H9938">
        <f>Table1[[#This Row],[Cantidad invertida]]+Table1[[#This Row],[Plus / minus]]</f>
        <v>0</v>
      </c>
    </row>
    <row r="9939" spans="2:8" x14ac:dyDescent="0.35">
      <c r="B9939" s="4"/>
      <c r="F9939" s="3" t="e">
        <f>VLOOKUP(B9939,Fondos!$A$1:$C$332,3,FALSE)</f>
        <v>#N/A</v>
      </c>
      <c r="H9939">
        <f>Table1[[#This Row],[Cantidad invertida]]+Table1[[#This Row],[Plus / minus]]</f>
        <v>0</v>
      </c>
    </row>
    <row r="9940" spans="2:8" x14ac:dyDescent="0.35">
      <c r="B9940" s="4"/>
      <c r="F9940" s="3" t="e">
        <f>VLOOKUP(B9940,Fondos!$A$1:$C$332,3,FALSE)</f>
        <v>#N/A</v>
      </c>
      <c r="H9940">
        <f>Table1[[#This Row],[Cantidad invertida]]+Table1[[#This Row],[Plus / minus]]</f>
        <v>0</v>
      </c>
    </row>
    <row r="9941" spans="2:8" x14ac:dyDescent="0.35">
      <c r="B9941" s="4"/>
      <c r="F9941" s="3" t="e">
        <f>VLOOKUP(B9941,Fondos!$A$1:$C$332,3,FALSE)</f>
        <v>#N/A</v>
      </c>
      <c r="H9941">
        <f>Table1[[#This Row],[Cantidad invertida]]+Table1[[#This Row],[Plus / minus]]</f>
        <v>0</v>
      </c>
    </row>
    <row r="9942" spans="2:8" x14ac:dyDescent="0.35">
      <c r="B9942" s="4"/>
      <c r="F9942" s="3" t="e">
        <f>VLOOKUP(B9942,Fondos!$A$1:$C$332,3,FALSE)</f>
        <v>#N/A</v>
      </c>
      <c r="H9942">
        <f>Table1[[#This Row],[Cantidad invertida]]+Table1[[#This Row],[Plus / minus]]</f>
        <v>0</v>
      </c>
    </row>
    <row r="9943" spans="2:8" x14ac:dyDescent="0.35">
      <c r="B9943" s="4"/>
      <c r="F9943" s="3" t="e">
        <f>VLOOKUP(B9943,Fondos!$A$1:$C$332,3,FALSE)</f>
        <v>#N/A</v>
      </c>
      <c r="H9943">
        <f>Table1[[#This Row],[Cantidad invertida]]+Table1[[#This Row],[Plus / minus]]</f>
        <v>0</v>
      </c>
    </row>
    <row r="9944" spans="2:8" x14ac:dyDescent="0.35">
      <c r="B9944" s="4"/>
      <c r="F9944" s="3" t="e">
        <f>VLOOKUP(B9944,Fondos!$A$1:$C$332,3,FALSE)</f>
        <v>#N/A</v>
      </c>
      <c r="H9944">
        <f>Table1[[#This Row],[Cantidad invertida]]+Table1[[#This Row],[Plus / minus]]</f>
        <v>0</v>
      </c>
    </row>
    <row r="9945" spans="2:8" x14ac:dyDescent="0.35">
      <c r="B9945" s="4"/>
      <c r="F9945" s="3" t="e">
        <f>VLOOKUP(B9945,Fondos!$A$1:$C$332,3,FALSE)</f>
        <v>#N/A</v>
      </c>
      <c r="H9945">
        <f>Table1[[#This Row],[Cantidad invertida]]+Table1[[#This Row],[Plus / minus]]</f>
        <v>0</v>
      </c>
    </row>
    <row r="9946" spans="2:8" x14ac:dyDescent="0.35">
      <c r="B9946" s="4"/>
      <c r="F9946" s="3" t="e">
        <f>VLOOKUP(B9946,Fondos!$A$1:$C$332,3,FALSE)</f>
        <v>#N/A</v>
      </c>
      <c r="H9946">
        <f>Table1[[#This Row],[Cantidad invertida]]+Table1[[#This Row],[Plus / minus]]</f>
        <v>0</v>
      </c>
    </row>
    <row r="9947" spans="2:8" x14ac:dyDescent="0.35">
      <c r="B9947" s="4"/>
      <c r="F9947" s="3" t="e">
        <f>VLOOKUP(B9947,Fondos!$A$1:$C$332,3,FALSE)</f>
        <v>#N/A</v>
      </c>
      <c r="H9947">
        <f>Table1[[#This Row],[Cantidad invertida]]+Table1[[#This Row],[Plus / minus]]</f>
        <v>0</v>
      </c>
    </row>
    <row r="9948" spans="2:8" x14ac:dyDescent="0.35">
      <c r="B9948" s="4"/>
      <c r="F9948" s="3" t="e">
        <f>VLOOKUP(B9948,Fondos!$A$1:$C$332,3,FALSE)</f>
        <v>#N/A</v>
      </c>
      <c r="H9948">
        <f>Table1[[#This Row],[Cantidad invertida]]+Table1[[#This Row],[Plus / minus]]</f>
        <v>0</v>
      </c>
    </row>
    <row r="9949" spans="2:8" x14ac:dyDescent="0.35">
      <c r="B9949" s="4"/>
      <c r="F9949" s="3" t="e">
        <f>VLOOKUP(B9949,Fondos!$A$1:$C$332,3,FALSE)</f>
        <v>#N/A</v>
      </c>
      <c r="H9949">
        <f>Table1[[#This Row],[Cantidad invertida]]+Table1[[#This Row],[Plus / minus]]</f>
        <v>0</v>
      </c>
    </row>
    <row r="9950" spans="2:8" x14ac:dyDescent="0.35">
      <c r="B9950" s="4"/>
      <c r="F9950" s="3" t="e">
        <f>VLOOKUP(B9950,Fondos!$A$1:$C$332,3,FALSE)</f>
        <v>#N/A</v>
      </c>
      <c r="H9950">
        <f>Table1[[#This Row],[Cantidad invertida]]+Table1[[#This Row],[Plus / minus]]</f>
        <v>0</v>
      </c>
    </row>
    <row r="9951" spans="2:8" x14ac:dyDescent="0.35">
      <c r="B9951" s="4"/>
      <c r="F9951" s="3" t="e">
        <f>VLOOKUP(B9951,Fondos!$A$1:$C$332,3,FALSE)</f>
        <v>#N/A</v>
      </c>
      <c r="H9951">
        <f>Table1[[#This Row],[Cantidad invertida]]+Table1[[#This Row],[Plus / minus]]</f>
        <v>0</v>
      </c>
    </row>
    <row r="9952" spans="2:8" x14ac:dyDescent="0.35">
      <c r="B9952" s="4"/>
      <c r="F9952" s="3" t="e">
        <f>VLOOKUP(B9952,Fondos!$A$1:$C$332,3,FALSE)</f>
        <v>#N/A</v>
      </c>
      <c r="H9952">
        <f>Table1[[#This Row],[Cantidad invertida]]+Table1[[#This Row],[Plus / minus]]</f>
        <v>0</v>
      </c>
    </row>
    <row r="9953" spans="2:8" x14ac:dyDescent="0.35">
      <c r="B9953" s="4"/>
      <c r="F9953" s="3" t="e">
        <f>VLOOKUP(B9953,Fondos!$A$1:$C$332,3,FALSE)</f>
        <v>#N/A</v>
      </c>
      <c r="H9953">
        <f>Table1[[#This Row],[Cantidad invertida]]+Table1[[#This Row],[Plus / minus]]</f>
        <v>0</v>
      </c>
    </row>
    <row r="9954" spans="2:8" x14ac:dyDescent="0.35">
      <c r="B9954" s="4"/>
      <c r="F9954" s="3" t="e">
        <f>VLOOKUP(B9954,Fondos!$A$1:$C$332,3,FALSE)</f>
        <v>#N/A</v>
      </c>
      <c r="H9954">
        <f>Table1[[#This Row],[Cantidad invertida]]+Table1[[#This Row],[Plus / minus]]</f>
        <v>0</v>
      </c>
    </row>
    <row r="9955" spans="2:8" x14ac:dyDescent="0.35">
      <c r="B9955" s="4"/>
      <c r="F9955" s="3" t="e">
        <f>VLOOKUP(B9955,Fondos!$A$1:$C$332,3,FALSE)</f>
        <v>#N/A</v>
      </c>
      <c r="H9955">
        <f>Table1[[#This Row],[Cantidad invertida]]+Table1[[#This Row],[Plus / minus]]</f>
        <v>0</v>
      </c>
    </row>
    <row r="9956" spans="2:8" x14ac:dyDescent="0.35">
      <c r="B9956" s="4"/>
      <c r="F9956" s="3" t="e">
        <f>VLOOKUP(B9956,Fondos!$A$1:$C$332,3,FALSE)</f>
        <v>#N/A</v>
      </c>
      <c r="H9956">
        <f>Table1[[#This Row],[Cantidad invertida]]+Table1[[#This Row],[Plus / minus]]</f>
        <v>0</v>
      </c>
    </row>
    <row r="9957" spans="2:8" x14ac:dyDescent="0.35">
      <c r="B9957" s="4"/>
      <c r="F9957" s="3" t="e">
        <f>VLOOKUP(B9957,Fondos!$A$1:$C$332,3,FALSE)</f>
        <v>#N/A</v>
      </c>
      <c r="H9957">
        <f>Table1[[#This Row],[Cantidad invertida]]+Table1[[#This Row],[Plus / minus]]</f>
        <v>0</v>
      </c>
    </row>
    <row r="9958" spans="2:8" x14ac:dyDescent="0.35">
      <c r="B9958" s="4"/>
      <c r="F9958" s="3" t="e">
        <f>VLOOKUP(B9958,Fondos!$A$1:$C$332,3,FALSE)</f>
        <v>#N/A</v>
      </c>
      <c r="H9958">
        <f>Table1[[#This Row],[Cantidad invertida]]+Table1[[#This Row],[Plus / minus]]</f>
        <v>0</v>
      </c>
    </row>
    <row r="9959" spans="2:8" x14ac:dyDescent="0.35">
      <c r="B9959" s="4"/>
      <c r="F9959" s="3" t="e">
        <f>VLOOKUP(B9959,Fondos!$A$1:$C$332,3,FALSE)</f>
        <v>#N/A</v>
      </c>
      <c r="H9959">
        <f>Table1[[#This Row],[Cantidad invertida]]+Table1[[#This Row],[Plus / minus]]</f>
        <v>0</v>
      </c>
    </row>
    <row r="9960" spans="2:8" x14ac:dyDescent="0.35">
      <c r="B9960" s="4"/>
      <c r="F9960" s="3" t="e">
        <f>VLOOKUP(B9960,Fondos!$A$1:$C$332,3,FALSE)</f>
        <v>#N/A</v>
      </c>
      <c r="H9960">
        <f>Table1[[#This Row],[Cantidad invertida]]+Table1[[#This Row],[Plus / minus]]</f>
        <v>0</v>
      </c>
    </row>
    <row r="9961" spans="2:8" x14ac:dyDescent="0.35">
      <c r="B9961" s="4"/>
      <c r="F9961" s="3" t="e">
        <f>VLOOKUP(B9961,Fondos!$A$1:$C$332,3,FALSE)</f>
        <v>#N/A</v>
      </c>
      <c r="H9961">
        <f>Table1[[#This Row],[Cantidad invertida]]+Table1[[#This Row],[Plus / minus]]</f>
        <v>0</v>
      </c>
    </row>
    <row r="9962" spans="2:8" x14ac:dyDescent="0.35">
      <c r="B9962" s="4"/>
      <c r="F9962" s="3" t="e">
        <f>VLOOKUP(B9962,Fondos!$A$1:$C$332,3,FALSE)</f>
        <v>#N/A</v>
      </c>
      <c r="H9962">
        <f>Table1[[#This Row],[Cantidad invertida]]+Table1[[#This Row],[Plus / minus]]</f>
        <v>0</v>
      </c>
    </row>
    <row r="9963" spans="2:8" x14ac:dyDescent="0.35">
      <c r="B9963" s="4"/>
      <c r="F9963" s="3" t="e">
        <f>VLOOKUP(B9963,Fondos!$A$1:$C$332,3,FALSE)</f>
        <v>#N/A</v>
      </c>
      <c r="H9963">
        <f>Table1[[#This Row],[Cantidad invertida]]+Table1[[#This Row],[Plus / minus]]</f>
        <v>0</v>
      </c>
    </row>
    <row r="9964" spans="2:8" x14ac:dyDescent="0.35">
      <c r="B9964" s="4"/>
      <c r="F9964" s="3" t="e">
        <f>VLOOKUP(B9964,Fondos!$A$1:$C$332,3,FALSE)</f>
        <v>#N/A</v>
      </c>
      <c r="H9964">
        <f>Table1[[#This Row],[Cantidad invertida]]+Table1[[#This Row],[Plus / minus]]</f>
        <v>0</v>
      </c>
    </row>
    <row r="9965" spans="2:8" x14ac:dyDescent="0.35">
      <c r="B9965" s="4"/>
      <c r="F9965" s="3" t="e">
        <f>VLOOKUP(B9965,Fondos!$A$1:$C$332,3,FALSE)</f>
        <v>#N/A</v>
      </c>
      <c r="H9965">
        <f>Table1[[#This Row],[Cantidad invertida]]+Table1[[#This Row],[Plus / minus]]</f>
        <v>0</v>
      </c>
    </row>
    <row r="9966" spans="2:8" x14ac:dyDescent="0.35">
      <c r="B9966" s="4"/>
      <c r="F9966" s="3" t="e">
        <f>VLOOKUP(B9966,Fondos!$A$1:$C$332,3,FALSE)</f>
        <v>#N/A</v>
      </c>
      <c r="H9966">
        <f>Table1[[#This Row],[Cantidad invertida]]+Table1[[#This Row],[Plus / minus]]</f>
        <v>0</v>
      </c>
    </row>
    <row r="9967" spans="2:8" x14ac:dyDescent="0.35">
      <c r="B9967" s="4"/>
      <c r="F9967" s="3" t="e">
        <f>VLOOKUP(B9967,Fondos!$A$1:$C$332,3,FALSE)</f>
        <v>#N/A</v>
      </c>
      <c r="H9967">
        <f>Table1[[#This Row],[Cantidad invertida]]+Table1[[#This Row],[Plus / minus]]</f>
        <v>0</v>
      </c>
    </row>
    <row r="9968" spans="2:8" x14ac:dyDescent="0.35">
      <c r="B9968" s="4"/>
      <c r="F9968" s="3" t="e">
        <f>VLOOKUP(B9968,Fondos!$A$1:$C$332,3,FALSE)</f>
        <v>#N/A</v>
      </c>
      <c r="H9968">
        <f>Table1[[#This Row],[Cantidad invertida]]+Table1[[#This Row],[Plus / minus]]</f>
        <v>0</v>
      </c>
    </row>
    <row r="9969" spans="2:8" x14ac:dyDescent="0.35">
      <c r="B9969" s="4"/>
      <c r="F9969" s="3" t="e">
        <f>VLOOKUP(B9969,Fondos!$A$1:$C$332,3,FALSE)</f>
        <v>#N/A</v>
      </c>
      <c r="H9969">
        <f>Table1[[#This Row],[Cantidad invertida]]+Table1[[#This Row],[Plus / minus]]</f>
        <v>0</v>
      </c>
    </row>
    <row r="9970" spans="2:8" x14ac:dyDescent="0.35">
      <c r="B9970" s="4"/>
      <c r="F9970" s="3" t="e">
        <f>VLOOKUP(B9970,Fondos!$A$1:$C$332,3,FALSE)</f>
        <v>#N/A</v>
      </c>
      <c r="H9970">
        <f>Table1[[#This Row],[Cantidad invertida]]+Table1[[#This Row],[Plus / minus]]</f>
        <v>0</v>
      </c>
    </row>
    <row r="9971" spans="2:8" x14ac:dyDescent="0.35">
      <c r="B9971" s="4"/>
      <c r="F9971" s="3" t="e">
        <f>VLOOKUP(B9971,Fondos!$A$1:$C$332,3,FALSE)</f>
        <v>#N/A</v>
      </c>
      <c r="H9971">
        <f>Table1[[#This Row],[Cantidad invertida]]+Table1[[#This Row],[Plus / minus]]</f>
        <v>0</v>
      </c>
    </row>
    <row r="9972" spans="2:8" x14ac:dyDescent="0.35">
      <c r="B9972" s="4"/>
      <c r="F9972" s="3" t="e">
        <f>VLOOKUP(B9972,Fondos!$A$1:$C$332,3,FALSE)</f>
        <v>#N/A</v>
      </c>
      <c r="H9972">
        <f>Table1[[#This Row],[Cantidad invertida]]+Table1[[#This Row],[Plus / minus]]</f>
        <v>0</v>
      </c>
    </row>
    <row r="9973" spans="2:8" x14ac:dyDescent="0.35">
      <c r="B9973" s="4"/>
      <c r="F9973" s="3" t="e">
        <f>VLOOKUP(B9973,Fondos!$A$1:$C$332,3,FALSE)</f>
        <v>#N/A</v>
      </c>
      <c r="H9973">
        <f>Table1[[#This Row],[Cantidad invertida]]+Table1[[#This Row],[Plus / minus]]</f>
        <v>0</v>
      </c>
    </row>
    <row r="9974" spans="2:8" x14ac:dyDescent="0.35">
      <c r="B9974" s="4"/>
      <c r="F9974" s="3" t="e">
        <f>VLOOKUP(B9974,Fondos!$A$1:$C$332,3,FALSE)</f>
        <v>#N/A</v>
      </c>
      <c r="H9974">
        <f>Table1[[#This Row],[Cantidad invertida]]+Table1[[#This Row],[Plus / minus]]</f>
        <v>0</v>
      </c>
    </row>
    <row r="9975" spans="2:8" x14ac:dyDescent="0.35">
      <c r="B9975" s="4"/>
      <c r="F9975" s="3" t="e">
        <f>VLOOKUP(B9975,Fondos!$A$1:$C$332,3,FALSE)</f>
        <v>#N/A</v>
      </c>
      <c r="H9975">
        <f>Table1[[#This Row],[Cantidad invertida]]+Table1[[#This Row],[Plus / minus]]</f>
        <v>0</v>
      </c>
    </row>
    <row r="9976" spans="2:8" x14ac:dyDescent="0.35">
      <c r="B9976" s="4"/>
      <c r="F9976" s="3" t="e">
        <f>VLOOKUP(B9976,Fondos!$A$1:$C$332,3,FALSE)</f>
        <v>#N/A</v>
      </c>
      <c r="H9976">
        <f>Table1[[#This Row],[Cantidad invertida]]+Table1[[#This Row],[Plus / minus]]</f>
        <v>0</v>
      </c>
    </row>
    <row r="9977" spans="2:8" x14ac:dyDescent="0.35">
      <c r="B9977" s="4"/>
      <c r="F9977" s="3" t="e">
        <f>VLOOKUP(B9977,Fondos!$A$1:$C$332,3,FALSE)</f>
        <v>#N/A</v>
      </c>
      <c r="H9977">
        <f>Table1[[#This Row],[Cantidad invertida]]+Table1[[#This Row],[Plus / minus]]</f>
        <v>0</v>
      </c>
    </row>
    <row r="9978" spans="2:8" x14ac:dyDescent="0.35">
      <c r="B9978" s="4"/>
      <c r="F9978" s="3" t="e">
        <f>VLOOKUP(B9978,Fondos!$A$1:$C$332,3,FALSE)</f>
        <v>#N/A</v>
      </c>
      <c r="H9978">
        <f>Table1[[#This Row],[Cantidad invertida]]+Table1[[#This Row],[Plus / minus]]</f>
        <v>0</v>
      </c>
    </row>
    <row r="9979" spans="2:8" x14ac:dyDescent="0.35">
      <c r="B9979" s="4"/>
      <c r="F9979" s="3" t="e">
        <f>VLOOKUP(B9979,Fondos!$A$1:$C$332,3,FALSE)</f>
        <v>#N/A</v>
      </c>
      <c r="H9979">
        <f>Table1[[#This Row],[Cantidad invertida]]+Table1[[#This Row],[Plus / minus]]</f>
        <v>0</v>
      </c>
    </row>
    <row r="9980" spans="2:8" x14ac:dyDescent="0.35">
      <c r="B9980" s="4"/>
      <c r="F9980" s="3" t="e">
        <f>VLOOKUP(B9980,Fondos!$A$1:$C$332,3,FALSE)</f>
        <v>#N/A</v>
      </c>
      <c r="H9980">
        <f>Table1[[#This Row],[Cantidad invertida]]+Table1[[#This Row],[Plus / minus]]</f>
        <v>0</v>
      </c>
    </row>
    <row r="9981" spans="2:8" x14ac:dyDescent="0.35">
      <c r="B9981" s="4"/>
      <c r="F9981" s="3" t="e">
        <f>VLOOKUP(B9981,Fondos!$A$1:$C$332,3,FALSE)</f>
        <v>#N/A</v>
      </c>
      <c r="H9981">
        <f>Table1[[#This Row],[Cantidad invertida]]+Table1[[#This Row],[Plus / minus]]</f>
        <v>0</v>
      </c>
    </row>
    <row r="9982" spans="2:8" x14ac:dyDescent="0.35">
      <c r="B9982" s="4"/>
      <c r="F9982" s="3" t="e">
        <f>VLOOKUP(B9982,Fondos!$A$1:$C$332,3,FALSE)</f>
        <v>#N/A</v>
      </c>
      <c r="H9982">
        <f>Table1[[#This Row],[Cantidad invertida]]+Table1[[#This Row],[Plus / minus]]</f>
        <v>0</v>
      </c>
    </row>
    <row r="9983" spans="2:8" x14ac:dyDescent="0.35">
      <c r="B9983" s="4"/>
      <c r="F9983" s="3" t="e">
        <f>VLOOKUP(B9983,Fondos!$A$1:$C$332,3,FALSE)</f>
        <v>#N/A</v>
      </c>
      <c r="H9983">
        <f>Table1[[#This Row],[Cantidad invertida]]+Table1[[#This Row],[Plus / minus]]</f>
        <v>0</v>
      </c>
    </row>
    <row r="9984" spans="2:8" x14ac:dyDescent="0.35">
      <c r="B9984" s="4"/>
      <c r="F9984" s="3" t="e">
        <f>VLOOKUP(B9984,Fondos!$A$1:$C$332,3,FALSE)</f>
        <v>#N/A</v>
      </c>
      <c r="H9984">
        <f>Table1[[#This Row],[Cantidad invertida]]+Table1[[#This Row],[Plus / minus]]</f>
        <v>0</v>
      </c>
    </row>
    <row r="9985" spans="2:8" x14ac:dyDescent="0.35">
      <c r="B9985" s="4"/>
      <c r="F9985" s="3" t="e">
        <f>VLOOKUP(B9985,Fondos!$A$1:$C$332,3,FALSE)</f>
        <v>#N/A</v>
      </c>
      <c r="H9985">
        <f>Table1[[#This Row],[Cantidad invertida]]+Table1[[#This Row],[Plus / minus]]</f>
        <v>0</v>
      </c>
    </row>
    <row r="9986" spans="2:8" x14ac:dyDescent="0.35">
      <c r="B9986" s="4"/>
      <c r="F9986" s="3" t="e">
        <f>VLOOKUP(B9986,Fondos!$A$1:$C$332,3,FALSE)</f>
        <v>#N/A</v>
      </c>
      <c r="H9986">
        <f>Table1[[#This Row],[Cantidad invertida]]+Table1[[#This Row],[Plus / minus]]</f>
        <v>0</v>
      </c>
    </row>
    <row r="9987" spans="2:8" x14ac:dyDescent="0.35">
      <c r="B9987" s="4"/>
      <c r="F9987" s="3" t="e">
        <f>VLOOKUP(B9987,Fondos!$A$1:$C$332,3,FALSE)</f>
        <v>#N/A</v>
      </c>
      <c r="H9987">
        <f>Table1[[#This Row],[Cantidad invertida]]+Table1[[#This Row],[Plus / minus]]</f>
        <v>0</v>
      </c>
    </row>
    <row r="9988" spans="2:8" x14ac:dyDescent="0.35">
      <c r="B9988" s="4"/>
      <c r="F9988" s="3" t="e">
        <f>VLOOKUP(B9988,Fondos!$A$1:$C$332,3,FALSE)</f>
        <v>#N/A</v>
      </c>
      <c r="H9988">
        <f>Table1[[#This Row],[Cantidad invertida]]+Table1[[#This Row],[Plus / minus]]</f>
        <v>0</v>
      </c>
    </row>
    <row r="9989" spans="2:8" x14ac:dyDescent="0.35">
      <c r="B9989" s="4"/>
      <c r="F9989" s="3" t="e">
        <f>VLOOKUP(B9989,Fondos!$A$1:$C$332,3,FALSE)</f>
        <v>#N/A</v>
      </c>
      <c r="H9989">
        <f>Table1[[#This Row],[Cantidad invertida]]+Table1[[#This Row],[Plus / minus]]</f>
        <v>0</v>
      </c>
    </row>
    <row r="9990" spans="2:8" x14ac:dyDescent="0.35">
      <c r="B9990" s="4"/>
      <c r="F9990" s="3" t="e">
        <f>VLOOKUP(B9990,Fondos!$A$1:$C$332,3,FALSE)</f>
        <v>#N/A</v>
      </c>
      <c r="H9990">
        <f>Table1[[#This Row],[Cantidad invertida]]+Table1[[#This Row],[Plus / minus]]</f>
        <v>0</v>
      </c>
    </row>
    <row r="9991" spans="2:8" x14ac:dyDescent="0.35">
      <c r="B9991" s="4"/>
      <c r="F9991" s="3" t="e">
        <f>VLOOKUP(B9991,Fondos!$A$1:$C$332,3,FALSE)</f>
        <v>#N/A</v>
      </c>
      <c r="H9991">
        <f>Table1[[#This Row],[Cantidad invertida]]+Table1[[#This Row],[Plus / minus]]</f>
        <v>0</v>
      </c>
    </row>
    <row r="9992" spans="2:8" x14ac:dyDescent="0.35">
      <c r="B9992" s="4"/>
      <c r="F9992" s="3" t="e">
        <f>VLOOKUP(B9992,Fondos!$A$1:$C$332,3,FALSE)</f>
        <v>#N/A</v>
      </c>
      <c r="H9992">
        <f>Table1[[#This Row],[Cantidad invertida]]+Table1[[#This Row],[Plus / minus]]</f>
        <v>0</v>
      </c>
    </row>
    <row r="9993" spans="2:8" x14ac:dyDescent="0.35">
      <c r="B9993" s="4"/>
      <c r="F9993" s="3" t="e">
        <f>VLOOKUP(B9993,Fondos!$A$1:$C$332,3,FALSE)</f>
        <v>#N/A</v>
      </c>
      <c r="H9993">
        <f>Table1[[#This Row],[Cantidad invertida]]+Table1[[#This Row],[Plus / minus]]</f>
        <v>0</v>
      </c>
    </row>
    <row r="9994" spans="2:8" x14ac:dyDescent="0.35">
      <c r="B9994" s="4"/>
      <c r="F9994" s="3" t="e">
        <f>VLOOKUP(B9994,Fondos!$A$1:$C$332,3,FALSE)</f>
        <v>#N/A</v>
      </c>
      <c r="H9994">
        <f>Table1[[#This Row],[Cantidad invertida]]+Table1[[#This Row],[Plus / minus]]</f>
        <v>0</v>
      </c>
    </row>
    <row r="9995" spans="2:8" x14ac:dyDescent="0.35">
      <c r="B9995" s="4"/>
      <c r="F9995" s="3" t="e">
        <f>VLOOKUP(B9995,Fondos!$A$1:$C$332,3,FALSE)</f>
        <v>#N/A</v>
      </c>
      <c r="H9995">
        <f>Table1[[#This Row],[Cantidad invertida]]+Table1[[#This Row],[Plus / minus]]</f>
        <v>0</v>
      </c>
    </row>
    <row r="9996" spans="2:8" x14ac:dyDescent="0.35">
      <c r="B9996" s="4"/>
      <c r="F9996" s="3" t="e">
        <f>VLOOKUP(B9996,Fondos!$A$1:$C$332,3,FALSE)</f>
        <v>#N/A</v>
      </c>
      <c r="H9996">
        <f>Table1[[#This Row],[Cantidad invertida]]+Table1[[#This Row],[Plus / minus]]</f>
        <v>0</v>
      </c>
    </row>
    <row r="9997" spans="2:8" x14ac:dyDescent="0.35">
      <c r="B9997" s="4"/>
      <c r="F9997" s="3" t="e">
        <f>VLOOKUP(B9997,Fondos!$A$1:$C$332,3,FALSE)</f>
        <v>#N/A</v>
      </c>
      <c r="H9997">
        <f>Table1[[#This Row],[Cantidad invertida]]+Table1[[#This Row],[Plus / minus]]</f>
        <v>0</v>
      </c>
    </row>
    <row r="9998" spans="2:8" x14ac:dyDescent="0.35">
      <c r="B9998" s="4"/>
      <c r="F9998" s="3" t="e">
        <f>VLOOKUP(B9998,Fondos!$A$1:$C$332,3,FALSE)</f>
        <v>#N/A</v>
      </c>
      <c r="H9998">
        <f>Table1[[#This Row],[Cantidad invertida]]+Table1[[#This Row],[Plus / minus]]</f>
        <v>0</v>
      </c>
    </row>
    <row r="9999" spans="2:8" x14ac:dyDescent="0.35">
      <c r="B9999" s="4"/>
      <c r="F9999" s="3" t="e">
        <f>VLOOKUP(B9999,Fondos!$A$1:$C$332,3,FALSE)</f>
        <v>#N/A</v>
      </c>
      <c r="H9999">
        <f>Table1[[#This Row],[Cantidad invertida]]+Table1[[#This Row],[Plus / minus]]</f>
        <v>0</v>
      </c>
    </row>
    <row r="10000" spans="2:8" x14ac:dyDescent="0.35">
      <c r="B10000" s="4"/>
      <c r="F10000" s="3" t="e">
        <f>VLOOKUP(B10000,Fondos!$A$1:$C$332,3,FALSE)</f>
        <v>#N/A</v>
      </c>
      <c r="H10000">
        <f>Table1[[#This Row],[Cantidad invertida]]+Table1[[#This Row],[Plus / minus]]</f>
        <v>0</v>
      </c>
    </row>
    <row r="10001" spans="2:8" x14ac:dyDescent="0.35">
      <c r="B10001" s="4"/>
      <c r="F10001" s="3" t="e">
        <f>VLOOKUP(B10001,Fondos!$A$1:$C$332,3,FALSE)</f>
        <v>#N/A</v>
      </c>
      <c r="H10001">
        <f>Table1[[#This Row],[Cantidad invertida]]+Table1[[#This Row],[Plus / minus]]</f>
        <v>0</v>
      </c>
    </row>
    <row r="10002" spans="2:8" x14ac:dyDescent="0.35">
      <c r="B10002" s="4"/>
      <c r="F10002" s="3" t="e">
        <f>VLOOKUP(B10002,Fondos!$A$1:$C$332,3,FALSE)</f>
        <v>#N/A</v>
      </c>
      <c r="H10002">
        <f>Table1[[#This Row],[Cantidad invertida]]+Table1[[#This Row],[Plus / minus]]</f>
        <v>0</v>
      </c>
    </row>
    <row r="10003" spans="2:8" x14ac:dyDescent="0.35">
      <c r="B10003" s="4"/>
      <c r="F10003" s="3" t="e">
        <f>VLOOKUP(B10003,Fondos!$A$1:$C$332,3,FALSE)</f>
        <v>#N/A</v>
      </c>
      <c r="H10003">
        <f>Table1[[#This Row],[Cantidad invertida]]+Table1[[#This Row],[Plus / minus]]</f>
        <v>0</v>
      </c>
    </row>
    <row r="10004" spans="2:8" x14ac:dyDescent="0.35">
      <c r="B10004" s="4"/>
      <c r="F10004" s="3" t="e">
        <f>VLOOKUP(B10004,Fondos!$A$1:$C$332,3,FALSE)</f>
        <v>#N/A</v>
      </c>
      <c r="H10004">
        <f>Table1[[#This Row],[Cantidad invertida]]+Table1[[#This Row],[Plus / minus]]</f>
        <v>0</v>
      </c>
    </row>
    <row r="10005" spans="2:8" x14ac:dyDescent="0.35">
      <c r="B10005" s="4"/>
      <c r="F10005" s="3" t="e">
        <f>VLOOKUP(B10005,Fondos!$A$1:$C$332,3,FALSE)</f>
        <v>#N/A</v>
      </c>
      <c r="H10005">
        <f>Table1[[#This Row],[Cantidad invertida]]+Table1[[#This Row],[Plus / minus]]</f>
        <v>0</v>
      </c>
    </row>
    <row r="10006" spans="2:8" x14ac:dyDescent="0.35">
      <c r="B10006" s="4"/>
      <c r="F10006" s="3" t="e">
        <f>VLOOKUP(B10006,Fondos!$A$1:$C$332,3,FALSE)</f>
        <v>#N/A</v>
      </c>
      <c r="H10006">
        <f>Table1[[#This Row],[Cantidad invertida]]+Table1[[#This Row],[Plus / minus]]</f>
        <v>0</v>
      </c>
    </row>
    <row r="10007" spans="2:8" x14ac:dyDescent="0.35">
      <c r="B10007" s="4"/>
      <c r="F10007" s="3" t="e">
        <f>VLOOKUP(B10007,Fondos!$A$1:$C$332,3,FALSE)</f>
        <v>#N/A</v>
      </c>
      <c r="H10007">
        <f>Table1[[#This Row],[Cantidad invertida]]+Table1[[#This Row],[Plus / minus]]</f>
        <v>0</v>
      </c>
    </row>
    <row r="10008" spans="2:8" x14ac:dyDescent="0.35">
      <c r="B10008" s="4"/>
      <c r="F10008" s="3" t="e">
        <f>VLOOKUP(B10008,Fondos!$A$1:$C$332,3,FALSE)</f>
        <v>#N/A</v>
      </c>
      <c r="H10008">
        <f>Table1[[#This Row],[Cantidad invertida]]+Table1[[#This Row],[Plus / minus]]</f>
        <v>0</v>
      </c>
    </row>
    <row r="10009" spans="2:8" x14ac:dyDescent="0.35">
      <c r="B10009" s="4"/>
      <c r="F10009" s="3" t="e">
        <f>VLOOKUP(B10009,Fondos!$A$1:$C$332,3,FALSE)</f>
        <v>#N/A</v>
      </c>
      <c r="H10009">
        <f>Table1[[#This Row],[Cantidad invertida]]+Table1[[#This Row],[Plus / minus]]</f>
        <v>0</v>
      </c>
    </row>
    <row r="10010" spans="2:8" x14ac:dyDescent="0.35">
      <c r="B10010" s="4"/>
      <c r="F10010" s="3" t="e">
        <f>VLOOKUP(B10010,Fondos!$A$1:$C$332,3,FALSE)</f>
        <v>#N/A</v>
      </c>
      <c r="H10010">
        <f>Table1[[#This Row],[Cantidad invertida]]+Table1[[#This Row],[Plus / minus]]</f>
        <v>0</v>
      </c>
    </row>
    <row r="10011" spans="2:8" x14ac:dyDescent="0.35">
      <c r="B10011" s="4"/>
      <c r="F10011" s="3" t="e">
        <f>VLOOKUP(B10011,Fondos!$A$1:$C$332,3,FALSE)</f>
        <v>#N/A</v>
      </c>
      <c r="H10011">
        <f>Table1[[#This Row],[Cantidad invertida]]+Table1[[#This Row],[Plus / minus]]</f>
        <v>0</v>
      </c>
    </row>
    <row r="10012" spans="2:8" x14ac:dyDescent="0.35">
      <c r="B10012" s="4"/>
      <c r="F10012" s="3" t="e">
        <f>VLOOKUP(B10012,Fondos!$A$1:$C$332,3,FALSE)</f>
        <v>#N/A</v>
      </c>
      <c r="H10012">
        <f>Table1[[#This Row],[Cantidad invertida]]+Table1[[#This Row],[Plus / minus]]</f>
        <v>0</v>
      </c>
    </row>
    <row r="10013" spans="2:8" x14ac:dyDescent="0.35">
      <c r="B10013" s="4"/>
      <c r="F10013" s="3" t="e">
        <f>VLOOKUP(B10013,Fondos!$A$1:$C$332,3,FALSE)</f>
        <v>#N/A</v>
      </c>
      <c r="H10013">
        <f>Table1[[#This Row],[Cantidad invertida]]+Table1[[#This Row],[Plus / minus]]</f>
        <v>0</v>
      </c>
    </row>
    <row r="10014" spans="2:8" x14ac:dyDescent="0.35">
      <c r="B10014" s="4"/>
      <c r="F10014" s="3" t="e">
        <f>VLOOKUP(B10014,Fondos!$A$1:$C$332,3,FALSE)</f>
        <v>#N/A</v>
      </c>
      <c r="H10014">
        <f>Table1[[#This Row],[Cantidad invertida]]+Table1[[#This Row],[Plus / minus]]</f>
        <v>0</v>
      </c>
    </row>
    <row r="10015" spans="2:8" x14ac:dyDescent="0.35">
      <c r="B10015" s="4"/>
      <c r="F10015" s="3" t="e">
        <f>VLOOKUP(B10015,Fondos!$A$1:$C$332,3,FALSE)</f>
        <v>#N/A</v>
      </c>
      <c r="H10015">
        <f>Table1[[#This Row],[Cantidad invertida]]+Table1[[#This Row],[Plus / minus]]</f>
        <v>0</v>
      </c>
    </row>
    <row r="10016" spans="2:8" x14ac:dyDescent="0.35">
      <c r="B10016" s="4"/>
      <c r="F10016" s="3" t="e">
        <f>VLOOKUP(B10016,Fondos!$A$1:$C$332,3,FALSE)</f>
        <v>#N/A</v>
      </c>
      <c r="H10016">
        <f>Table1[[#This Row],[Cantidad invertida]]+Table1[[#This Row],[Plus / minus]]</f>
        <v>0</v>
      </c>
    </row>
    <row r="10017" spans="2:8" x14ac:dyDescent="0.35">
      <c r="B10017" s="4"/>
      <c r="F10017" s="3" t="e">
        <f>VLOOKUP(B10017,Fondos!$A$1:$C$332,3,FALSE)</f>
        <v>#N/A</v>
      </c>
      <c r="H10017">
        <f>Table1[[#This Row],[Cantidad invertida]]+Table1[[#This Row],[Plus / minus]]</f>
        <v>0</v>
      </c>
    </row>
    <row r="10018" spans="2:8" x14ac:dyDescent="0.35">
      <c r="B10018" s="4"/>
      <c r="F10018" s="3" t="e">
        <f>VLOOKUP(B10018,Fondos!$A$1:$C$332,3,FALSE)</f>
        <v>#N/A</v>
      </c>
      <c r="H10018">
        <f>Table1[[#This Row],[Cantidad invertida]]+Table1[[#This Row],[Plus / minus]]</f>
        <v>0</v>
      </c>
    </row>
    <row r="10019" spans="2:8" x14ac:dyDescent="0.35">
      <c r="B10019" s="4"/>
      <c r="F10019" s="3" t="e">
        <f>VLOOKUP(B10019,Fondos!$A$1:$C$332,3,FALSE)</f>
        <v>#N/A</v>
      </c>
      <c r="H10019">
        <f>Table1[[#This Row],[Cantidad invertida]]+Table1[[#This Row],[Plus / minus]]</f>
        <v>0</v>
      </c>
    </row>
    <row r="10020" spans="2:8" x14ac:dyDescent="0.35">
      <c r="B10020" s="4"/>
      <c r="F10020" s="3" t="e">
        <f>VLOOKUP(B10020,Fondos!$A$1:$C$332,3,FALSE)</f>
        <v>#N/A</v>
      </c>
      <c r="H10020">
        <f>Table1[[#This Row],[Cantidad invertida]]+Table1[[#This Row],[Plus / minus]]</f>
        <v>0</v>
      </c>
    </row>
    <row r="10021" spans="2:8" x14ac:dyDescent="0.35">
      <c r="B10021" s="4"/>
      <c r="F10021" s="3" t="e">
        <f>VLOOKUP(B10021,Fondos!$A$1:$C$332,3,FALSE)</f>
        <v>#N/A</v>
      </c>
      <c r="H10021">
        <f>Table1[[#This Row],[Cantidad invertida]]+Table1[[#This Row],[Plus / minus]]</f>
        <v>0</v>
      </c>
    </row>
    <row r="10022" spans="2:8" x14ac:dyDescent="0.35">
      <c r="B10022" s="4"/>
      <c r="F10022" s="3" t="e">
        <f>VLOOKUP(B10022,Fondos!$A$1:$C$332,3,FALSE)</f>
        <v>#N/A</v>
      </c>
      <c r="H10022">
        <f>Table1[[#This Row],[Cantidad invertida]]+Table1[[#This Row],[Plus / minus]]</f>
        <v>0</v>
      </c>
    </row>
    <row r="10023" spans="2:8" x14ac:dyDescent="0.35">
      <c r="B10023" s="4"/>
      <c r="F10023" s="3" t="e">
        <f>VLOOKUP(B10023,Fondos!$A$1:$C$332,3,FALSE)</f>
        <v>#N/A</v>
      </c>
      <c r="H10023">
        <f>Table1[[#This Row],[Cantidad invertida]]+Table1[[#This Row],[Plus / minus]]</f>
        <v>0</v>
      </c>
    </row>
    <row r="10024" spans="2:8" x14ac:dyDescent="0.35">
      <c r="B10024" s="4"/>
      <c r="F10024" s="3" t="e">
        <f>VLOOKUP(B10024,Fondos!$A$1:$C$332,3,FALSE)</f>
        <v>#N/A</v>
      </c>
      <c r="H10024">
        <f>Table1[[#This Row],[Cantidad invertida]]+Table1[[#This Row],[Plus / minus]]</f>
        <v>0</v>
      </c>
    </row>
    <row r="10025" spans="2:8" x14ac:dyDescent="0.35">
      <c r="B10025" s="4"/>
      <c r="F10025" s="3" t="e">
        <f>VLOOKUP(B10025,Fondos!$A$1:$C$332,3,FALSE)</f>
        <v>#N/A</v>
      </c>
      <c r="H10025">
        <f>Table1[[#This Row],[Cantidad invertida]]+Table1[[#This Row],[Plus / minus]]</f>
        <v>0</v>
      </c>
    </row>
    <row r="10026" spans="2:8" x14ac:dyDescent="0.35">
      <c r="B10026" s="4"/>
      <c r="F10026" s="3" t="e">
        <f>VLOOKUP(B10026,Fondos!$A$1:$C$332,3,FALSE)</f>
        <v>#N/A</v>
      </c>
      <c r="H10026">
        <f>Table1[[#This Row],[Cantidad invertida]]+Table1[[#This Row],[Plus / minus]]</f>
        <v>0</v>
      </c>
    </row>
    <row r="10027" spans="2:8" x14ac:dyDescent="0.35">
      <c r="B10027" s="4"/>
      <c r="F10027" s="3" t="e">
        <f>VLOOKUP(B10027,Fondos!$A$1:$C$332,3,FALSE)</f>
        <v>#N/A</v>
      </c>
      <c r="H10027">
        <f>Table1[[#This Row],[Cantidad invertida]]+Table1[[#This Row],[Plus / minus]]</f>
        <v>0</v>
      </c>
    </row>
    <row r="10028" spans="2:8" x14ac:dyDescent="0.35">
      <c r="B10028" s="4"/>
      <c r="F10028" s="3" t="e">
        <f>VLOOKUP(B10028,Fondos!$A$1:$C$332,3,FALSE)</f>
        <v>#N/A</v>
      </c>
      <c r="H10028">
        <f>Table1[[#This Row],[Cantidad invertida]]+Table1[[#This Row],[Plus / minus]]</f>
        <v>0</v>
      </c>
    </row>
    <row r="10029" spans="2:8" x14ac:dyDescent="0.35">
      <c r="B10029" s="4"/>
      <c r="F10029" s="3" t="e">
        <f>VLOOKUP(B10029,Fondos!$A$1:$C$332,3,FALSE)</f>
        <v>#N/A</v>
      </c>
      <c r="H10029">
        <f>Table1[[#This Row],[Cantidad invertida]]+Table1[[#This Row],[Plus / minus]]</f>
        <v>0</v>
      </c>
    </row>
    <row r="10030" spans="2:8" x14ac:dyDescent="0.35">
      <c r="B10030" s="4"/>
      <c r="F10030" s="3" t="e">
        <f>VLOOKUP(B10030,Fondos!$A$1:$C$332,3,FALSE)</f>
        <v>#N/A</v>
      </c>
      <c r="H10030">
        <f>Table1[[#This Row],[Cantidad invertida]]+Table1[[#This Row],[Plus / minus]]</f>
        <v>0</v>
      </c>
    </row>
    <row r="10031" spans="2:8" x14ac:dyDescent="0.35">
      <c r="B10031" s="4"/>
      <c r="F10031" s="3" t="e">
        <f>VLOOKUP(B10031,Fondos!$A$1:$C$332,3,FALSE)</f>
        <v>#N/A</v>
      </c>
      <c r="H10031">
        <f>Table1[[#This Row],[Cantidad invertida]]+Table1[[#This Row],[Plus / minus]]</f>
        <v>0</v>
      </c>
    </row>
    <row r="10032" spans="2:8" x14ac:dyDescent="0.35">
      <c r="B10032" s="4"/>
      <c r="F10032" s="3" t="e">
        <f>VLOOKUP(B10032,Fondos!$A$1:$C$332,3,FALSE)</f>
        <v>#N/A</v>
      </c>
      <c r="H10032">
        <f>Table1[[#This Row],[Cantidad invertida]]+Table1[[#This Row],[Plus / minus]]</f>
        <v>0</v>
      </c>
    </row>
    <row r="10033" spans="2:8" x14ac:dyDescent="0.35">
      <c r="B10033" s="4"/>
      <c r="F10033" s="3" t="e">
        <f>VLOOKUP(B10033,Fondos!$A$1:$C$332,3,FALSE)</f>
        <v>#N/A</v>
      </c>
      <c r="H10033">
        <f>Table1[[#This Row],[Cantidad invertida]]+Table1[[#This Row],[Plus / minus]]</f>
        <v>0</v>
      </c>
    </row>
    <row r="10034" spans="2:8" x14ac:dyDescent="0.35">
      <c r="B10034" s="4"/>
      <c r="F10034" s="3" t="e">
        <f>VLOOKUP(B10034,Fondos!$A$1:$C$332,3,FALSE)</f>
        <v>#N/A</v>
      </c>
      <c r="H10034">
        <f>Table1[[#This Row],[Cantidad invertida]]+Table1[[#This Row],[Plus / minus]]</f>
        <v>0</v>
      </c>
    </row>
    <row r="10035" spans="2:8" x14ac:dyDescent="0.35">
      <c r="B10035" s="4"/>
      <c r="F10035" s="3" t="e">
        <f>VLOOKUP(B10035,Fondos!$A$1:$C$332,3,FALSE)</f>
        <v>#N/A</v>
      </c>
      <c r="H10035">
        <f>Table1[[#This Row],[Cantidad invertida]]+Table1[[#This Row],[Plus / minus]]</f>
        <v>0</v>
      </c>
    </row>
    <row r="10036" spans="2:8" x14ac:dyDescent="0.35">
      <c r="B10036" s="4"/>
      <c r="F10036" s="3" t="e">
        <f>VLOOKUP(B10036,Fondos!$A$1:$C$332,3,FALSE)</f>
        <v>#N/A</v>
      </c>
      <c r="H10036">
        <f>Table1[[#This Row],[Cantidad invertida]]+Table1[[#This Row],[Plus / minus]]</f>
        <v>0</v>
      </c>
    </row>
    <row r="10037" spans="2:8" x14ac:dyDescent="0.35">
      <c r="B10037" s="4"/>
      <c r="F10037" s="3" t="e">
        <f>VLOOKUP(B10037,Fondos!$A$1:$C$332,3,FALSE)</f>
        <v>#N/A</v>
      </c>
      <c r="H10037">
        <f>Table1[[#This Row],[Cantidad invertida]]+Table1[[#This Row],[Plus / minus]]</f>
        <v>0</v>
      </c>
    </row>
    <row r="10038" spans="2:8" x14ac:dyDescent="0.35">
      <c r="B10038" s="4"/>
      <c r="F10038" s="3" t="e">
        <f>VLOOKUP(B10038,Fondos!$A$1:$C$332,3,FALSE)</f>
        <v>#N/A</v>
      </c>
      <c r="H10038">
        <f>Table1[[#This Row],[Cantidad invertida]]+Table1[[#This Row],[Plus / minus]]</f>
        <v>0</v>
      </c>
    </row>
    <row r="10039" spans="2:8" x14ac:dyDescent="0.35">
      <c r="B10039" s="4"/>
      <c r="F10039" s="3" t="e">
        <f>VLOOKUP(B10039,Fondos!$A$1:$C$332,3,FALSE)</f>
        <v>#N/A</v>
      </c>
      <c r="H10039">
        <f>Table1[[#This Row],[Cantidad invertida]]+Table1[[#This Row],[Plus / minus]]</f>
        <v>0</v>
      </c>
    </row>
    <row r="10040" spans="2:8" x14ac:dyDescent="0.35">
      <c r="B10040" s="4"/>
      <c r="F10040" s="3" t="e">
        <f>VLOOKUP(B10040,Fondos!$A$1:$C$332,3,FALSE)</f>
        <v>#N/A</v>
      </c>
      <c r="H10040">
        <f>Table1[[#This Row],[Cantidad invertida]]+Table1[[#This Row],[Plus / minus]]</f>
        <v>0</v>
      </c>
    </row>
    <row r="10041" spans="2:8" x14ac:dyDescent="0.35">
      <c r="B10041" s="4"/>
      <c r="F10041" s="3" t="e">
        <f>VLOOKUP(B10041,Fondos!$A$1:$C$332,3,FALSE)</f>
        <v>#N/A</v>
      </c>
      <c r="H10041">
        <f>Table1[[#This Row],[Cantidad invertida]]+Table1[[#This Row],[Plus / minus]]</f>
        <v>0</v>
      </c>
    </row>
    <row r="10042" spans="2:8" x14ac:dyDescent="0.35">
      <c r="B10042" s="4"/>
      <c r="F10042" s="3" t="e">
        <f>VLOOKUP(B10042,Fondos!$A$1:$C$332,3,FALSE)</f>
        <v>#N/A</v>
      </c>
      <c r="H10042">
        <f>Table1[[#This Row],[Cantidad invertida]]+Table1[[#This Row],[Plus / minus]]</f>
        <v>0</v>
      </c>
    </row>
    <row r="10043" spans="2:8" x14ac:dyDescent="0.35">
      <c r="B10043" s="4"/>
      <c r="F10043" s="3" t="e">
        <f>VLOOKUP(B10043,Fondos!$A$1:$C$332,3,FALSE)</f>
        <v>#N/A</v>
      </c>
      <c r="H10043">
        <f>Table1[[#This Row],[Cantidad invertida]]+Table1[[#This Row],[Plus / minus]]</f>
        <v>0</v>
      </c>
    </row>
    <row r="10044" spans="2:8" x14ac:dyDescent="0.35">
      <c r="B10044" s="4"/>
      <c r="F10044" s="3" t="e">
        <f>VLOOKUP(B10044,Fondos!$A$1:$C$332,3,FALSE)</f>
        <v>#N/A</v>
      </c>
      <c r="H10044">
        <f>Table1[[#This Row],[Cantidad invertida]]+Table1[[#This Row],[Plus / minus]]</f>
        <v>0</v>
      </c>
    </row>
    <row r="10045" spans="2:8" x14ac:dyDescent="0.35">
      <c r="B10045" s="4"/>
      <c r="F10045" s="3" t="e">
        <f>VLOOKUP(B10045,Fondos!$A$1:$C$332,3,FALSE)</f>
        <v>#N/A</v>
      </c>
      <c r="H10045">
        <f>Table1[[#This Row],[Cantidad invertida]]+Table1[[#This Row],[Plus / minus]]</f>
        <v>0</v>
      </c>
    </row>
    <row r="10046" spans="2:8" x14ac:dyDescent="0.35">
      <c r="B10046" s="4"/>
      <c r="F10046" s="3" t="e">
        <f>VLOOKUP(B10046,Fondos!$A$1:$C$332,3,FALSE)</f>
        <v>#N/A</v>
      </c>
      <c r="H10046">
        <f>Table1[[#This Row],[Cantidad invertida]]+Table1[[#This Row],[Plus / minus]]</f>
        <v>0</v>
      </c>
    </row>
    <row r="10047" spans="2:8" x14ac:dyDescent="0.35">
      <c r="B10047" s="4"/>
      <c r="F10047" s="3" t="e">
        <f>VLOOKUP(B10047,Fondos!$A$1:$C$332,3,FALSE)</f>
        <v>#N/A</v>
      </c>
      <c r="H10047">
        <f>Table1[[#This Row],[Cantidad invertida]]+Table1[[#This Row],[Plus / minus]]</f>
        <v>0</v>
      </c>
    </row>
    <row r="10048" spans="2:8" x14ac:dyDescent="0.35">
      <c r="B10048" s="4"/>
      <c r="F10048" s="3" t="e">
        <f>VLOOKUP(B10048,Fondos!$A$1:$C$332,3,FALSE)</f>
        <v>#N/A</v>
      </c>
      <c r="H10048">
        <f>Table1[[#This Row],[Cantidad invertida]]+Table1[[#This Row],[Plus / minus]]</f>
        <v>0</v>
      </c>
    </row>
    <row r="10049" spans="2:8" x14ac:dyDescent="0.35">
      <c r="B10049" s="4"/>
      <c r="F10049" s="3" t="e">
        <f>VLOOKUP(B10049,Fondos!$A$1:$C$332,3,FALSE)</f>
        <v>#N/A</v>
      </c>
      <c r="H10049">
        <f>Table1[[#This Row],[Cantidad invertida]]+Table1[[#This Row],[Plus / minus]]</f>
        <v>0</v>
      </c>
    </row>
    <row r="10050" spans="2:8" x14ac:dyDescent="0.35">
      <c r="B10050" s="4"/>
      <c r="F10050" s="3" t="e">
        <f>VLOOKUP(B10050,Fondos!$A$1:$C$332,3,FALSE)</f>
        <v>#N/A</v>
      </c>
      <c r="H10050">
        <f>Table1[[#This Row],[Cantidad invertida]]+Table1[[#This Row],[Plus / minus]]</f>
        <v>0</v>
      </c>
    </row>
    <row r="10051" spans="2:8" x14ac:dyDescent="0.35">
      <c r="B10051" s="4"/>
      <c r="F10051" s="3" t="e">
        <f>VLOOKUP(B10051,Fondos!$A$1:$C$332,3,FALSE)</f>
        <v>#N/A</v>
      </c>
      <c r="H10051">
        <f>Table1[[#This Row],[Cantidad invertida]]+Table1[[#This Row],[Plus / minus]]</f>
        <v>0</v>
      </c>
    </row>
    <row r="10052" spans="2:8" x14ac:dyDescent="0.35">
      <c r="B10052" s="4"/>
      <c r="F10052" s="3" t="e">
        <f>VLOOKUP(B10052,Fondos!$A$1:$C$332,3,FALSE)</f>
        <v>#N/A</v>
      </c>
      <c r="H10052">
        <f>Table1[[#This Row],[Cantidad invertida]]+Table1[[#This Row],[Plus / minus]]</f>
        <v>0</v>
      </c>
    </row>
    <row r="10053" spans="2:8" x14ac:dyDescent="0.35">
      <c r="B10053" s="4"/>
      <c r="F10053" s="3" t="e">
        <f>VLOOKUP(B10053,Fondos!$A$1:$C$332,3,FALSE)</f>
        <v>#N/A</v>
      </c>
      <c r="H10053">
        <f>Table1[[#This Row],[Cantidad invertida]]+Table1[[#This Row],[Plus / minus]]</f>
        <v>0</v>
      </c>
    </row>
    <row r="10054" spans="2:8" x14ac:dyDescent="0.35">
      <c r="B10054" s="4"/>
      <c r="F10054" s="3" t="e">
        <f>VLOOKUP(B10054,Fondos!$A$1:$C$332,3,FALSE)</f>
        <v>#N/A</v>
      </c>
      <c r="H10054">
        <f>Table1[[#This Row],[Cantidad invertida]]+Table1[[#This Row],[Plus / minus]]</f>
        <v>0</v>
      </c>
    </row>
    <row r="10055" spans="2:8" x14ac:dyDescent="0.35">
      <c r="B10055" s="4"/>
      <c r="F10055" s="3" t="e">
        <f>VLOOKUP(B10055,Fondos!$A$1:$C$332,3,FALSE)</f>
        <v>#N/A</v>
      </c>
      <c r="H10055">
        <f>Table1[[#This Row],[Cantidad invertida]]+Table1[[#This Row],[Plus / minus]]</f>
        <v>0</v>
      </c>
    </row>
    <row r="10056" spans="2:8" x14ac:dyDescent="0.35">
      <c r="B10056" s="4"/>
      <c r="F10056" s="3" t="e">
        <f>VLOOKUP(B10056,Fondos!$A$1:$C$332,3,FALSE)</f>
        <v>#N/A</v>
      </c>
      <c r="H10056">
        <f>Table1[[#This Row],[Cantidad invertida]]+Table1[[#This Row],[Plus / minus]]</f>
        <v>0</v>
      </c>
    </row>
    <row r="10057" spans="2:8" x14ac:dyDescent="0.35">
      <c r="B10057" s="4"/>
      <c r="F10057" s="3" t="e">
        <f>VLOOKUP(B10057,Fondos!$A$1:$C$332,3,FALSE)</f>
        <v>#N/A</v>
      </c>
      <c r="H10057">
        <f>Table1[[#This Row],[Cantidad invertida]]+Table1[[#This Row],[Plus / minus]]</f>
        <v>0</v>
      </c>
    </row>
    <row r="10058" spans="2:8" x14ac:dyDescent="0.35">
      <c r="B10058" s="4"/>
      <c r="F10058" s="3" t="e">
        <f>VLOOKUP(B10058,Fondos!$A$1:$C$332,3,FALSE)</f>
        <v>#N/A</v>
      </c>
      <c r="H10058">
        <f>Table1[[#This Row],[Cantidad invertida]]+Table1[[#This Row],[Plus / minus]]</f>
        <v>0</v>
      </c>
    </row>
    <row r="10059" spans="2:8" x14ac:dyDescent="0.35">
      <c r="B10059" s="4"/>
      <c r="F10059" s="3" t="e">
        <f>VLOOKUP(B10059,Fondos!$A$1:$C$332,3,FALSE)</f>
        <v>#N/A</v>
      </c>
      <c r="H10059">
        <f>Table1[[#This Row],[Cantidad invertida]]+Table1[[#This Row],[Plus / minus]]</f>
        <v>0</v>
      </c>
    </row>
    <row r="10060" spans="2:8" x14ac:dyDescent="0.35">
      <c r="B10060" s="4"/>
      <c r="F10060" s="3" t="e">
        <f>VLOOKUP(B10060,Fondos!$A$1:$C$332,3,FALSE)</f>
        <v>#N/A</v>
      </c>
      <c r="H10060">
        <f>Table1[[#This Row],[Cantidad invertida]]+Table1[[#This Row],[Plus / minus]]</f>
        <v>0</v>
      </c>
    </row>
    <row r="10061" spans="2:8" x14ac:dyDescent="0.35">
      <c r="B10061" s="4"/>
      <c r="F10061" s="3" t="e">
        <f>VLOOKUP(B10061,Fondos!$A$1:$C$332,3,FALSE)</f>
        <v>#N/A</v>
      </c>
      <c r="H10061">
        <f>Table1[[#This Row],[Cantidad invertida]]+Table1[[#This Row],[Plus / minus]]</f>
        <v>0</v>
      </c>
    </row>
    <row r="10062" spans="2:8" x14ac:dyDescent="0.35">
      <c r="B10062" s="4"/>
      <c r="F10062" s="3" t="e">
        <f>VLOOKUP(B10062,Fondos!$A$1:$C$332,3,FALSE)</f>
        <v>#N/A</v>
      </c>
      <c r="H10062">
        <f>Table1[[#This Row],[Cantidad invertida]]+Table1[[#This Row],[Plus / minus]]</f>
        <v>0</v>
      </c>
    </row>
    <row r="10063" spans="2:8" x14ac:dyDescent="0.35">
      <c r="B10063" s="4"/>
      <c r="F10063" s="3" t="e">
        <f>VLOOKUP(B10063,Fondos!$A$1:$C$332,3,FALSE)</f>
        <v>#N/A</v>
      </c>
      <c r="H10063">
        <f>Table1[[#This Row],[Cantidad invertida]]+Table1[[#This Row],[Plus / minus]]</f>
        <v>0</v>
      </c>
    </row>
    <row r="10064" spans="2:8" x14ac:dyDescent="0.35">
      <c r="B10064" s="4"/>
      <c r="F10064" s="3" t="e">
        <f>VLOOKUP(B10064,Fondos!$A$1:$C$332,3,FALSE)</f>
        <v>#N/A</v>
      </c>
      <c r="H10064">
        <f>Table1[[#This Row],[Cantidad invertida]]+Table1[[#This Row],[Plus / minus]]</f>
        <v>0</v>
      </c>
    </row>
    <row r="10065" spans="2:8" x14ac:dyDescent="0.35">
      <c r="B10065" s="4"/>
      <c r="F10065" s="3" t="e">
        <f>VLOOKUP(B10065,Fondos!$A$1:$C$332,3,FALSE)</f>
        <v>#N/A</v>
      </c>
      <c r="H10065">
        <f>Table1[[#This Row],[Cantidad invertida]]+Table1[[#This Row],[Plus / minus]]</f>
        <v>0</v>
      </c>
    </row>
    <row r="10066" spans="2:8" x14ac:dyDescent="0.35">
      <c r="B10066" s="4"/>
      <c r="F10066" s="3" t="e">
        <f>VLOOKUP(B10066,Fondos!$A$1:$C$332,3,FALSE)</f>
        <v>#N/A</v>
      </c>
      <c r="H10066">
        <f>Table1[[#This Row],[Cantidad invertida]]+Table1[[#This Row],[Plus / minus]]</f>
        <v>0</v>
      </c>
    </row>
    <row r="10067" spans="2:8" x14ac:dyDescent="0.35">
      <c r="B10067" s="4"/>
      <c r="F10067" s="3" t="e">
        <f>VLOOKUP(B10067,Fondos!$A$1:$C$332,3,FALSE)</f>
        <v>#N/A</v>
      </c>
      <c r="H10067">
        <f>Table1[[#This Row],[Cantidad invertida]]+Table1[[#This Row],[Plus / minus]]</f>
        <v>0</v>
      </c>
    </row>
    <row r="10068" spans="2:8" x14ac:dyDescent="0.35">
      <c r="B10068" s="4"/>
      <c r="F10068" s="3" t="e">
        <f>VLOOKUP(B10068,Fondos!$A$1:$C$332,3,FALSE)</f>
        <v>#N/A</v>
      </c>
      <c r="H10068">
        <f>Table1[[#This Row],[Cantidad invertida]]+Table1[[#This Row],[Plus / minus]]</f>
        <v>0</v>
      </c>
    </row>
    <row r="10069" spans="2:8" x14ac:dyDescent="0.35">
      <c r="B10069" s="4"/>
      <c r="F10069" s="3" t="e">
        <f>VLOOKUP(B10069,Fondos!$A$1:$C$332,3,FALSE)</f>
        <v>#N/A</v>
      </c>
      <c r="H10069">
        <f>Table1[[#This Row],[Cantidad invertida]]+Table1[[#This Row],[Plus / minus]]</f>
        <v>0</v>
      </c>
    </row>
    <row r="10070" spans="2:8" x14ac:dyDescent="0.35">
      <c r="B10070" s="4"/>
      <c r="F10070" s="3" t="e">
        <f>VLOOKUP(B10070,Fondos!$A$1:$C$332,3,FALSE)</f>
        <v>#N/A</v>
      </c>
      <c r="H10070">
        <f>Table1[[#This Row],[Cantidad invertida]]+Table1[[#This Row],[Plus / minus]]</f>
        <v>0</v>
      </c>
    </row>
    <row r="10071" spans="2:8" x14ac:dyDescent="0.35">
      <c r="B10071" s="4"/>
      <c r="F10071" s="3" t="e">
        <f>VLOOKUP(B10071,Fondos!$A$1:$C$332,3,FALSE)</f>
        <v>#N/A</v>
      </c>
      <c r="H10071">
        <f>Table1[[#This Row],[Cantidad invertida]]+Table1[[#This Row],[Plus / minus]]</f>
        <v>0</v>
      </c>
    </row>
    <row r="10072" spans="2:8" x14ac:dyDescent="0.35">
      <c r="B10072" s="4"/>
      <c r="F10072" s="3" t="e">
        <f>VLOOKUP(B10072,Fondos!$A$1:$C$332,3,FALSE)</f>
        <v>#N/A</v>
      </c>
      <c r="H10072">
        <f>Table1[[#This Row],[Cantidad invertida]]+Table1[[#This Row],[Plus / minus]]</f>
        <v>0</v>
      </c>
    </row>
    <row r="10073" spans="2:8" x14ac:dyDescent="0.35">
      <c r="B10073" s="4"/>
      <c r="F10073" s="3" t="e">
        <f>VLOOKUP(B10073,Fondos!$A$1:$C$332,3,FALSE)</f>
        <v>#N/A</v>
      </c>
      <c r="H10073">
        <f>Table1[[#This Row],[Cantidad invertida]]+Table1[[#This Row],[Plus / minus]]</f>
        <v>0</v>
      </c>
    </row>
    <row r="10074" spans="2:8" x14ac:dyDescent="0.35">
      <c r="B10074" s="4"/>
      <c r="F10074" s="3" t="e">
        <f>VLOOKUP(B10074,Fondos!$A$1:$C$332,3,FALSE)</f>
        <v>#N/A</v>
      </c>
      <c r="H10074">
        <f>Table1[[#This Row],[Cantidad invertida]]+Table1[[#This Row],[Plus / minus]]</f>
        <v>0</v>
      </c>
    </row>
    <row r="10075" spans="2:8" x14ac:dyDescent="0.35">
      <c r="B10075" s="4"/>
      <c r="F10075" s="3" t="e">
        <f>VLOOKUP(B10075,Fondos!$A$1:$C$332,3,FALSE)</f>
        <v>#N/A</v>
      </c>
      <c r="H10075">
        <f>Table1[[#This Row],[Cantidad invertida]]+Table1[[#This Row],[Plus / minus]]</f>
        <v>0</v>
      </c>
    </row>
    <row r="10076" spans="2:8" x14ac:dyDescent="0.35">
      <c r="B10076" s="4"/>
      <c r="F10076" s="3" t="e">
        <f>VLOOKUP(B10076,Fondos!$A$1:$C$332,3,FALSE)</f>
        <v>#N/A</v>
      </c>
      <c r="H10076">
        <f>Table1[[#This Row],[Cantidad invertida]]+Table1[[#This Row],[Plus / minus]]</f>
        <v>0</v>
      </c>
    </row>
    <row r="10077" spans="2:8" x14ac:dyDescent="0.35">
      <c r="B10077" s="4"/>
      <c r="F10077" s="3" t="e">
        <f>VLOOKUP(B10077,Fondos!$A$1:$C$332,3,FALSE)</f>
        <v>#N/A</v>
      </c>
      <c r="H10077">
        <f>Table1[[#This Row],[Cantidad invertida]]+Table1[[#This Row],[Plus / minus]]</f>
        <v>0</v>
      </c>
    </row>
    <row r="10078" spans="2:8" x14ac:dyDescent="0.35">
      <c r="B10078" s="4"/>
      <c r="F10078" s="3" t="e">
        <f>VLOOKUP(B10078,Fondos!$A$1:$C$332,3,FALSE)</f>
        <v>#N/A</v>
      </c>
      <c r="H10078">
        <f>Table1[[#This Row],[Cantidad invertida]]+Table1[[#This Row],[Plus / minus]]</f>
        <v>0</v>
      </c>
    </row>
    <row r="10079" spans="2:8" x14ac:dyDescent="0.35">
      <c r="B10079" s="4"/>
      <c r="F10079" s="3" t="e">
        <f>VLOOKUP(B10079,Fondos!$A$1:$C$332,3,FALSE)</f>
        <v>#N/A</v>
      </c>
      <c r="H10079">
        <f>Table1[[#This Row],[Cantidad invertida]]+Table1[[#This Row],[Plus / minus]]</f>
        <v>0</v>
      </c>
    </row>
    <row r="10080" spans="2:8" x14ac:dyDescent="0.35">
      <c r="B10080" s="4"/>
      <c r="F10080" s="3" t="e">
        <f>VLOOKUP(B10080,Fondos!$A$1:$C$332,3,FALSE)</f>
        <v>#N/A</v>
      </c>
      <c r="H10080">
        <f>Table1[[#This Row],[Cantidad invertida]]+Table1[[#This Row],[Plus / minus]]</f>
        <v>0</v>
      </c>
    </row>
    <row r="10081" spans="2:8" x14ac:dyDescent="0.35">
      <c r="B10081" s="4"/>
      <c r="F10081" s="3" t="e">
        <f>VLOOKUP(B10081,Fondos!$A$1:$C$332,3,FALSE)</f>
        <v>#N/A</v>
      </c>
      <c r="H10081">
        <f>Table1[[#This Row],[Cantidad invertida]]+Table1[[#This Row],[Plus / minus]]</f>
        <v>0</v>
      </c>
    </row>
    <row r="10082" spans="2:8" x14ac:dyDescent="0.35">
      <c r="B10082" s="4"/>
      <c r="F10082" s="3" t="e">
        <f>VLOOKUP(B10082,Fondos!$A$1:$C$332,3,FALSE)</f>
        <v>#N/A</v>
      </c>
      <c r="H10082">
        <f>Table1[[#This Row],[Cantidad invertida]]+Table1[[#This Row],[Plus / minus]]</f>
        <v>0</v>
      </c>
    </row>
    <row r="10083" spans="2:8" x14ac:dyDescent="0.35">
      <c r="B10083" s="4"/>
      <c r="F10083" s="3" t="e">
        <f>VLOOKUP(B10083,Fondos!$A$1:$C$332,3,FALSE)</f>
        <v>#N/A</v>
      </c>
      <c r="H10083">
        <f>Table1[[#This Row],[Cantidad invertida]]+Table1[[#This Row],[Plus / minus]]</f>
        <v>0</v>
      </c>
    </row>
    <row r="10084" spans="2:8" x14ac:dyDescent="0.35">
      <c r="B10084" s="4"/>
      <c r="F10084" s="3" t="e">
        <f>VLOOKUP(B10084,Fondos!$A$1:$C$332,3,FALSE)</f>
        <v>#N/A</v>
      </c>
      <c r="H10084">
        <f>Table1[[#This Row],[Cantidad invertida]]+Table1[[#This Row],[Plus / minus]]</f>
        <v>0</v>
      </c>
    </row>
    <row r="10085" spans="2:8" x14ac:dyDescent="0.35">
      <c r="B10085" s="4"/>
      <c r="F10085" s="3" t="e">
        <f>VLOOKUP(B10085,Fondos!$A$1:$C$332,3,FALSE)</f>
        <v>#N/A</v>
      </c>
      <c r="H10085">
        <f>Table1[[#This Row],[Cantidad invertida]]+Table1[[#This Row],[Plus / minus]]</f>
        <v>0</v>
      </c>
    </row>
    <row r="10086" spans="2:8" x14ac:dyDescent="0.35">
      <c r="B10086" s="4"/>
      <c r="F10086" s="3" t="e">
        <f>VLOOKUP(B10086,Fondos!$A$1:$C$332,3,FALSE)</f>
        <v>#N/A</v>
      </c>
      <c r="H10086">
        <f>Table1[[#This Row],[Cantidad invertida]]+Table1[[#This Row],[Plus / minus]]</f>
        <v>0</v>
      </c>
    </row>
    <row r="10087" spans="2:8" x14ac:dyDescent="0.35">
      <c r="B10087" s="4"/>
      <c r="F10087" s="3" t="e">
        <f>VLOOKUP(B10087,Fondos!$A$1:$C$332,3,FALSE)</f>
        <v>#N/A</v>
      </c>
      <c r="H10087">
        <f>Table1[[#This Row],[Cantidad invertida]]+Table1[[#This Row],[Plus / minus]]</f>
        <v>0</v>
      </c>
    </row>
    <row r="10088" spans="2:8" x14ac:dyDescent="0.35">
      <c r="B10088" s="4"/>
      <c r="F10088" s="3" t="e">
        <f>VLOOKUP(B10088,Fondos!$A$1:$C$332,3,FALSE)</f>
        <v>#N/A</v>
      </c>
      <c r="H10088">
        <f>Table1[[#This Row],[Cantidad invertida]]+Table1[[#This Row],[Plus / minus]]</f>
        <v>0</v>
      </c>
    </row>
    <row r="10089" spans="2:8" x14ac:dyDescent="0.35">
      <c r="B10089" s="4"/>
      <c r="F10089" s="3" t="e">
        <f>VLOOKUP(B10089,Fondos!$A$1:$C$332,3,FALSE)</f>
        <v>#N/A</v>
      </c>
      <c r="H10089">
        <f>Table1[[#This Row],[Cantidad invertida]]+Table1[[#This Row],[Plus / minus]]</f>
        <v>0</v>
      </c>
    </row>
    <row r="10090" spans="2:8" x14ac:dyDescent="0.35">
      <c r="B10090" s="4"/>
      <c r="F10090" s="3" t="e">
        <f>VLOOKUP(B10090,Fondos!$A$1:$C$332,3,FALSE)</f>
        <v>#N/A</v>
      </c>
      <c r="H10090">
        <f>Table1[[#This Row],[Cantidad invertida]]+Table1[[#This Row],[Plus / minus]]</f>
        <v>0</v>
      </c>
    </row>
    <row r="10091" spans="2:8" x14ac:dyDescent="0.35">
      <c r="B10091" s="4"/>
      <c r="F10091" s="3" t="e">
        <f>VLOOKUP(B10091,Fondos!$A$1:$C$332,3,FALSE)</f>
        <v>#N/A</v>
      </c>
      <c r="H10091">
        <f>Table1[[#This Row],[Cantidad invertida]]+Table1[[#This Row],[Plus / minus]]</f>
        <v>0</v>
      </c>
    </row>
    <row r="10092" spans="2:8" x14ac:dyDescent="0.35">
      <c r="B10092" s="4"/>
      <c r="F10092" s="3" t="e">
        <f>VLOOKUP(B10092,Fondos!$A$1:$C$332,3,FALSE)</f>
        <v>#N/A</v>
      </c>
      <c r="H10092">
        <f>Table1[[#This Row],[Cantidad invertida]]+Table1[[#This Row],[Plus / minus]]</f>
        <v>0</v>
      </c>
    </row>
    <row r="10093" spans="2:8" x14ac:dyDescent="0.35">
      <c r="B10093" s="4"/>
      <c r="F10093" s="3" t="e">
        <f>VLOOKUP(B10093,Fondos!$A$1:$C$332,3,FALSE)</f>
        <v>#N/A</v>
      </c>
      <c r="H10093">
        <f>Table1[[#This Row],[Cantidad invertida]]+Table1[[#This Row],[Plus / minus]]</f>
        <v>0</v>
      </c>
    </row>
    <row r="10094" spans="2:8" x14ac:dyDescent="0.35">
      <c r="B10094" s="4"/>
      <c r="F10094" s="3" t="e">
        <f>VLOOKUP(B10094,Fondos!$A$1:$C$332,3,FALSE)</f>
        <v>#N/A</v>
      </c>
      <c r="H10094">
        <f>Table1[[#This Row],[Cantidad invertida]]+Table1[[#This Row],[Plus / minus]]</f>
        <v>0</v>
      </c>
    </row>
    <row r="10095" spans="2:8" x14ac:dyDescent="0.35">
      <c r="B10095" s="4"/>
      <c r="F10095" s="3" t="e">
        <f>VLOOKUP(B10095,Fondos!$A$1:$C$332,3,FALSE)</f>
        <v>#N/A</v>
      </c>
      <c r="H10095">
        <f>Table1[[#This Row],[Cantidad invertida]]+Table1[[#This Row],[Plus / minus]]</f>
        <v>0</v>
      </c>
    </row>
    <row r="10096" spans="2:8" x14ac:dyDescent="0.35">
      <c r="B10096" s="4"/>
      <c r="F10096" s="3" t="e">
        <f>VLOOKUP(B10096,Fondos!$A$1:$C$332,3,FALSE)</f>
        <v>#N/A</v>
      </c>
      <c r="H10096">
        <f>Table1[[#This Row],[Cantidad invertida]]+Table1[[#This Row],[Plus / minus]]</f>
        <v>0</v>
      </c>
    </row>
    <row r="10097" spans="2:8" x14ac:dyDescent="0.35">
      <c r="B10097" s="4"/>
      <c r="F10097" s="3" t="e">
        <f>VLOOKUP(B10097,Fondos!$A$1:$C$332,3,FALSE)</f>
        <v>#N/A</v>
      </c>
      <c r="H10097">
        <f>Table1[[#This Row],[Cantidad invertida]]+Table1[[#This Row],[Plus / minus]]</f>
        <v>0</v>
      </c>
    </row>
    <row r="10098" spans="2:8" x14ac:dyDescent="0.35">
      <c r="B10098" s="4"/>
      <c r="F10098" s="3" t="e">
        <f>VLOOKUP(B10098,Fondos!$A$1:$C$332,3,FALSE)</f>
        <v>#N/A</v>
      </c>
      <c r="H10098">
        <f>Table1[[#This Row],[Cantidad invertida]]+Table1[[#This Row],[Plus / minus]]</f>
        <v>0</v>
      </c>
    </row>
    <row r="10099" spans="2:8" x14ac:dyDescent="0.35">
      <c r="B10099" s="4"/>
      <c r="F10099" s="3" t="e">
        <f>VLOOKUP(B10099,Fondos!$A$1:$C$332,3,FALSE)</f>
        <v>#N/A</v>
      </c>
      <c r="H10099">
        <f>Table1[[#This Row],[Cantidad invertida]]+Table1[[#This Row],[Plus / minus]]</f>
        <v>0</v>
      </c>
    </row>
    <row r="10100" spans="2:8" x14ac:dyDescent="0.35">
      <c r="B10100" s="4"/>
      <c r="F10100" s="3" t="e">
        <f>VLOOKUP(B10100,Fondos!$A$1:$C$332,3,FALSE)</f>
        <v>#N/A</v>
      </c>
      <c r="H10100">
        <f>Table1[[#This Row],[Cantidad invertida]]+Table1[[#This Row],[Plus / minus]]</f>
        <v>0</v>
      </c>
    </row>
    <row r="10101" spans="2:8" x14ac:dyDescent="0.35">
      <c r="B10101" s="4"/>
      <c r="F10101" s="3" t="e">
        <f>VLOOKUP(B10101,Fondos!$A$1:$C$332,3,FALSE)</f>
        <v>#N/A</v>
      </c>
      <c r="H10101">
        <f>Table1[[#This Row],[Cantidad invertida]]+Table1[[#This Row],[Plus / minus]]</f>
        <v>0</v>
      </c>
    </row>
    <row r="10102" spans="2:8" x14ac:dyDescent="0.35">
      <c r="B10102" s="4"/>
      <c r="F10102" s="3" t="e">
        <f>VLOOKUP(B10102,Fondos!$A$1:$C$332,3,FALSE)</f>
        <v>#N/A</v>
      </c>
      <c r="H10102">
        <f>Table1[[#This Row],[Cantidad invertida]]+Table1[[#This Row],[Plus / minus]]</f>
        <v>0</v>
      </c>
    </row>
    <row r="10103" spans="2:8" x14ac:dyDescent="0.35">
      <c r="B10103" s="4"/>
      <c r="F10103" s="3" t="e">
        <f>VLOOKUP(B10103,Fondos!$A$1:$C$332,3,FALSE)</f>
        <v>#N/A</v>
      </c>
      <c r="H10103">
        <f>Table1[[#This Row],[Cantidad invertida]]+Table1[[#This Row],[Plus / minus]]</f>
        <v>0</v>
      </c>
    </row>
    <row r="10104" spans="2:8" x14ac:dyDescent="0.35">
      <c r="B10104" s="4"/>
      <c r="F10104" s="3" t="e">
        <f>VLOOKUP(B10104,Fondos!$A$1:$C$332,3,FALSE)</f>
        <v>#N/A</v>
      </c>
      <c r="H10104">
        <f>Table1[[#This Row],[Cantidad invertida]]+Table1[[#This Row],[Plus / minus]]</f>
        <v>0</v>
      </c>
    </row>
    <row r="10105" spans="2:8" x14ac:dyDescent="0.35">
      <c r="B10105" s="4"/>
      <c r="F10105" s="3" t="e">
        <f>VLOOKUP(B10105,Fondos!$A$1:$C$332,3,FALSE)</f>
        <v>#N/A</v>
      </c>
      <c r="H10105">
        <f>Table1[[#This Row],[Cantidad invertida]]+Table1[[#This Row],[Plus / minus]]</f>
        <v>0</v>
      </c>
    </row>
    <row r="10106" spans="2:8" x14ac:dyDescent="0.35">
      <c r="B10106" s="4"/>
      <c r="F10106" s="3" t="e">
        <f>VLOOKUP(B10106,Fondos!$A$1:$C$332,3,FALSE)</f>
        <v>#N/A</v>
      </c>
      <c r="H10106">
        <f>Table1[[#This Row],[Cantidad invertida]]+Table1[[#This Row],[Plus / minus]]</f>
        <v>0</v>
      </c>
    </row>
    <row r="10107" spans="2:8" x14ac:dyDescent="0.35">
      <c r="B10107" s="4"/>
      <c r="F10107" s="3" t="e">
        <f>VLOOKUP(B10107,Fondos!$A$1:$C$332,3,FALSE)</f>
        <v>#N/A</v>
      </c>
      <c r="H10107">
        <f>Table1[[#This Row],[Cantidad invertida]]+Table1[[#This Row],[Plus / minus]]</f>
        <v>0</v>
      </c>
    </row>
    <row r="10108" spans="2:8" x14ac:dyDescent="0.35">
      <c r="B10108" s="4"/>
      <c r="F10108" s="3" t="e">
        <f>VLOOKUP(B10108,Fondos!$A$1:$C$332,3,FALSE)</f>
        <v>#N/A</v>
      </c>
      <c r="H10108">
        <f>Table1[[#This Row],[Cantidad invertida]]+Table1[[#This Row],[Plus / minus]]</f>
        <v>0</v>
      </c>
    </row>
    <row r="10109" spans="2:8" x14ac:dyDescent="0.35">
      <c r="B10109" s="4"/>
      <c r="F10109" s="3" t="e">
        <f>VLOOKUP(B10109,Fondos!$A$1:$C$332,3,FALSE)</f>
        <v>#N/A</v>
      </c>
      <c r="H10109">
        <f>Table1[[#This Row],[Cantidad invertida]]+Table1[[#This Row],[Plus / minus]]</f>
        <v>0</v>
      </c>
    </row>
    <row r="10110" spans="2:8" x14ac:dyDescent="0.35">
      <c r="B10110" s="4"/>
      <c r="F10110" s="3" t="e">
        <f>VLOOKUP(B10110,Fondos!$A$1:$C$332,3,FALSE)</f>
        <v>#N/A</v>
      </c>
      <c r="H10110">
        <f>Table1[[#This Row],[Cantidad invertida]]+Table1[[#This Row],[Plus / minus]]</f>
        <v>0</v>
      </c>
    </row>
    <row r="10111" spans="2:8" x14ac:dyDescent="0.35">
      <c r="B10111" s="4"/>
      <c r="F10111" s="3" t="e">
        <f>VLOOKUP(B10111,Fondos!$A$1:$C$332,3,FALSE)</f>
        <v>#N/A</v>
      </c>
      <c r="H10111">
        <f>Table1[[#This Row],[Cantidad invertida]]+Table1[[#This Row],[Plus / minus]]</f>
        <v>0</v>
      </c>
    </row>
    <row r="10112" spans="2:8" x14ac:dyDescent="0.35">
      <c r="B10112" s="4"/>
      <c r="F10112" s="3" t="e">
        <f>VLOOKUP(B10112,Fondos!$A$1:$C$332,3,FALSE)</f>
        <v>#N/A</v>
      </c>
      <c r="H10112">
        <f>Table1[[#This Row],[Cantidad invertida]]+Table1[[#This Row],[Plus / minus]]</f>
        <v>0</v>
      </c>
    </row>
    <row r="10113" spans="2:8" x14ac:dyDescent="0.35">
      <c r="B10113" s="4"/>
      <c r="F10113" s="3" t="e">
        <f>VLOOKUP(B10113,Fondos!$A$1:$C$332,3,FALSE)</f>
        <v>#N/A</v>
      </c>
      <c r="H10113">
        <f>Table1[[#This Row],[Cantidad invertida]]+Table1[[#This Row],[Plus / minus]]</f>
        <v>0</v>
      </c>
    </row>
    <row r="10114" spans="2:8" x14ac:dyDescent="0.35">
      <c r="B10114" s="4"/>
      <c r="F10114" s="3" t="e">
        <f>VLOOKUP(B10114,Fondos!$A$1:$C$332,3,FALSE)</f>
        <v>#N/A</v>
      </c>
      <c r="H10114">
        <f>Table1[[#This Row],[Cantidad invertida]]+Table1[[#This Row],[Plus / minus]]</f>
        <v>0</v>
      </c>
    </row>
    <row r="10115" spans="2:8" x14ac:dyDescent="0.35">
      <c r="B10115" s="4"/>
      <c r="F10115" s="3" t="e">
        <f>VLOOKUP(B10115,Fondos!$A$1:$C$332,3,FALSE)</f>
        <v>#N/A</v>
      </c>
      <c r="H10115">
        <f>Table1[[#This Row],[Cantidad invertida]]+Table1[[#This Row],[Plus / minus]]</f>
        <v>0</v>
      </c>
    </row>
    <row r="10116" spans="2:8" x14ac:dyDescent="0.35">
      <c r="B10116" s="4"/>
      <c r="F10116" s="3" t="e">
        <f>VLOOKUP(B10116,Fondos!$A$1:$C$332,3,FALSE)</f>
        <v>#N/A</v>
      </c>
      <c r="H10116">
        <f>Table1[[#This Row],[Cantidad invertida]]+Table1[[#This Row],[Plus / minus]]</f>
        <v>0</v>
      </c>
    </row>
    <row r="10117" spans="2:8" x14ac:dyDescent="0.35">
      <c r="B10117" s="4"/>
      <c r="F10117" s="3" t="e">
        <f>VLOOKUP(B10117,Fondos!$A$1:$C$332,3,FALSE)</f>
        <v>#N/A</v>
      </c>
      <c r="H10117">
        <f>Table1[[#This Row],[Cantidad invertida]]+Table1[[#This Row],[Plus / minus]]</f>
        <v>0</v>
      </c>
    </row>
    <row r="10118" spans="2:8" x14ac:dyDescent="0.35">
      <c r="B10118" s="4"/>
      <c r="F10118" s="3" t="e">
        <f>VLOOKUP(B10118,Fondos!$A$1:$C$332,3,FALSE)</f>
        <v>#N/A</v>
      </c>
      <c r="H10118">
        <f>Table1[[#This Row],[Cantidad invertida]]+Table1[[#This Row],[Plus / minus]]</f>
        <v>0</v>
      </c>
    </row>
    <row r="10119" spans="2:8" x14ac:dyDescent="0.35">
      <c r="B10119" s="4"/>
      <c r="F10119" s="3" t="e">
        <f>VLOOKUP(B10119,Fondos!$A$1:$C$332,3,FALSE)</f>
        <v>#N/A</v>
      </c>
      <c r="H10119">
        <f>Table1[[#This Row],[Cantidad invertida]]+Table1[[#This Row],[Plus / minus]]</f>
        <v>0</v>
      </c>
    </row>
    <row r="10120" spans="2:8" x14ac:dyDescent="0.35">
      <c r="B10120" s="4"/>
      <c r="F10120" s="3" t="e">
        <f>VLOOKUP(B10120,Fondos!$A$1:$C$332,3,FALSE)</f>
        <v>#N/A</v>
      </c>
      <c r="H10120">
        <f>Table1[[#This Row],[Cantidad invertida]]+Table1[[#This Row],[Plus / minus]]</f>
        <v>0</v>
      </c>
    </row>
    <row r="10121" spans="2:8" x14ac:dyDescent="0.35">
      <c r="B10121" s="4"/>
      <c r="F10121" s="3" t="e">
        <f>VLOOKUP(B10121,Fondos!$A$1:$C$332,3,FALSE)</f>
        <v>#N/A</v>
      </c>
      <c r="H10121">
        <f>Table1[[#This Row],[Cantidad invertida]]+Table1[[#This Row],[Plus / minus]]</f>
        <v>0</v>
      </c>
    </row>
    <row r="10122" spans="2:8" x14ac:dyDescent="0.35">
      <c r="B10122" s="4"/>
      <c r="F10122" s="3" t="e">
        <f>VLOOKUP(B10122,Fondos!$A$1:$C$332,3,FALSE)</f>
        <v>#N/A</v>
      </c>
      <c r="H10122">
        <f>Table1[[#This Row],[Cantidad invertida]]+Table1[[#This Row],[Plus / minus]]</f>
        <v>0</v>
      </c>
    </row>
    <row r="10123" spans="2:8" x14ac:dyDescent="0.35">
      <c r="B10123" s="4"/>
      <c r="F10123" s="3" t="e">
        <f>VLOOKUP(B10123,Fondos!$A$1:$C$332,3,FALSE)</f>
        <v>#N/A</v>
      </c>
      <c r="H10123">
        <f>Table1[[#This Row],[Cantidad invertida]]+Table1[[#This Row],[Plus / minus]]</f>
        <v>0</v>
      </c>
    </row>
    <row r="10124" spans="2:8" x14ac:dyDescent="0.35">
      <c r="B10124" s="4"/>
      <c r="F10124" s="3" t="e">
        <f>VLOOKUP(B10124,Fondos!$A$1:$C$332,3,FALSE)</f>
        <v>#N/A</v>
      </c>
      <c r="H10124">
        <f>Table1[[#This Row],[Cantidad invertida]]+Table1[[#This Row],[Plus / minus]]</f>
        <v>0</v>
      </c>
    </row>
    <row r="10125" spans="2:8" x14ac:dyDescent="0.35">
      <c r="B10125" s="4"/>
      <c r="F10125" s="3" t="e">
        <f>VLOOKUP(B10125,Fondos!$A$1:$C$332,3,FALSE)</f>
        <v>#N/A</v>
      </c>
      <c r="H10125">
        <f>Table1[[#This Row],[Cantidad invertida]]+Table1[[#This Row],[Plus / minus]]</f>
        <v>0</v>
      </c>
    </row>
    <row r="10126" spans="2:8" x14ac:dyDescent="0.35">
      <c r="B10126" s="4"/>
      <c r="F10126" s="3" t="e">
        <f>VLOOKUP(B10126,Fondos!$A$1:$C$332,3,FALSE)</f>
        <v>#N/A</v>
      </c>
      <c r="H10126">
        <f>Table1[[#This Row],[Cantidad invertida]]+Table1[[#This Row],[Plus / minus]]</f>
        <v>0</v>
      </c>
    </row>
    <row r="10127" spans="2:8" x14ac:dyDescent="0.35">
      <c r="B10127" s="4"/>
      <c r="F10127" s="3" t="e">
        <f>VLOOKUP(B10127,Fondos!$A$1:$C$332,3,FALSE)</f>
        <v>#N/A</v>
      </c>
      <c r="H10127">
        <f>Table1[[#This Row],[Cantidad invertida]]+Table1[[#This Row],[Plus / minus]]</f>
        <v>0</v>
      </c>
    </row>
    <row r="10128" spans="2:8" x14ac:dyDescent="0.35">
      <c r="B10128" s="4"/>
      <c r="F10128" s="3" t="e">
        <f>VLOOKUP(B10128,Fondos!$A$1:$C$332,3,FALSE)</f>
        <v>#N/A</v>
      </c>
      <c r="H10128">
        <f>Table1[[#This Row],[Cantidad invertida]]+Table1[[#This Row],[Plus / minus]]</f>
        <v>0</v>
      </c>
    </row>
    <row r="10129" spans="2:8" x14ac:dyDescent="0.35">
      <c r="B10129" s="4"/>
      <c r="F10129" s="3" t="e">
        <f>VLOOKUP(B10129,Fondos!$A$1:$C$332,3,FALSE)</f>
        <v>#N/A</v>
      </c>
      <c r="H10129">
        <f>Table1[[#This Row],[Cantidad invertida]]+Table1[[#This Row],[Plus / minus]]</f>
        <v>0</v>
      </c>
    </row>
    <row r="10130" spans="2:8" x14ac:dyDescent="0.35">
      <c r="B10130" s="4"/>
      <c r="F10130" s="3" t="e">
        <f>VLOOKUP(B10130,Fondos!$A$1:$C$332,3,FALSE)</f>
        <v>#N/A</v>
      </c>
      <c r="H10130">
        <f>Table1[[#This Row],[Cantidad invertida]]+Table1[[#This Row],[Plus / minus]]</f>
        <v>0</v>
      </c>
    </row>
    <row r="10131" spans="2:8" x14ac:dyDescent="0.35">
      <c r="B10131" s="4"/>
      <c r="F10131" s="3" t="e">
        <f>VLOOKUP(B10131,Fondos!$A$1:$C$332,3,FALSE)</f>
        <v>#N/A</v>
      </c>
      <c r="H10131">
        <f>Table1[[#This Row],[Cantidad invertida]]+Table1[[#This Row],[Plus / minus]]</f>
        <v>0</v>
      </c>
    </row>
    <row r="10132" spans="2:8" x14ac:dyDescent="0.35">
      <c r="B10132" s="4"/>
      <c r="F10132" s="3" t="e">
        <f>VLOOKUP(B10132,Fondos!$A$1:$C$332,3,FALSE)</f>
        <v>#N/A</v>
      </c>
      <c r="H10132">
        <f>Table1[[#This Row],[Cantidad invertida]]+Table1[[#This Row],[Plus / minus]]</f>
        <v>0</v>
      </c>
    </row>
    <row r="10133" spans="2:8" x14ac:dyDescent="0.35">
      <c r="B10133" s="4"/>
      <c r="F10133" s="3" t="e">
        <f>VLOOKUP(B10133,Fondos!$A$1:$C$332,3,FALSE)</f>
        <v>#N/A</v>
      </c>
      <c r="H10133">
        <f>Table1[[#This Row],[Cantidad invertida]]+Table1[[#This Row],[Plus / minus]]</f>
        <v>0</v>
      </c>
    </row>
    <row r="10134" spans="2:8" x14ac:dyDescent="0.35">
      <c r="B10134" s="4"/>
      <c r="F10134" s="3" t="e">
        <f>VLOOKUP(B10134,Fondos!$A$1:$C$332,3,FALSE)</f>
        <v>#N/A</v>
      </c>
      <c r="H10134">
        <f>Table1[[#This Row],[Cantidad invertida]]+Table1[[#This Row],[Plus / minus]]</f>
        <v>0</v>
      </c>
    </row>
    <row r="10135" spans="2:8" x14ac:dyDescent="0.35">
      <c r="B10135" s="4"/>
      <c r="F10135" s="3" t="e">
        <f>VLOOKUP(B10135,Fondos!$A$1:$C$332,3,FALSE)</f>
        <v>#N/A</v>
      </c>
      <c r="H10135">
        <f>Table1[[#This Row],[Cantidad invertida]]+Table1[[#This Row],[Plus / minus]]</f>
        <v>0</v>
      </c>
    </row>
    <row r="10136" spans="2:8" x14ac:dyDescent="0.35">
      <c r="B10136" s="4"/>
      <c r="F10136" s="3" t="e">
        <f>VLOOKUP(B10136,Fondos!$A$1:$C$332,3,FALSE)</f>
        <v>#N/A</v>
      </c>
      <c r="H10136">
        <f>Table1[[#This Row],[Cantidad invertida]]+Table1[[#This Row],[Plus / minus]]</f>
        <v>0</v>
      </c>
    </row>
    <row r="10137" spans="2:8" x14ac:dyDescent="0.35">
      <c r="B10137" s="4"/>
      <c r="F10137" s="3" t="e">
        <f>VLOOKUP(B10137,Fondos!$A$1:$C$332,3,FALSE)</f>
        <v>#N/A</v>
      </c>
      <c r="H10137">
        <f>Table1[[#This Row],[Cantidad invertida]]+Table1[[#This Row],[Plus / minus]]</f>
        <v>0</v>
      </c>
    </row>
    <row r="10138" spans="2:8" x14ac:dyDescent="0.35">
      <c r="B10138" s="4"/>
      <c r="F10138" s="3" t="e">
        <f>VLOOKUP(B10138,Fondos!$A$1:$C$332,3,FALSE)</f>
        <v>#N/A</v>
      </c>
      <c r="H10138">
        <f>Table1[[#This Row],[Cantidad invertida]]+Table1[[#This Row],[Plus / minus]]</f>
        <v>0</v>
      </c>
    </row>
    <row r="10139" spans="2:8" x14ac:dyDescent="0.35">
      <c r="B10139" s="4"/>
      <c r="F10139" s="3" t="e">
        <f>VLOOKUP(B10139,Fondos!$A$1:$C$332,3,FALSE)</f>
        <v>#N/A</v>
      </c>
      <c r="H10139">
        <f>Table1[[#This Row],[Cantidad invertida]]+Table1[[#This Row],[Plus / minus]]</f>
        <v>0</v>
      </c>
    </row>
    <row r="10140" spans="2:8" x14ac:dyDescent="0.35">
      <c r="B10140" s="4"/>
      <c r="F10140" s="3" t="e">
        <f>VLOOKUP(B10140,Fondos!$A$1:$C$332,3,FALSE)</f>
        <v>#N/A</v>
      </c>
      <c r="H10140">
        <f>Table1[[#This Row],[Cantidad invertida]]+Table1[[#This Row],[Plus / minus]]</f>
        <v>0</v>
      </c>
    </row>
    <row r="10141" spans="2:8" x14ac:dyDescent="0.35">
      <c r="B10141" s="4"/>
      <c r="F10141" s="3" t="e">
        <f>VLOOKUP(B10141,Fondos!$A$1:$C$332,3,FALSE)</f>
        <v>#N/A</v>
      </c>
      <c r="H10141">
        <f>Table1[[#This Row],[Cantidad invertida]]+Table1[[#This Row],[Plus / minus]]</f>
        <v>0</v>
      </c>
    </row>
    <row r="10142" spans="2:8" x14ac:dyDescent="0.35">
      <c r="B10142" s="4"/>
      <c r="F10142" s="3" t="e">
        <f>VLOOKUP(B10142,Fondos!$A$1:$C$332,3,FALSE)</f>
        <v>#N/A</v>
      </c>
      <c r="H10142">
        <f>Table1[[#This Row],[Cantidad invertida]]+Table1[[#This Row],[Plus / minus]]</f>
        <v>0</v>
      </c>
    </row>
    <row r="10143" spans="2:8" x14ac:dyDescent="0.35">
      <c r="B10143" s="4"/>
      <c r="F10143" s="3" t="e">
        <f>VLOOKUP(B10143,Fondos!$A$1:$C$332,3,FALSE)</f>
        <v>#N/A</v>
      </c>
      <c r="H10143">
        <f>Table1[[#This Row],[Cantidad invertida]]+Table1[[#This Row],[Plus / minus]]</f>
        <v>0</v>
      </c>
    </row>
    <row r="10144" spans="2:8" x14ac:dyDescent="0.35">
      <c r="B10144" s="4"/>
      <c r="F10144" s="3" t="e">
        <f>VLOOKUP(B10144,Fondos!$A$1:$C$332,3,FALSE)</f>
        <v>#N/A</v>
      </c>
      <c r="H10144">
        <f>Table1[[#This Row],[Cantidad invertida]]+Table1[[#This Row],[Plus / minus]]</f>
        <v>0</v>
      </c>
    </row>
    <row r="10145" spans="2:8" x14ac:dyDescent="0.35">
      <c r="B10145" s="4"/>
      <c r="F10145" s="3" t="e">
        <f>VLOOKUP(B10145,Fondos!$A$1:$C$332,3,FALSE)</f>
        <v>#N/A</v>
      </c>
      <c r="H10145">
        <f>Table1[[#This Row],[Cantidad invertida]]+Table1[[#This Row],[Plus / minus]]</f>
        <v>0</v>
      </c>
    </row>
    <row r="10146" spans="2:8" x14ac:dyDescent="0.35">
      <c r="B10146" s="4"/>
      <c r="F10146" s="3" t="e">
        <f>VLOOKUP(B10146,Fondos!$A$1:$C$332,3,FALSE)</f>
        <v>#N/A</v>
      </c>
      <c r="H10146">
        <f>Table1[[#This Row],[Cantidad invertida]]+Table1[[#This Row],[Plus / minus]]</f>
        <v>0</v>
      </c>
    </row>
    <row r="10147" spans="2:8" x14ac:dyDescent="0.35">
      <c r="B10147" s="4"/>
      <c r="F10147" s="3" t="e">
        <f>VLOOKUP(B10147,Fondos!$A$1:$C$332,3,FALSE)</f>
        <v>#N/A</v>
      </c>
      <c r="H10147">
        <f>Table1[[#This Row],[Cantidad invertida]]+Table1[[#This Row],[Plus / minus]]</f>
        <v>0</v>
      </c>
    </row>
    <row r="10148" spans="2:8" x14ac:dyDescent="0.35">
      <c r="B10148" s="4"/>
      <c r="F10148" s="3" t="e">
        <f>VLOOKUP(B10148,Fondos!$A$1:$C$332,3,FALSE)</f>
        <v>#N/A</v>
      </c>
      <c r="H10148">
        <f>Table1[[#This Row],[Cantidad invertida]]+Table1[[#This Row],[Plus / minus]]</f>
        <v>0</v>
      </c>
    </row>
    <row r="10149" spans="2:8" x14ac:dyDescent="0.35">
      <c r="B10149" s="4"/>
      <c r="F10149" s="3" t="e">
        <f>VLOOKUP(B10149,Fondos!$A$1:$C$332,3,FALSE)</f>
        <v>#N/A</v>
      </c>
      <c r="H10149">
        <f>Table1[[#This Row],[Cantidad invertida]]+Table1[[#This Row],[Plus / minus]]</f>
        <v>0</v>
      </c>
    </row>
    <row r="10150" spans="2:8" x14ac:dyDescent="0.35">
      <c r="B10150" s="4"/>
      <c r="F10150" s="3" t="e">
        <f>VLOOKUP(B10150,Fondos!$A$1:$C$332,3,FALSE)</f>
        <v>#N/A</v>
      </c>
      <c r="H10150">
        <f>Table1[[#This Row],[Cantidad invertida]]+Table1[[#This Row],[Plus / minus]]</f>
        <v>0</v>
      </c>
    </row>
    <row r="10151" spans="2:8" x14ac:dyDescent="0.35">
      <c r="B10151" s="4"/>
      <c r="F10151" s="3" t="e">
        <f>VLOOKUP(B10151,Fondos!$A$1:$C$332,3,FALSE)</f>
        <v>#N/A</v>
      </c>
      <c r="H10151">
        <f>Table1[[#This Row],[Cantidad invertida]]+Table1[[#This Row],[Plus / minus]]</f>
        <v>0</v>
      </c>
    </row>
    <row r="10152" spans="2:8" x14ac:dyDescent="0.35">
      <c r="B10152" s="4"/>
      <c r="F10152" s="3" t="e">
        <f>VLOOKUP(B10152,Fondos!$A$1:$C$332,3,FALSE)</f>
        <v>#N/A</v>
      </c>
      <c r="H10152">
        <f>Table1[[#This Row],[Cantidad invertida]]+Table1[[#This Row],[Plus / minus]]</f>
        <v>0</v>
      </c>
    </row>
    <row r="10153" spans="2:8" x14ac:dyDescent="0.35">
      <c r="B10153" s="4"/>
      <c r="F10153" s="3" t="e">
        <f>VLOOKUP(B10153,Fondos!$A$1:$C$332,3,FALSE)</f>
        <v>#N/A</v>
      </c>
      <c r="H10153">
        <f>Table1[[#This Row],[Cantidad invertida]]+Table1[[#This Row],[Plus / minus]]</f>
        <v>0</v>
      </c>
    </row>
    <row r="10154" spans="2:8" x14ac:dyDescent="0.35">
      <c r="B10154" s="4"/>
      <c r="F10154" s="3" t="e">
        <f>VLOOKUP(B10154,Fondos!$A$1:$C$332,3,FALSE)</f>
        <v>#N/A</v>
      </c>
      <c r="H10154">
        <f>Table1[[#This Row],[Cantidad invertida]]+Table1[[#This Row],[Plus / minus]]</f>
        <v>0</v>
      </c>
    </row>
    <row r="10155" spans="2:8" x14ac:dyDescent="0.35">
      <c r="B10155" s="4"/>
      <c r="F10155" s="3" t="e">
        <f>VLOOKUP(B10155,Fondos!$A$1:$C$332,3,FALSE)</f>
        <v>#N/A</v>
      </c>
      <c r="H10155">
        <f>Table1[[#This Row],[Cantidad invertida]]+Table1[[#This Row],[Plus / minus]]</f>
        <v>0</v>
      </c>
    </row>
    <row r="10156" spans="2:8" x14ac:dyDescent="0.35">
      <c r="B10156" s="4"/>
      <c r="F10156" s="3" t="e">
        <f>VLOOKUP(B10156,Fondos!$A$1:$C$332,3,FALSE)</f>
        <v>#N/A</v>
      </c>
      <c r="H10156">
        <f>Table1[[#This Row],[Cantidad invertida]]+Table1[[#This Row],[Plus / minus]]</f>
        <v>0</v>
      </c>
    </row>
    <row r="10157" spans="2:8" x14ac:dyDescent="0.35">
      <c r="B10157" s="4"/>
      <c r="F10157" s="3" t="e">
        <f>VLOOKUP(B10157,Fondos!$A$1:$C$332,3,FALSE)</f>
        <v>#N/A</v>
      </c>
      <c r="H10157">
        <f>Table1[[#This Row],[Cantidad invertida]]+Table1[[#This Row],[Plus / minus]]</f>
        <v>0</v>
      </c>
    </row>
    <row r="10158" spans="2:8" x14ac:dyDescent="0.35">
      <c r="B10158" s="4"/>
      <c r="F10158" s="3" t="e">
        <f>VLOOKUP(B10158,Fondos!$A$1:$C$332,3,FALSE)</f>
        <v>#N/A</v>
      </c>
      <c r="H10158">
        <f>Table1[[#This Row],[Cantidad invertida]]+Table1[[#This Row],[Plus / minus]]</f>
        <v>0</v>
      </c>
    </row>
    <row r="10159" spans="2:8" x14ac:dyDescent="0.35">
      <c r="B10159" s="4"/>
      <c r="F10159" s="3" t="e">
        <f>VLOOKUP(B10159,Fondos!$A$1:$C$332,3,FALSE)</f>
        <v>#N/A</v>
      </c>
      <c r="H10159">
        <f>Table1[[#This Row],[Cantidad invertida]]+Table1[[#This Row],[Plus / minus]]</f>
        <v>0</v>
      </c>
    </row>
    <row r="10160" spans="2:8" x14ac:dyDescent="0.35">
      <c r="B10160" s="4"/>
      <c r="F10160" s="3" t="e">
        <f>VLOOKUP(B10160,Fondos!$A$1:$C$332,3,FALSE)</f>
        <v>#N/A</v>
      </c>
      <c r="H10160">
        <f>Table1[[#This Row],[Cantidad invertida]]+Table1[[#This Row],[Plus / minus]]</f>
        <v>0</v>
      </c>
    </row>
    <row r="10161" spans="2:8" x14ac:dyDescent="0.35">
      <c r="B10161" s="4"/>
      <c r="F10161" s="3" t="e">
        <f>VLOOKUP(B10161,Fondos!$A$1:$C$332,3,FALSE)</f>
        <v>#N/A</v>
      </c>
      <c r="H10161">
        <f>Table1[[#This Row],[Cantidad invertida]]+Table1[[#This Row],[Plus / minus]]</f>
        <v>0</v>
      </c>
    </row>
    <row r="10162" spans="2:8" x14ac:dyDescent="0.35">
      <c r="B10162" s="4"/>
      <c r="F10162" s="3" t="e">
        <f>VLOOKUP(B10162,Fondos!$A$1:$C$332,3,FALSE)</f>
        <v>#N/A</v>
      </c>
      <c r="H10162">
        <f>Table1[[#This Row],[Cantidad invertida]]+Table1[[#This Row],[Plus / minus]]</f>
        <v>0</v>
      </c>
    </row>
    <row r="10163" spans="2:8" x14ac:dyDescent="0.35">
      <c r="B10163" s="4"/>
      <c r="F10163" s="3" t="e">
        <f>VLOOKUP(B10163,Fondos!$A$1:$C$332,3,FALSE)</f>
        <v>#N/A</v>
      </c>
      <c r="H10163">
        <f>Table1[[#This Row],[Cantidad invertida]]+Table1[[#This Row],[Plus / minus]]</f>
        <v>0</v>
      </c>
    </row>
    <row r="10164" spans="2:8" x14ac:dyDescent="0.35">
      <c r="B10164" s="4"/>
      <c r="F10164" s="3" t="e">
        <f>VLOOKUP(B10164,Fondos!$A$1:$C$332,3,FALSE)</f>
        <v>#N/A</v>
      </c>
      <c r="H10164">
        <f>Table1[[#This Row],[Cantidad invertida]]+Table1[[#This Row],[Plus / minus]]</f>
        <v>0</v>
      </c>
    </row>
    <row r="10165" spans="2:8" x14ac:dyDescent="0.35">
      <c r="B10165" s="4"/>
      <c r="F10165" s="3" t="e">
        <f>VLOOKUP(B10165,Fondos!$A$1:$C$332,3,FALSE)</f>
        <v>#N/A</v>
      </c>
      <c r="H10165">
        <f>Table1[[#This Row],[Cantidad invertida]]+Table1[[#This Row],[Plus / minus]]</f>
        <v>0</v>
      </c>
    </row>
    <row r="10166" spans="2:8" x14ac:dyDescent="0.35">
      <c r="B10166" s="4"/>
      <c r="F10166" s="3" t="e">
        <f>VLOOKUP(B10166,Fondos!$A$1:$C$332,3,FALSE)</f>
        <v>#N/A</v>
      </c>
      <c r="H10166">
        <f>Table1[[#This Row],[Cantidad invertida]]+Table1[[#This Row],[Plus / minus]]</f>
        <v>0</v>
      </c>
    </row>
    <row r="10167" spans="2:8" x14ac:dyDescent="0.35">
      <c r="B10167" s="4"/>
      <c r="F10167" s="3" t="e">
        <f>VLOOKUP(B10167,Fondos!$A$1:$C$332,3,FALSE)</f>
        <v>#N/A</v>
      </c>
      <c r="H10167">
        <f>Table1[[#This Row],[Cantidad invertida]]+Table1[[#This Row],[Plus / minus]]</f>
        <v>0</v>
      </c>
    </row>
    <row r="10168" spans="2:8" x14ac:dyDescent="0.35">
      <c r="B10168" s="4"/>
      <c r="F10168" s="3" t="e">
        <f>VLOOKUP(B10168,Fondos!$A$1:$C$332,3,FALSE)</f>
        <v>#N/A</v>
      </c>
      <c r="H10168">
        <f>Table1[[#This Row],[Cantidad invertida]]+Table1[[#This Row],[Plus / minus]]</f>
        <v>0</v>
      </c>
    </row>
    <row r="10169" spans="2:8" x14ac:dyDescent="0.35">
      <c r="B10169" s="4"/>
      <c r="F10169" s="3" t="e">
        <f>VLOOKUP(B10169,Fondos!$A$1:$C$332,3,FALSE)</f>
        <v>#N/A</v>
      </c>
      <c r="H10169">
        <f>Table1[[#This Row],[Cantidad invertida]]+Table1[[#This Row],[Plus / minus]]</f>
        <v>0</v>
      </c>
    </row>
    <row r="10170" spans="2:8" x14ac:dyDescent="0.35">
      <c r="B10170" s="4"/>
      <c r="F10170" s="3" t="e">
        <f>VLOOKUP(B10170,Fondos!$A$1:$C$332,3,FALSE)</f>
        <v>#N/A</v>
      </c>
      <c r="H10170">
        <f>Table1[[#This Row],[Cantidad invertida]]+Table1[[#This Row],[Plus / minus]]</f>
        <v>0</v>
      </c>
    </row>
    <row r="10171" spans="2:8" x14ac:dyDescent="0.35">
      <c r="B10171" s="4"/>
      <c r="F10171" s="3" t="e">
        <f>VLOOKUP(B10171,Fondos!$A$1:$C$332,3,FALSE)</f>
        <v>#N/A</v>
      </c>
      <c r="H10171">
        <f>Table1[[#This Row],[Cantidad invertida]]+Table1[[#This Row],[Plus / minus]]</f>
        <v>0</v>
      </c>
    </row>
    <row r="10172" spans="2:8" x14ac:dyDescent="0.35">
      <c r="B10172" s="4"/>
      <c r="F10172" s="3" t="e">
        <f>VLOOKUP(B10172,Fondos!$A$1:$C$332,3,FALSE)</f>
        <v>#N/A</v>
      </c>
      <c r="H10172">
        <f>Table1[[#This Row],[Cantidad invertida]]+Table1[[#This Row],[Plus / minus]]</f>
        <v>0</v>
      </c>
    </row>
    <row r="10173" spans="2:8" x14ac:dyDescent="0.35">
      <c r="B10173" s="4"/>
      <c r="F10173" s="3" t="e">
        <f>VLOOKUP(B10173,Fondos!$A$1:$C$332,3,FALSE)</f>
        <v>#N/A</v>
      </c>
      <c r="H10173">
        <f>Table1[[#This Row],[Cantidad invertida]]+Table1[[#This Row],[Plus / minus]]</f>
        <v>0</v>
      </c>
    </row>
    <row r="10174" spans="2:8" x14ac:dyDescent="0.35">
      <c r="B10174" s="4"/>
      <c r="F10174" s="3" t="e">
        <f>VLOOKUP(B10174,Fondos!$A$1:$C$332,3,FALSE)</f>
        <v>#N/A</v>
      </c>
      <c r="H10174">
        <f>Table1[[#This Row],[Cantidad invertida]]+Table1[[#This Row],[Plus / minus]]</f>
        <v>0</v>
      </c>
    </row>
    <row r="10175" spans="2:8" x14ac:dyDescent="0.35">
      <c r="B10175" s="4"/>
      <c r="F10175" s="3" t="e">
        <f>VLOOKUP(B10175,Fondos!$A$1:$C$332,3,FALSE)</f>
        <v>#N/A</v>
      </c>
      <c r="H10175">
        <f>Table1[[#This Row],[Cantidad invertida]]+Table1[[#This Row],[Plus / minus]]</f>
        <v>0</v>
      </c>
    </row>
    <row r="10176" spans="2:8" x14ac:dyDescent="0.35">
      <c r="B10176" s="4"/>
      <c r="F10176" s="3" t="e">
        <f>VLOOKUP(B10176,Fondos!$A$1:$C$332,3,FALSE)</f>
        <v>#N/A</v>
      </c>
      <c r="H10176">
        <f>Table1[[#This Row],[Cantidad invertida]]+Table1[[#This Row],[Plus / minus]]</f>
        <v>0</v>
      </c>
    </row>
    <row r="10177" spans="2:8" x14ac:dyDescent="0.35">
      <c r="B10177" s="4"/>
      <c r="F10177" s="3" t="e">
        <f>VLOOKUP(B10177,Fondos!$A$1:$C$332,3,FALSE)</f>
        <v>#N/A</v>
      </c>
      <c r="H10177">
        <f>Table1[[#This Row],[Cantidad invertida]]+Table1[[#This Row],[Plus / minus]]</f>
        <v>0</v>
      </c>
    </row>
    <row r="10178" spans="2:8" x14ac:dyDescent="0.35">
      <c r="B10178" s="4"/>
      <c r="F10178" s="3" t="e">
        <f>VLOOKUP(B10178,Fondos!$A$1:$C$332,3,FALSE)</f>
        <v>#N/A</v>
      </c>
      <c r="H10178">
        <f>Table1[[#This Row],[Cantidad invertida]]+Table1[[#This Row],[Plus / minus]]</f>
        <v>0</v>
      </c>
    </row>
    <row r="10179" spans="2:8" x14ac:dyDescent="0.35">
      <c r="B10179" s="4"/>
      <c r="F10179" s="3" t="e">
        <f>VLOOKUP(B10179,Fondos!$A$1:$C$332,3,FALSE)</f>
        <v>#N/A</v>
      </c>
      <c r="H10179">
        <f>Table1[[#This Row],[Cantidad invertida]]+Table1[[#This Row],[Plus / minus]]</f>
        <v>0</v>
      </c>
    </row>
    <row r="10180" spans="2:8" x14ac:dyDescent="0.35">
      <c r="B10180" s="4"/>
      <c r="F10180" s="3" t="e">
        <f>VLOOKUP(B10180,Fondos!$A$1:$C$332,3,FALSE)</f>
        <v>#N/A</v>
      </c>
      <c r="H10180">
        <f>Table1[[#This Row],[Cantidad invertida]]+Table1[[#This Row],[Plus / minus]]</f>
        <v>0</v>
      </c>
    </row>
    <row r="10181" spans="2:8" x14ac:dyDescent="0.35">
      <c r="B10181" s="4"/>
      <c r="F10181" s="3" t="e">
        <f>VLOOKUP(B10181,Fondos!$A$1:$C$332,3,FALSE)</f>
        <v>#N/A</v>
      </c>
      <c r="H10181">
        <f>Table1[[#This Row],[Cantidad invertida]]+Table1[[#This Row],[Plus / minus]]</f>
        <v>0</v>
      </c>
    </row>
    <row r="10182" spans="2:8" x14ac:dyDescent="0.35">
      <c r="B10182" s="4"/>
      <c r="F10182" s="3" t="e">
        <f>VLOOKUP(B10182,Fondos!$A$1:$C$332,3,FALSE)</f>
        <v>#N/A</v>
      </c>
      <c r="H10182">
        <f>Table1[[#This Row],[Cantidad invertida]]+Table1[[#This Row],[Plus / minus]]</f>
        <v>0</v>
      </c>
    </row>
    <row r="10183" spans="2:8" x14ac:dyDescent="0.35">
      <c r="B10183" s="4"/>
      <c r="F10183" s="3" t="e">
        <f>VLOOKUP(B10183,Fondos!$A$1:$C$332,3,FALSE)</f>
        <v>#N/A</v>
      </c>
      <c r="H10183">
        <f>Table1[[#This Row],[Cantidad invertida]]+Table1[[#This Row],[Plus / minus]]</f>
        <v>0</v>
      </c>
    </row>
    <row r="10184" spans="2:8" x14ac:dyDescent="0.35">
      <c r="B10184" s="4"/>
      <c r="F10184" s="3" t="e">
        <f>VLOOKUP(B10184,Fondos!$A$1:$C$332,3,FALSE)</f>
        <v>#N/A</v>
      </c>
      <c r="H10184">
        <f>Table1[[#This Row],[Cantidad invertida]]+Table1[[#This Row],[Plus / minus]]</f>
        <v>0</v>
      </c>
    </row>
    <row r="10185" spans="2:8" x14ac:dyDescent="0.35">
      <c r="B10185" s="4"/>
      <c r="F10185" s="3" t="e">
        <f>VLOOKUP(B10185,Fondos!$A$1:$C$332,3,FALSE)</f>
        <v>#N/A</v>
      </c>
      <c r="H10185">
        <f>Table1[[#This Row],[Cantidad invertida]]+Table1[[#This Row],[Plus / minus]]</f>
        <v>0</v>
      </c>
    </row>
    <row r="10186" spans="2:8" x14ac:dyDescent="0.35">
      <c r="B10186" s="4"/>
      <c r="F10186" s="3" t="e">
        <f>VLOOKUP(B10186,Fondos!$A$1:$C$332,3,FALSE)</f>
        <v>#N/A</v>
      </c>
      <c r="H10186">
        <f>Table1[[#This Row],[Cantidad invertida]]+Table1[[#This Row],[Plus / minus]]</f>
        <v>0</v>
      </c>
    </row>
    <row r="10187" spans="2:8" x14ac:dyDescent="0.35">
      <c r="B10187" s="4"/>
      <c r="F10187" s="3" t="e">
        <f>VLOOKUP(B10187,Fondos!$A$1:$C$332,3,FALSE)</f>
        <v>#N/A</v>
      </c>
      <c r="H10187">
        <f>Table1[[#This Row],[Cantidad invertida]]+Table1[[#This Row],[Plus / minus]]</f>
        <v>0</v>
      </c>
    </row>
    <row r="10188" spans="2:8" x14ac:dyDescent="0.35">
      <c r="B10188" s="4"/>
      <c r="F10188" s="3" t="e">
        <f>VLOOKUP(B10188,Fondos!$A$1:$C$332,3,FALSE)</f>
        <v>#N/A</v>
      </c>
      <c r="H10188">
        <f>Table1[[#This Row],[Cantidad invertida]]+Table1[[#This Row],[Plus / minus]]</f>
        <v>0</v>
      </c>
    </row>
    <row r="10189" spans="2:8" x14ac:dyDescent="0.35">
      <c r="B10189" s="4"/>
      <c r="F10189" s="3" t="e">
        <f>VLOOKUP(B10189,Fondos!$A$1:$C$332,3,FALSE)</f>
        <v>#N/A</v>
      </c>
      <c r="H10189">
        <f>Table1[[#This Row],[Cantidad invertida]]+Table1[[#This Row],[Plus / minus]]</f>
        <v>0</v>
      </c>
    </row>
    <row r="10190" spans="2:8" x14ac:dyDescent="0.35">
      <c r="B10190" s="4"/>
      <c r="F10190" s="3" t="e">
        <f>VLOOKUP(B10190,Fondos!$A$1:$C$332,3,FALSE)</f>
        <v>#N/A</v>
      </c>
      <c r="H10190">
        <f>Table1[[#This Row],[Cantidad invertida]]+Table1[[#This Row],[Plus / minus]]</f>
        <v>0</v>
      </c>
    </row>
    <row r="10191" spans="2:8" x14ac:dyDescent="0.35">
      <c r="B10191" s="4"/>
      <c r="F10191" s="3" t="e">
        <f>VLOOKUP(B10191,Fondos!$A$1:$C$332,3,FALSE)</f>
        <v>#N/A</v>
      </c>
      <c r="H10191">
        <f>Table1[[#This Row],[Cantidad invertida]]+Table1[[#This Row],[Plus / minus]]</f>
        <v>0</v>
      </c>
    </row>
    <row r="10192" spans="2:8" x14ac:dyDescent="0.35">
      <c r="B10192" s="4"/>
      <c r="F10192" s="3" t="e">
        <f>VLOOKUP(B10192,Fondos!$A$1:$C$332,3,FALSE)</f>
        <v>#N/A</v>
      </c>
      <c r="H10192">
        <f>Table1[[#This Row],[Cantidad invertida]]+Table1[[#This Row],[Plus / minus]]</f>
        <v>0</v>
      </c>
    </row>
    <row r="10193" spans="2:8" x14ac:dyDescent="0.35">
      <c r="B10193" s="4"/>
      <c r="F10193" s="3" t="e">
        <f>VLOOKUP(B10193,Fondos!$A$1:$C$332,3,FALSE)</f>
        <v>#N/A</v>
      </c>
      <c r="H10193">
        <f>Table1[[#This Row],[Cantidad invertida]]+Table1[[#This Row],[Plus / minus]]</f>
        <v>0</v>
      </c>
    </row>
    <row r="10194" spans="2:8" x14ac:dyDescent="0.35">
      <c r="B10194" s="4"/>
      <c r="F10194" s="3" t="e">
        <f>VLOOKUP(B10194,Fondos!$A$1:$C$332,3,FALSE)</f>
        <v>#N/A</v>
      </c>
      <c r="H10194">
        <f>Table1[[#This Row],[Cantidad invertida]]+Table1[[#This Row],[Plus / minus]]</f>
        <v>0</v>
      </c>
    </row>
    <row r="10195" spans="2:8" x14ac:dyDescent="0.35">
      <c r="B10195" s="4"/>
      <c r="F10195" s="3" t="e">
        <f>VLOOKUP(B10195,Fondos!$A$1:$C$332,3,FALSE)</f>
        <v>#N/A</v>
      </c>
      <c r="H10195">
        <f>Table1[[#This Row],[Cantidad invertida]]+Table1[[#This Row],[Plus / minus]]</f>
        <v>0</v>
      </c>
    </row>
    <row r="10196" spans="2:8" x14ac:dyDescent="0.35">
      <c r="B10196" s="4"/>
      <c r="F10196" s="3" t="e">
        <f>VLOOKUP(B10196,Fondos!$A$1:$C$332,3,FALSE)</f>
        <v>#N/A</v>
      </c>
      <c r="H10196">
        <f>Table1[[#This Row],[Cantidad invertida]]+Table1[[#This Row],[Plus / minus]]</f>
        <v>0</v>
      </c>
    </row>
    <row r="10197" spans="2:8" x14ac:dyDescent="0.35">
      <c r="B10197" s="4"/>
      <c r="F10197" s="3" t="e">
        <f>VLOOKUP(B10197,Fondos!$A$1:$C$332,3,FALSE)</f>
        <v>#N/A</v>
      </c>
      <c r="H10197">
        <f>Table1[[#This Row],[Cantidad invertida]]+Table1[[#This Row],[Plus / minus]]</f>
        <v>0</v>
      </c>
    </row>
    <row r="10198" spans="2:8" x14ac:dyDescent="0.35">
      <c r="B10198" s="4"/>
      <c r="F10198" s="3" t="e">
        <f>VLOOKUP(B10198,Fondos!$A$1:$C$332,3,FALSE)</f>
        <v>#N/A</v>
      </c>
      <c r="H10198">
        <f>Table1[[#This Row],[Cantidad invertida]]+Table1[[#This Row],[Plus / minus]]</f>
        <v>0</v>
      </c>
    </row>
    <row r="10199" spans="2:8" x14ac:dyDescent="0.35">
      <c r="B10199" s="4"/>
      <c r="F10199" s="3" t="e">
        <f>VLOOKUP(B10199,Fondos!$A$1:$C$332,3,FALSE)</f>
        <v>#N/A</v>
      </c>
      <c r="H10199">
        <f>Table1[[#This Row],[Cantidad invertida]]+Table1[[#This Row],[Plus / minus]]</f>
        <v>0</v>
      </c>
    </row>
    <row r="10200" spans="2:8" x14ac:dyDescent="0.35">
      <c r="B10200" s="4"/>
      <c r="F10200" s="3" t="e">
        <f>VLOOKUP(B10200,Fondos!$A$1:$C$332,3,FALSE)</f>
        <v>#N/A</v>
      </c>
      <c r="H10200">
        <f>Table1[[#This Row],[Cantidad invertida]]+Table1[[#This Row],[Plus / minus]]</f>
        <v>0</v>
      </c>
    </row>
    <row r="10201" spans="2:8" x14ac:dyDescent="0.35">
      <c r="B10201" s="4"/>
      <c r="F10201" s="3" t="e">
        <f>VLOOKUP(B10201,Fondos!$A$1:$C$332,3,FALSE)</f>
        <v>#N/A</v>
      </c>
      <c r="H10201">
        <f>Table1[[#This Row],[Cantidad invertida]]+Table1[[#This Row],[Plus / minus]]</f>
        <v>0</v>
      </c>
    </row>
    <row r="10202" spans="2:8" x14ac:dyDescent="0.35">
      <c r="B10202" s="4"/>
      <c r="F10202" s="3" t="e">
        <f>VLOOKUP(B10202,Fondos!$A$1:$C$332,3,FALSE)</f>
        <v>#N/A</v>
      </c>
      <c r="H10202">
        <f>Table1[[#This Row],[Cantidad invertida]]+Table1[[#This Row],[Plus / minus]]</f>
        <v>0</v>
      </c>
    </row>
    <row r="10203" spans="2:8" x14ac:dyDescent="0.35">
      <c r="B10203" s="4"/>
      <c r="F10203" s="3" t="e">
        <f>VLOOKUP(B10203,Fondos!$A$1:$C$332,3,FALSE)</f>
        <v>#N/A</v>
      </c>
      <c r="H10203">
        <f>Table1[[#This Row],[Cantidad invertida]]+Table1[[#This Row],[Plus / minus]]</f>
        <v>0</v>
      </c>
    </row>
    <row r="10204" spans="2:8" x14ac:dyDescent="0.35">
      <c r="B10204" s="4"/>
      <c r="F10204" s="3" t="e">
        <f>VLOOKUP(B10204,Fondos!$A$1:$C$332,3,FALSE)</f>
        <v>#N/A</v>
      </c>
      <c r="H10204">
        <f>Table1[[#This Row],[Cantidad invertida]]+Table1[[#This Row],[Plus / minus]]</f>
        <v>0</v>
      </c>
    </row>
    <row r="10205" spans="2:8" x14ac:dyDescent="0.35">
      <c r="B10205" s="4"/>
      <c r="F10205" s="3" t="e">
        <f>VLOOKUP(B10205,Fondos!$A$1:$C$332,3,FALSE)</f>
        <v>#N/A</v>
      </c>
      <c r="H10205">
        <f>Table1[[#This Row],[Cantidad invertida]]+Table1[[#This Row],[Plus / minus]]</f>
        <v>0</v>
      </c>
    </row>
    <row r="10206" spans="2:8" x14ac:dyDescent="0.35">
      <c r="B10206" s="4"/>
      <c r="F10206" s="3" t="e">
        <f>VLOOKUP(B10206,Fondos!$A$1:$C$332,3,FALSE)</f>
        <v>#N/A</v>
      </c>
      <c r="H10206">
        <f>Table1[[#This Row],[Cantidad invertida]]+Table1[[#This Row],[Plus / minus]]</f>
        <v>0</v>
      </c>
    </row>
    <row r="10207" spans="2:8" x14ac:dyDescent="0.35">
      <c r="B10207" s="4"/>
      <c r="F10207" s="3" t="e">
        <f>VLOOKUP(B10207,Fondos!$A$1:$C$332,3,FALSE)</f>
        <v>#N/A</v>
      </c>
      <c r="H10207">
        <f>Table1[[#This Row],[Cantidad invertida]]+Table1[[#This Row],[Plus / minus]]</f>
        <v>0</v>
      </c>
    </row>
    <row r="10208" spans="2:8" x14ac:dyDescent="0.35">
      <c r="B10208" s="4"/>
      <c r="F10208" s="3" t="e">
        <f>VLOOKUP(B10208,Fondos!$A$1:$C$332,3,FALSE)</f>
        <v>#N/A</v>
      </c>
      <c r="H10208">
        <f>Table1[[#This Row],[Cantidad invertida]]+Table1[[#This Row],[Plus / minus]]</f>
        <v>0</v>
      </c>
    </row>
    <row r="10209" spans="2:8" x14ac:dyDescent="0.35">
      <c r="B10209" s="4"/>
      <c r="F10209" s="3" t="e">
        <f>VLOOKUP(B10209,Fondos!$A$1:$C$332,3,FALSE)</f>
        <v>#N/A</v>
      </c>
      <c r="H10209">
        <f>Table1[[#This Row],[Cantidad invertida]]+Table1[[#This Row],[Plus / minus]]</f>
        <v>0</v>
      </c>
    </row>
    <row r="10210" spans="2:8" x14ac:dyDescent="0.35">
      <c r="B10210" s="4"/>
      <c r="F10210" s="3" t="e">
        <f>VLOOKUP(B10210,Fondos!$A$1:$C$332,3,FALSE)</f>
        <v>#N/A</v>
      </c>
      <c r="H10210">
        <f>Table1[[#This Row],[Cantidad invertida]]+Table1[[#This Row],[Plus / minus]]</f>
        <v>0</v>
      </c>
    </row>
    <row r="10211" spans="2:8" x14ac:dyDescent="0.35">
      <c r="B10211" s="4"/>
      <c r="F10211" s="3" t="e">
        <f>VLOOKUP(B10211,Fondos!$A$1:$C$332,3,FALSE)</f>
        <v>#N/A</v>
      </c>
      <c r="H10211">
        <f>Table1[[#This Row],[Cantidad invertida]]+Table1[[#This Row],[Plus / minus]]</f>
        <v>0</v>
      </c>
    </row>
    <row r="10212" spans="2:8" x14ac:dyDescent="0.35">
      <c r="B10212" s="4"/>
      <c r="F10212" s="3" t="e">
        <f>VLOOKUP(B10212,Fondos!$A$1:$C$332,3,FALSE)</f>
        <v>#N/A</v>
      </c>
      <c r="H10212">
        <f>Table1[[#This Row],[Cantidad invertida]]+Table1[[#This Row],[Plus / minus]]</f>
        <v>0</v>
      </c>
    </row>
    <row r="10213" spans="2:8" x14ac:dyDescent="0.35">
      <c r="B10213" s="4"/>
      <c r="F10213" s="3" t="e">
        <f>VLOOKUP(B10213,Fondos!$A$1:$C$332,3,FALSE)</f>
        <v>#N/A</v>
      </c>
      <c r="H10213">
        <f>Table1[[#This Row],[Cantidad invertida]]+Table1[[#This Row],[Plus / minus]]</f>
        <v>0</v>
      </c>
    </row>
    <row r="10214" spans="2:8" x14ac:dyDescent="0.35">
      <c r="B10214" s="4"/>
      <c r="F10214" s="3" t="e">
        <f>VLOOKUP(B10214,Fondos!$A$1:$C$332,3,FALSE)</f>
        <v>#N/A</v>
      </c>
      <c r="H10214">
        <f>Table1[[#This Row],[Cantidad invertida]]+Table1[[#This Row],[Plus / minus]]</f>
        <v>0</v>
      </c>
    </row>
    <row r="10215" spans="2:8" x14ac:dyDescent="0.35">
      <c r="B10215" s="4"/>
      <c r="F10215" s="3" t="e">
        <f>VLOOKUP(B10215,Fondos!$A$1:$C$332,3,FALSE)</f>
        <v>#N/A</v>
      </c>
      <c r="H10215">
        <f>Table1[[#This Row],[Cantidad invertida]]+Table1[[#This Row],[Plus / minus]]</f>
        <v>0</v>
      </c>
    </row>
    <row r="10216" spans="2:8" x14ac:dyDescent="0.35">
      <c r="B10216" s="4"/>
      <c r="F10216" s="3" t="e">
        <f>VLOOKUP(B10216,Fondos!$A$1:$C$332,3,FALSE)</f>
        <v>#N/A</v>
      </c>
      <c r="H10216">
        <f>Table1[[#This Row],[Cantidad invertida]]+Table1[[#This Row],[Plus / minus]]</f>
        <v>0</v>
      </c>
    </row>
    <row r="10217" spans="2:8" x14ac:dyDescent="0.35">
      <c r="B10217" s="4"/>
      <c r="F10217" s="3" t="e">
        <f>VLOOKUP(B10217,Fondos!$A$1:$C$332,3,FALSE)</f>
        <v>#N/A</v>
      </c>
      <c r="H10217">
        <f>Table1[[#This Row],[Cantidad invertida]]+Table1[[#This Row],[Plus / minus]]</f>
        <v>0</v>
      </c>
    </row>
    <row r="10218" spans="2:8" x14ac:dyDescent="0.35">
      <c r="B10218" s="4"/>
      <c r="F10218" s="3" t="e">
        <f>VLOOKUP(B10218,Fondos!$A$1:$C$332,3,FALSE)</f>
        <v>#N/A</v>
      </c>
      <c r="H10218">
        <f>Table1[[#This Row],[Cantidad invertida]]+Table1[[#This Row],[Plus / minus]]</f>
        <v>0</v>
      </c>
    </row>
    <row r="10219" spans="2:8" x14ac:dyDescent="0.35">
      <c r="B10219" s="4"/>
      <c r="F10219" s="3" t="e">
        <f>VLOOKUP(B10219,Fondos!$A$1:$C$332,3,FALSE)</f>
        <v>#N/A</v>
      </c>
      <c r="H10219">
        <f>Table1[[#This Row],[Cantidad invertida]]+Table1[[#This Row],[Plus / minus]]</f>
        <v>0</v>
      </c>
    </row>
    <row r="10220" spans="2:8" x14ac:dyDescent="0.35">
      <c r="B10220" s="4"/>
      <c r="F10220" s="3" t="e">
        <f>VLOOKUP(B10220,Fondos!$A$1:$C$332,3,FALSE)</f>
        <v>#N/A</v>
      </c>
      <c r="H10220">
        <f>Table1[[#This Row],[Cantidad invertida]]+Table1[[#This Row],[Plus / minus]]</f>
        <v>0</v>
      </c>
    </row>
    <row r="10221" spans="2:8" x14ac:dyDescent="0.35">
      <c r="B10221" s="4"/>
      <c r="F10221" s="3" t="e">
        <f>VLOOKUP(B10221,Fondos!$A$1:$C$332,3,FALSE)</f>
        <v>#N/A</v>
      </c>
      <c r="H10221">
        <f>Table1[[#This Row],[Cantidad invertida]]+Table1[[#This Row],[Plus / minus]]</f>
        <v>0</v>
      </c>
    </row>
    <row r="10222" spans="2:8" x14ac:dyDescent="0.35">
      <c r="B10222" s="4"/>
      <c r="F10222" s="3" t="e">
        <f>VLOOKUP(B10222,Fondos!$A$1:$C$332,3,FALSE)</f>
        <v>#N/A</v>
      </c>
      <c r="H10222">
        <f>Table1[[#This Row],[Cantidad invertida]]+Table1[[#This Row],[Plus / minus]]</f>
        <v>0</v>
      </c>
    </row>
    <row r="10223" spans="2:8" x14ac:dyDescent="0.35">
      <c r="B10223" s="4"/>
      <c r="F10223" s="3" t="e">
        <f>VLOOKUP(B10223,Fondos!$A$1:$C$332,3,FALSE)</f>
        <v>#N/A</v>
      </c>
      <c r="H10223">
        <f>Table1[[#This Row],[Cantidad invertida]]+Table1[[#This Row],[Plus / minus]]</f>
        <v>0</v>
      </c>
    </row>
    <row r="10224" spans="2:8" x14ac:dyDescent="0.35">
      <c r="B10224" s="4"/>
      <c r="F10224" s="3" t="e">
        <f>VLOOKUP(B10224,Fondos!$A$1:$C$332,3,FALSE)</f>
        <v>#N/A</v>
      </c>
      <c r="H10224">
        <f>Table1[[#This Row],[Cantidad invertida]]+Table1[[#This Row],[Plus / minus]]</f>
        <v>0</v>
      </c>
    </row>
    <row r="10225" spans="2:8" x14ac:dyDescent="0.35">
      <c r="B10225" s="4"/>
      <c r="F10225" s="3" t="e">
        <f>VLOOKUP(B10225,Fondos!$A$1:$C$332,3,FALSE)</f>
        <v>#N/A</v>
      </c>
      <c r="H10225">
        <f>Table1[[#This Row],[Cantidad invertida]]+Table1[[#This Row],[Plus / minus]]</f>
        <v>0</v>
      </c>
    </row>
    <row r="10226" spans="2:8" x14ac:dyDescent="0.35">
      <c r="B10226" s="4"/>
      <c r="F10226" s="3" t="e">
        <f>VLOOKUP(B10226,Fondos!$A$1:$C$332,3,FALSE)</f>
        <v>#N/A</v>
      </c>
      <c r="H10226">
        <f>Table1[[#This Row],[Cantidad invertida]]+Table1[[#This Row],[Plus / minus]]</f>
        <v>0</v>
      </c>
    </row>
    <row r="10227" spans="2:8" x14ac:dyDescent="0.35">
      <c r="B10227" s="4"/>
      <c r="F10227" s="3" t="e">
        <f>VLOOKUP(B10227,Fondos!$A$1:$C$332,3,FALSE)</f>
        <v>#N/A</v>
      </c>
      <c r="H10227">
        <f>Table1[[#This Row],[Cantidad invertida]]+Table1[[#This Row],[Plus / minus]]</f>
        <v>0</v>
      </c>
    </row>
    <row r="10228" spans="2:8" x14ac:dyDescent="0.35">
      <c r="B10228" s="4"/>
      <c r="F10228" s="3" t="e">
        <f>VLOOKUP(B10228,Fondos!$A$1:$C$332,3,FALSE)</f>
        <v>#N/A</v>
      </c>
      <c r="H10228">
        <f>Table1[[#This Row],[Cantidad invertida]]+Table1[[#This Row],[Plus / minus]]</f>
        <v>0</v>
      </c>
    </row>
    <row r="10229" spans="2:8" x14ac:dyDescent="0.35">
      <c r="B10229" s="4"/>
      <c r="F10229" s="3" t="e">
        <f>VLOOKUP(B10229,Fondos!$A$1:$C$332,3,FALSE)</f>
        <v>#N/A</v>
      </c>
      <c r="H10229">
        <f>Table1[[#This Row],[Cantidad invertida]]+Table1[[#This Row],[Plus / minus]]</f>
        <v>0</v>
      </c>
    </row>
    <row r="10230" spans="2:8" x14ac:dyDescent="0.35">
      <c r="B10230" s="4"/>
      <c r="F10230" s="3" t="e">
        <f>VLOOKUP(B10230,Fondos!$A$1:$C$332,3,FALSE)</f>
        <v>#N/A</v>
      </c>
      <c r="H10230">
        <f>Table1[[#This Row],[Cantidad invertida]]+Table1[[#This Row],[Plus / minus]]</f>
        <v>0</v>
      </c>
    </row>
    <row r="10231" spans="2:8" x14ac:dyDescent="0.35">
      <c r="B10231" s="4"/>
      <c r="F10231" s="3" t="e">
        <f>VLOOKUP(B10231,Fondos!$A$1:$C$332,3,FALSE)</f>
        <v>#N/A</v>
      </c>
      <c r="H10231">
        <f>Table1[[#This Row],[Cantidad invertida]]+Table1[[#This Row],[Plus / minus]]</f>
        <v>0</v>
      </c>
    </row>
    <row r="10232" spans="2:8" x14ac:dyDescent="0.35">
      <c r="B10232" s="4"/>
      <c r="F10232" s="3" t="e">
        <f>VLOOKUP(B10232,Fondos!$A$1:$C$332,3,FALSE)</f>
        <v>#N/A</v>
      </c>
      <c r="H10232">
        <f>Table1[[#This Row],[Cantidad invertida]]+Table1[[#This Row],[Plus / minus]]</f>
        <v>0</v>
      </c>
    </row>
    <row r="10233" spans="2:8" x14ac:dyDescent="0.35">
      <c r="B10233" s="4"/>
      <c r="F10233" s="3" t="e">
        <f>VLOOKUP(B10233,Fondos!$A$1:$C$332,3,FALSE)</f>
        <v>#N/A</v>
      </c>
      <c r="H10233">
        <f>Table1[[#This Row],[Cantidad invertida]]+Table1[[#This Row],[Plus / minus]]</f>
        <v>0</v>
      </c>
    </row>
    <row r="10234" spans="2:8" x14ac:dyDescent="0.35">
      <c r="B10234" s="4"/>
      <c r="F10234" s="3" t="e">
        <f>VLOOKUP(B10234,Fondos!$A$1:$C$332,3,FALSE)</f>
        <v>#N/A</v>
      </c>
      <c r="H10234">
        <f>Table1[[#This Row],[Cantidad invertida]]+Table1[[#This Row],[Plus / minus]]</f>
        <v>0</v>
      </c>
    </row>
    <row r="10235" spans="2:8" x14ac:dyDescent="0.35">
      <c r="B10235" s="4"/>
      <c r="F10235" s="3" t="e">
        <f>VLOOKUP(B10235,Fondos!$A$1:$C$332,3,FALSE)</f>
        <v>#N/A</v>
      </c>
      <c r="H10235">
        <f>Table1[[#This Row],[Cantidad invertida]]+Table1[[#This Row],[Plus / minus]]</f>
        <v>0</v>
      </c>
    </row>
    <row r="10236" spans="2:8" x14ac:dyDescent="0.35">
      <c r="B10236" s="4"/>
      <c r="F10236" s="3" t="e">
        <f>VLOOKUP(B10236,Fondos!$A$1:$C$332,3,FALSE)</f>
        <v>#N/A</v>
      </c>
      <c r="H10236">
        <f>Table1[[#This Row],[Cantidad invertida]]+Table1[[#This Row],[Plus / minus]]</f>
        <v>0</v>
      </c>
    </row>
    <row r="10237" spans="2:8" x14ac:dyDescent="0.35">
      <c r="B10237" s="4"/>
      <c r="F10237" s="3" t="e">
        <f>VLOOKUP(B10237,Fondos!$A$1:$C$332,3,FALSE)</f>
        <v>#N/A</v>
      </c>
      <c r="H10237">
        <f>Table1[[#This Row],[Cantidad invertida]]+Table1[[#This Row],[Plus / minus]]</f>
        <v>0</v>
      </c>
    </row>
    <row r="10238" spans="2:8" x14ac:dyDescent="0.35">
      <c r="B10238" s="4"/>
      <c r="F10238" s="3" t="e">
        <f>VLOOKUP(B10238,Fondos!$A$1:$C$332,3,FALSE)</f>
        <v>#N/A</v>
      </c>
      <c r="H10238">
        <f>Table1[[#This Row],[Cantidad invertida]]+Table1[[#This Row],[Plus / minus]]</f>
        <v>0</v>
      </c>
    </row>
    <row r="10239" spans="2:8" x14ac:dyDescent="0.35">
      <c r="B10239" s="4"/>
      <c r="F10239" s="3" t="e">
        <f>VLOOKUP(B10239,Fondos!$A$1:$C$332,3,FALSE)</f>
        <v>#N/A</v>
      </c>
      <c r="H10239">
        <f>Table1[[#This Row],[Cantidad invertida]]+Table1[[#This Row],[Plus / minus]]</f>
        <v>0</v>
      </c>
    </row>
    <row r="10240" spans="2:8" x14ac:dyDescent="0.35">
      <c r="B10240" s="4"/>
      <c r="F10240" s="3" t="e">
        <f>VLOOKUP(B10240,Fondos!$A$1:$C$332,3,FALSE)</f>
        <v>#N/A</v>
      </c>
      <c r="H10240">
        <f>Table1[[#This Row],[Cantidad invertida]]+Table1[[#This Row],[Plus / minus]]</f>
        <v>0</v>
      </c>
    </row>
    <row r="10241" spans="2:8" x14ac:dyDescent="0.35">
      <c r="B10241" s="4"/>
      <c r="F10241" s="3" t="e">
        <f>VLOOKUP(B10241,Fondos!$A$1:$C$332,3,FALSE)</f>
        <v>#N/A</v>
      </c>
      <c r="H10241">
        <f>Table1[[#This Row],[Cantidad invertida]]+Table1[[#This Row],[Plus / minus]]</f>
        <v>0</v>
      </c>
    </row>
    <row r="10242" spans="2:8" x14ac:dyDescent="0.35">
      <c r="B10242" s="4"/>
      <c r="F10242" s="3" t="e">
        <f>VLOOKUP(B10242,Fondos!$A$1:$C$332,3,FALSE)</f>
        <v>#N/A</v>
      </c>
      <c r="H10242">
        <f>Table1[[#This Row],[Cantidad invertida]]+Table1[[#This Row],[Plus / minus]]</f>
        <v>0</v>
      </c>
    </row>
    <row r="10243" spans="2:8" x14ac:dyDescent="0.35">
      <c r="B10243" s="4"/>
      <c r="F10243" s="3" t="e">
        <f>VLOOKUP(B10243,Fondos!$A$1:$C$332,3,FALSE)</f>
        <v>#N/A</v>
      </c>
      <c r="H10243">
        <f>Table1[[#This Row],[Cantidad invertida]]+Table1[[#This Row],[Plus / minus]]</f>
        <v>0</v>
      </c>
    </row>
    <row r="10244" spans="2:8" x14ac:dyDescent="0.35">
      <c r="B10244" s="4"/>
      <c r="F10244" s="3" t="e">
        <f>VLOOKUP(B10244,Fondos!$A$1:$C$332,3,FALSE)</f>
        <v>#N/A</v>
      </c>
      <c r="H10244">
        <f>Table1[[#This Row],[Cantidad invertida]]+Table1[[#This Row],[Plus / minus]]</f>
        <v>0</v>
      </c>
    </row>
    <row r="10245" spans="2:8" x14ac:dyDescent="0.35">
      <c r="B10245" s="4"/>
      <c r="F10245" s="3" t="e">
        <f>VLOOKUP(B10245,Fondos!$A$1:$C$332,3,FALSE)</f>
        <v>#N/A</v>
      </c>
      <c r="H10245">
        <f>Table1[[#This Row],[Cantidad invertida]]+Table1[[#This Row],[Plus / minus]]</f>
        <v>0</v>
      </c>
    </row>
    <row r="10246" spans="2:8" x14ac:dyDescent="0.35">
      <c r="B10246" s="4"/>
      <c r="F10246" s="3" t="e">
        <f>VLOOKUP(B10246,Fondos!$A$1:$C$332,3,FALSE)</f>
        <v>#N/A</v>
      </c>
      <c r="H10246">
        <f>Table1[[#This Row],[Cantidad invertida]]+Table1[[#This Row],[Plus / minus]]</f>
        <v>0</v>
      </c>
    </row>
    <row r="10247" spans="2:8" x14ac:dyDescent="0.35">
      <c r="B10247" s="4"/>
      <c r="F10247" s="3" t="e">
        <f>VLOOKUP(B10247,Fondos!$A$1:$C$332,3,FALSE)</f>
        <v>#N/A</v>
      </c>
      <c r="H10247">
        <f>Table1[[#This Row],[Cantidad invertida]]+Table1[[#This Row],[Plus / minus]]</f>
        <v>0</v>
      </c>
    </row>
    <row r="10248" spans="2:8" x14ac:dyDescent="0.35">
      <c r="B10248" s="4"/>
      <c r="F10248" s="3" t="e">
        <f>VLOOKUP(B10248,Fondos!$A$1:$C$332,3,FALSE)</f>
        <v>#N/A</v>
      </c>
      <c r="H10248">
        <f>Table1[[#This Row],[Cantidad invertida]]+Table1[[#This Row],[Plus / minus]]</f>
        <v>0</v>
      </c>
    </row>
    <row r="10249" spans="2:8" x14ac:dyDescent="0.35">
      <c r="B10249" s="4"/>
      <c r="F10249" s="3" t="e">
        <f>VLOOKUP(B10249,Fondos!$A$1:$C$332,3,FALSE)</f>
        <v>#N/A</v>
      </c>
      <c r="H10249">
        <f>Table1[[#This Row],[Cantidad invertida]]+Table1[[#This Row],[Plus / minus]]</f>
        <v>0</v>
      </c>
    </row>
    <row r="10250" spans="2:8" x14ac:dyDescent="0.35">
      <c r="B10250" s="4"/>
      <c r="F10250" s="3" t="e">
        <f>VLOOKUP(B10250,Fondos!$A$1:$C$332,3,FALSE)</f>
        <v>#N/A</v>
      </c>
      <c r="H10250">
        <f>Table1[[#This Row],[Cantidad invertida]]+Table1[[#This Row],[Plus / minus]]</f>
        <v>0</v>
      </c>
    </row>
    <row r="10251" spans="2:8" x14ac:dyDescent="0.35">
      <c r="B10251" s="4"/>
      <c r="F10251" s="3" t="e">
        <f>VLOOKUP(B10251,Fondos!$A$1:$C$332,3,FALSE)</f>
        <v>#N/A</v>
      </c>
      <c r="H10251">
        <f>Table1[[#This Row],[Cantidad invertida]]+Table1[[#This Row],[Plus / minus]]</f>
        <v>0</v>
      </c>
    </row>
    <row r="10252" spans="2:8" x14ac:dyDescent="0.35">
      <c r="B10252" s="4"/>
      <c r="F10252" s="3" t="e">
        <f>VLOOKUP(B10252,Fondos!$A$1:$C$332,3,FALSE)</f>
        <v>#N/A</v>
      </c>
      <c r="H10252">
        <f>Table1[[#This Row],[Cantidad invertida]]+Table1[[#This Row],[Plus / minus]]</f>
        <v>0</v>
      </c>
    </row>
    <row r="10253" spans="2:8" x14ac:dyDescent="0.35">
      <c r="B10253" s="4"/>
      <c r="F10253" s="3" t="e">
        <f>VLOOKUP(B10253,Fondos!$A$1:$C$332,3,FALSE)</f>
        <v>#N/A</v>
      </c>
      <c r="H10253">
        <f>Table1[[#This Row],[Cantidad invertida]]+Table1[[#This Row],[Plus / minus]]</f>
        <v>0</v>
      </c>
    </row>
    <row r="10254" spans="2:8" x14ac:dyDescent="0.35">
      <c r="B10254" s="4"/>
      <c r="F10254" s="3" t="e">
        <f>VLOOKUP(B10254,Fondos!$A$1:$C$332,3,FALSE)</f>
        <v>#N/A</v>
      </c>
      <c r="H10254">
        <f>Table1[[#This Row],[Cantidad invertida]]+Table1[[#This Row],[Plus / minus]]</f>
        <v>0</v>
      </c>
    </row>
    <row r="10255" spans="2:8" x14ac:dyDescent="0.35">
      <c r="B10255" s="4"/>
      <c r="F10255" s="3" t="e">
        <f>VLOOKUP(B10255,Fondos!$A$1:$C$332,3,FALSE)</f>
        <v>#N/A</v>
      </c>
      <c r="H10255">
        <f>Table1[[#This Row],[Cantidad invertida]]+Table1[[#This Row],[Plus / minus]]</f>
        <v>0</v>
      </c>
    </row>
    <row r="10256" spans="2:8" x14ac:dyDescent="0.35">
      <c r="B10256" s="4"/>
      <c r="F10256" s="3" t="e">
        <f>VLOOKUP(B10256,Fondos!$A$1:$C$332,3,FALSE)</f>
        <v>#N/A</v>
      </c>
      <c r="H10256">
        <f>Table1[[#This Row],[Cantidad invertida]]+Table1[[#This Row],[Plus / minus]]</f>
        <v>0</v>
      </c>
    </row>
    <row r="10257" spans="2:8" x14ac:dyDescent="0.35">
      <c r="B10257" s="4"/>
      <c r="F10257" s="3" t="e">
        <f>VLOOKUP(B10257,Fondos!$A$1:$C$332,3,FALSE)</f>
        <v>#N/A</v>
      </c>
      <c r="H10257">
        <f>Table1[[#This Row],[Cantidad invertida]]+Table1[[#This Row],[Plus / minus]]</f>
        <v>0</v>
      </c>
    </row>
    <row r="10258" spans="2:8" x14ac:dyDescent="0.35">
      <c r="B10258" s="4"/>
      <c r="F10258" s="3" t="e">
        <f>VLOOKUP(B10258,Fondos!$A$1:$C$332,3,FALSE)</f>
        <v>#N/A</v>
      </c>
      <c r="H10258">
        <f>Table1[[#This Row],[Cantidad invertida]]+Table1[[#This Row],[Plus / minus]]</f>
        <v>0</v>
      </c>
    </row>
    <row r="10259" spans="2:8" x14ac:dyDescent="0.35">
      <c r="B10259" s="4"/>
      <c r="F10259" s="3" t="e">
        <f>VLOOKUP(B10259,Fondos!$A$1:$C$332,3,FALSE)</f>
        <v>#N/A</v>
      </c>
      <c r="H10259">
        <f>Table1[[#This Row],[Cantidad invertida]]+Table1[[#This Row],[Plus / minus]]</f>
        <v>0</v>
      </c>
    </row>
    <row r="10260" spans="2:8" x14ac:dyDescent="0.35">
      <c r="B10260" s="4"/>
      <c r="F10260" s="3" t="e">
        <f>VLOOKUP(B10260,Fondos!$A$1:$C$332,3,FALSE)</f>
        <v>#N/A</v>
      </c>
      <c r="H10260">
        <f>Table1[[#This Row],[Cantidad invertida]]+Table1[[#This Row],[Plus / minus]]</f>
        <v>0</v>
      </c>
    </row>
    <row r="10261" spans="2:8" x14ac:dyDescent="0.35">
      <c r="B10261" s="4"/>
      <c r="F10261" s="3" t="e">
        <f>VLOOKUP(B10261,Fondos!$A$1:$C$332,3,FALSE)</f>
        <v>#N/A</v>
      </c>
      <c r="H10261">
        <f>Table1[[#This Row],[Cantidad invertida]]+Table1[[#This Row],[Plus / minus]]</f>
        <v>0</v>
      </c>
    </row>
    <row r="10262" spans="2:8" x14ac:dyDescent="0.35">
      <c r="B10262" s="4"/>
      <c r="F10262" s="3" t="e">
        <f>VLOOKUP(B10262,Fondos!$A$1:$C$332,3,FALSE)</f>
        <v>#N/A</v>
      </c>
      <c r="H10262">
        <f>Table1[[#This Row],[Cantidad invertida]]+Table1[[#This Row],[Plus / minus]]</f>
        <v>0</v>
      </c>
    </row>
    <row r="10263" spans="2:8" x14ac:dyDescent="0.35">
      <c r="B10263" s="4"/>
      <c r="F10263" s="3" t="e">
        <f>VLOOKUP(B10263,Fondos!$A$1:$C$332,3,FALSE)</f>
        <v>#N/A</v>
      </c>
      <c r="H10263">
        <f>Table1[[#This Row],[Cantidad invertida]]+Table1[[#This Row],[Plus / minus]]</f>
        <v>0</v>
      </c>
    </row>
    <row r="10264" spans="2:8" x14ac:dyDescent="0.35">
      <c r="B10264" s="4"/>
      <c r="F10264" s="3" t="e">
        <f>VLOOKUP(B10264,Fondos!$A$1:$C$332,3,FALSE)</f>
        <v>#N/A</v>
      </c>
      <c r="H10264">
        <f>Table1[[#This Row],[Cantidad invertida]]+Table1[[#This Row],[Plus / minus]]</f>
        <v>0</v>
      </c>
    </row>
    <row r="10265" spans="2:8" x14ac:dyDescent="0.35">
      <c r="B10265" s="4"/>
      <c r="F10265" s="3" t="e">
        <f>VLOOKUP(B10265,Fondos!$A$1:$C$332,3,FALSE)</f>
        <v>#N/A</v>
      </c>
      <c r="H10265">
        <f>Table1[[#This Row],[Cantidad invertida]]+Table1[[#This Row],[Plus / minus]]</f>
        <v>0</v>
      </c>
    </row>
    <row r="10266" spans="2:8" x14ac:dyDescent="0.35">
      <c r="B10266" s="4"/>
      <c r="F10266" s="3" t="e">
        <f>VLOOKUP(B10266,Fondos!$A$1:$C$332,3,FALSE)</f>
        <v>#N/A</v>
      </c>
      <c r="H10266">
        <f>Table1[[#This Row],[Cantidad invertida]]+Table1[[#This Row],[Plus / minus]]</f>
        <v>0</v>
      </c>
    </row>
    <row r="10267" spans="2:8" x14ac:dyDescent="0.35">
      <c r="B10267" s="4"/>
      <c r="F10267" s="3" t="e">
        <f>VLOOKUP(B10267,Fondos!$A$1:$C$332,3,FALSE)</f>
        <v>#N/A</v>
      </c>
      <c r="H10267">
        <f>Table1[[#This Row],[Cantidad invertida]]+Table1[[#This Row],[Plus / minus]]</f>
        <v>0</v>
      </c>
    </row>
    <row r="10268" spans="2:8" x14ac:dyDescent="0.35">
      <c r="B10268" s="4"/>
      <c r="F10268" s="3" t="e">
        <f>VLOOKUP(B10268,Fondos!$A$1:$C$332,3,FALSE)</f>
        <v>#N/A</v>
      </c>
      <c r="H10268">
        <f>Table1[[#This Row],[Cantidad invertida]]+Table1[[#This Row],[Plus / minus]]</f>
        <v>0</v>
      </c>
    </row>
    <row r="10269" spans="2:8" x14ac:dyDescent="0.35">
      <c r="B10269" s="4"/>
      <c r="F10269" s="3" t="e">
        <f>VLOOKUP(B10269,Fondos!$A$1:$C$332,3,FALSE)</f>
        <v>#N/A</v>
      </c>
      <c r="H10269">
        <f>Table1[[#This Row],[Cantidad invertida]]+Table1[[#This Row],[Plus / minus]]</f>
        <v>0</v>
      </c>
    </row>
    <row r="10270" spans="2:8" x14ac:dyDescent="0.35">
      <c r="B10270" s="4"/>
      <c r="F10270" s="3" t="e">
        <f>VLOOKUP(B10270,Fondos!$A$1:$C$332,3,FALSE)</f>
        <v>#N/A</v>
      </c>
      <c r="H10270">
        <f>Table1[[#This Row],[Cantidad invertida]]+Table1[[#This Row],[Plus / minus]]</f>
        <v>0</v>
      </c>
    </row>
    <row r="10271" spans="2:8" x14ac:dyDescent="0.35">
      <c r="B10271" s="4"/>
      <c r="F10271" s="3" t="e">
        <f>VLOOKUP(B10271,Fondos!$A$1:$C$332,3,FALSE)</f>
        <v>#N/A</v>
      </c>
      <c r="H10271">
        <f>Table1[[#This Row],[Cantidad invertida]]+Table1[[#This Row],[Plus / minus]]</f>
        <v>0</v>
      </c>
    </row>
    <row r="10272" spans="2:8" x14ac:dyDescent="0.35">
      <c r="B10272" s="4"/>
      <c r="F10272" s="3" t="e">
        <f>VLOOKUP(B10272,Fondos!$A$1:$C$332,3,FALSE)</f>
        <v>#N/A</v>
      </c>
      <c r="H10272">
        <f>Table1[[#This Row],[Cantidad invertida]]+Table1[[#This Row],[Plus / minus]]</f>
        <v>0</v>
      </c>
    </row>
    <row r="10273" spans="2:8" x14ac:dyDescent="0.35">
      <c r="B10273" s="4"/>
      <c r="F10273" s="3" t="e">
        <f>VLOOKUP(B10273,Fondos!$A$1:$C$332,3,FALSE)</f>
        <v>#N/A</v>
      </c>
      <c r="H10273">
        <f>Table1[[#This Row],[Cantidad invertida]]+Table1[[#This Row],[Plus / minus]]</f>
        <v>0</v>
      </c>
    </row>
    <row r="10274" spans="2:8" x14ac:dyDescent="0.35">
      <c r="B10274" s="4"/>
      <c r="F10274" s="3" t="e">
        <f>VLOOKUP(B10274,Fondos!$A$1:$C$332,3,FALSE)</f>
        <v>#N/A</v>
      </c>
      <c r="H10274">
        <f>Table1[[#This Row],[Cantidad invertida]]+Table1[[#This Row],[Plus / minus]]</f>
        <v>0</v>
      </c>
    </row>
    <row r="10275" spans="2:8" x14ac:dyDescent="0.35">
      <c r="B10275" s="4"/>
      <c r="F10275" s="3" t="e">
        <f>VLOOKUP(B10275,Fondos!$A$1:$C$332,3,FALSE)</f>
        <v>#N/A</v>
      </c>
      <c r="H10275">
        <f>Table1[[#This Row],[Cantidad invertida]]+Table1[[#This Row],[Plus / minus]]</f>
        <v>0</v>
      </c>
    </row>
    <row r="10276" spans="2:8" x14ac:dyDescent="0.35">
      <c r="B10276" s="4"/>
      <c r="F10276" s="3" t="e">
        <f>VLOOKUP(B10276,Fondos!$A$1:$C$332,3,FALSE)</f>
        <v>#N/A</v>
      </c>
      <c r="H10276">
        <f>Table1[[#This Row],[Cantidad invertida]]+Table1[[#This Row],[Plus / minus]]</f>
        <v>0</v>
      </c>
    </row>
    <row r="10277" spans="2:8" x14ac:dyDescent="0.35">
      <c r="B10277" s="4"/>
      <c r="F10277" s="3" t="e">
        <f>VLOOKUP(B10277,Fondos!$A$1:$C$332,3,FALSE)</f>
        <v>#N/A</v>
      </c>
      <c r="H10277">
        <f>Table1[[#This Row],[Cantidad invertida]]+Table1[[#This Row],[Plus / minus]]</f>
        <v>0</v>
      </c>
    </row>
    <row r="10278" spans="2:8" x14ac:dyDescent="0.35">
      <c r="B10278" s="4"/>
      <c r="F10278" s="3" t="e">
        <f>VLOOKUP(B10278,Fondos!$A$1:$C$332,3,FALSE)</f>
        <v>#N/A</v>
      </c>
      <c r="H10278">
        <f>Table1[[#This Row],[Cantidad invertida]]+Table1[[#This Row],[Plus / minus]]</f>
        <v>0</v>
      </c>
    </row>
    <row r="10279" spans="2:8" x14ac:dyDescent="0.35">
      <c r="B10279" s="4"/>
      <c r="F10279" s="3" t="e">
        <f>VLOOKUP(B10279,Fondos!$A$1:$C$332,3,FALSE)</f>
        <v>#N/A</v>
      </c>
      <c r="H10279">
        <f>Table1[[#This Row],[Cantidad invertida]]+Table1[[#This Row],[Plus / minus]]</f>
        <v>0</v>
      </c>
    </row>
    <row r="10280" spans="2:8" x14ac:dyDescent="0.35">
      <c r="B10280" s="4"/>
      <c r="F10280" s="3" t="e">
        <f>VLOOKUP(B10280,Fondos!$A$1:$C$332,3,FALSE)</f>
        <v>#N/A</v>
      </c>
      <c r="H10280">
        <f>Table1[[#This Row],[Cantidad invertida]]+Table1[[#This Row],[Plus / minus]]</f>
        <v>0</v>
      </c>
    </row>
    <row r="10281" spans="2:8" x14ac:dyDescent="0.35">
      <c r="B10281" s="4"/>
      <c r="F10281" s="3" t="e">
        <f>VLOOKUP(B10281,Fondos!$A$1:$C$332,3,FALSE)</f>
        <v>#N/A</v>
      </c>
      <c r="H10281">
        <f>Table1[[#This Row],[Cantidad invertida]]+Table1[[#This Row],[Plus / minus]]</f>
        <v>0</v>
      </c>
    </row>
    <row r="10282" spans="2:8" x14ac:dyDescent="0.35">
      <c r="B10282" s="4"/>
      <c r="F10282" s="3" t="e">
        <f>VLOOKUP(B10282,Fondos!$A$1:$C$332,3,FALSE)</f>
        <v>#N/A</v>
      </c>
      <c r="H10282">
        <f>Table1[[#This Row],[Cantidad invertida]]+Table1[[#This Row],[Plus / minus]]</f>
        <v>0</v>
      </c>
    </row>
    <row r="10283" spans="2:8" x14ac:dyDescent="0.35">
      <c r="B10283" s="4"/>
      <c r="F10283" s="3" t="e">
        <f>VLOOKUP(B10283,Fondos!$A$1:$C$332,3,FALSE)</f>
        <v>#N/A</v>
      </c>
      <c r="H10283">
        <f>Table1[[#This Row],[Cantidad invertida]]+Table1[[#This Row],[Plus / minus]]</f>
        <v>0</v>
      </c>
    </row>
    <row r="10284" spans="2:8" x14ac:dyDescent="0.35">
      <c r="B10284" s="4"/>
      <c r="F10284" s="3" t="e">
        <f>VLOOKUP(B10284,Fondos!$A$1:$C$332,3,FALSE)</f>
        <v>#N/A</v>
      </c>
      <c r="H10284">
        <f>Table1[[#This Row],[Cantidad invertida]]+Table1[[#This Row],[Plus / minus]]</f>
        <v>0</v>
      </c>
    </row>
    <row r="10285" spans="2:8" x14ac:dyDescent="0.35">
      <c r="B10285" s="4"/>
      <c r="F10285" s="3" t="e">
        <f>VLOOKUP(B10285,Fondos!$A$1:$C$332,3,FALSE)</f>
        <v>#N/A</v>
      </c>
      <c r="H10285">
        <f>Table1[[#This Row],[Cantidad invertida]]+Table1[[#This Row],[Plus / minus]]</f>
        <v>0</v>
      </c>
    </row>
    <row r="10286" spans="2:8" x14ac:dyDescent="0.35">
      <c r="B10286" s="4"/>
      <c r="F10286" s="3" t="e">
        <f>VLOOKUP(B10286,Fondos!$A$1:$C$332,3,FALSE)</f>
        <v>#N/A</v>
      </c>
      <c r="H10286">
        <f>Table1[[#This Row],[Cantidad invertida]]+Table1[[#This Row],[Plus / minus]]</f>
        <v>0</v>
      </c>
    </row>
    <row r="10287" spans="2:8" x14ac:dyDescent="0.35">
      <c r="B10287" s="4"/>
      <c r="F10287" s="3" t="e">
        <f>VLOOKUP(B10287,Fondos!$A$1:$C$332,3,FALSE)</f>
        <v>#N/A</v>
      </c>
      <c r="H10287">
        <f>Table1[[#This Row],[Cantidad invertida]]+Table1[[#This Row],[Plus / minus]]</f>
        <v>0</v>
      </c>
    </row>
    <row r="10288" spans="2:8" x14ac:dyDescent="0.35">
      <c r="B10288" s="4"/>
      <c r="F10288" s="3" t="e">
        <f>VLOOKUP(B10288,Fondos!$A$1:$C$332,3,FALSE)</f>
        <v>#N/A</v>
      </c>
      <c r="H10288">
        <f>Table1[[#This Row],[Cantidad invertida]]+Table1[[#This Row],[Plus / minus]]</f>
        <v>0</v>
      </c>
    </row>
    <row r="10289" spans="2:8" x14ac:dyDescent="0.35">
      <c r="B10289" s="4"/>
      <c r="F10289" s="3" t="e">
        <f>VLOOKUP(B10289,Fondos!$A$1:$C$332,3,FALSE)</f>
        <v>#N/A</v>
      </c>
      <c r="H10289">
        <f>Table1[[#This Row],[Cantidad invertida]]+Table1[[#This Row],[Plus / minus]]</f>
        <v>0</v>
      </c>
    </row>
    <row r="10290" spans="2:8" x14ac:dyDescent="0.35">
      <c r="B10290" s="4"/>
      <c r="F10290" s="3" t="e">
        <f>VLOOKUP(B10290,Fondos!$A$1:$C$332,3,FALSE)</f>
        <v>#N/A</v>
      </c>
      <c r="H10290">
        <f>Table1[[#This Row],[Cantidad invertida]]+Table1[[#This Row],[Plus / minus]]</f>
        <v>0</v>
      </c>
    </row>
    <row r="10291" spans="2:8" x14ac:dyDescent="0.35">
      <c r="B10291" s="4"/>
      <c r="F10291" s="3" t="e">
        <f>VLOOKUP(B10291,Fondos!$A$1:$C$332,3,FALSE)</f>
        <v>#N/A</v>
      </c>
      <c r="H10291">
        <f>Table1[[#This Row],[Cantidad invertida]]+Table1[[#This Row],[Plus / minus]]</f>
        <v>0</v>
      </c>
    </row>
    <row r="10292" spans="2:8" x14ac:dyDescent="0.35">
      <c r="B10292" s="4"/>
      <c r="F10292" s="3" t="e">
        <f>VLOOKUP(B10292,Fondos!$A$1:$C$332,3,FALSE)</f>
        <v>#N/A</v>
      </c>
      <c r="H10292">
        <f>Table1[[#This Row],[Cantidad invertida]]+Table1[[#This Row],[Plus / minus]]</f>
        <v>0</v>
      </c>
    </row>
    <row r="10293" spans="2:8" x14ac:dyDescent="0.35">
      <c r="B10293" s="4"/>
      <c r="F10293" s="3" t="e">
        <f>VLOOKUP(B10293,Fondos!$A$1:$C$332,3,FALSE)</f>
        <v>#N/A</v>
      </c>
      <c r="H10293">
        <f>Table1[[#This Row],[Cantidad invertida]]+Table1[[#This Row],[Plus / minus]]</f>
        <v>0</v>
      </c>
    </row>
    <row r="10294" spans="2:8" x14ac:dyDescent="0.35">
      <c r="B10294" s="4"/>
      <c r="F10294" s="3" t="e">
        <f>VLOOKUP(B10294,Fondos!$A$1:$C$332,3,FALSE)</f>
        <v>#N/A</v>
      </c>
      <c r="H10294">
        <f>Table1[[#This Row],[Cantidad invertida]]+Table1[[#This Row],[Plus / minus]]</f>
        <v>0</v>
      </c>
    </row>
    <row r="10295" spans="2:8" x14ac:dyDescent="0.35">
      <c r="B10295" s="4"/>
      <c r="F10295" s="3" t="e">
        <f>VLOOKUP(B10295,Fondos!$A$1:$C$332,3,FALSE)</f>
        <v>#N/A</v>
      </c>
      <c r="H10295">
        <f>Table1[[#This Row],[Cantidad invertida]]+Table1[[#This Row],[Plus / minus]]</f>
        <v>0</v>
      </c>
    </row>
    <row r="10296" spans="2:8" x14ac:dyDescent="0.35">
      <c r="B10296" s="4"/>
      <c r="F10296" s="3" t="e">
        <f>VLOOKUP(B10296,Fondos!$A$1:$C$332,3,FALSE)</f>
        <v>#N/A</v>
      </c>
      <c r="H10296">
        <f>Table1[[#This Row],[Cantidad invertida]]+Table1[[#This Row],[Plus / minus]]</f>
        <v>0</v>
      </c>
    </row>
    <row r="10297" spans="2:8" x14ac:dyDescent="0.35">
      <c r="B10297" s="4"/>
      <c r="F10297" s="3" t="e">
        <f>VLOOKUP(B10297,Fondos!$A$1:$C$332,3,FALSE)</f>
        <v>#N/A</v>
      </c>
      <c r="H10297">
        <f>Table1[[#This Row],[Cantidad invertida]]+Table1[[#This Row],[Plus / minus]]</f>
        <v>0</v>
      </c>
    </row>
    <row r="10298" spans="2:8" x14ac:dyDescent="0.35">
      <c r="B10298" s="4"/>
      <c r="F10298" s="3" t="e">
        <f>VLOOKUP(B10298,Fondos!$A$1:$C$332,3,FALSE)</f>
        <v>#N/A</v>
      </c>
      <c r="H10298">
        <f>Table1[[#This Row],[Cantidad invertida]]+Table1[[#This Row],[Plus / minus]]</f>
        <v>0</v>
      </c>
    </row>
    <row r="10299" spans="2:8" x14ac:dyDescent="0.35">
      <c r="B10299" s="4"/>
      <c r="F10299" s="3" t="e">
        <f>VLOOKUP(B10299,Fondos!$A$1:$C$332,3,FALSE)</f>
        <v>#N/A</v>
      </c>
      <c r="H10299">
        <f>Table1[[#This Row],[Cantidad invertida]]+Table1[[#This Row],[Plus / minus]]</f>
        <v>0</v>
      </c>
    </row>
    <row r="10300" spans="2:8" x14ac:dyDescent="0.35">
      <c r="B10300" s="4"/>
      <c r="F10300" s="3" t="e">
        <f>VLOOKUP(B10300,Fondos!$A$1:$C$332,3,FALSE)</f>
        <v>#N/A</v>
      </c>
      <c r="H10300">
        <f>Table1[[#This Row],[Cantidad invertida]]+Table1[[#This Row],[Plus / minus]]</f>
        <v>0</v>
      </c>
    </row>
    <row r="10301" spans="2:8" x14ac:dyDescent="0.35">
      <c r="B10301" s="4"/>
      <c r="F10301" s="3" t="e">
        <f>VLOOKUP(B10301,Fondos!$A$1:$C$332,3,FALSE)</f>
        <v>#N/A</v>
      </c>
      <c r="H10301">
        <f>Table1[[#This Row],[Cantidad invertida]]+Table1[[#This Row],[Plus / minus]]</f>
        <v>0</v>
      </c>
    </row>
    <row r="10302" spans="2:8" x14ac:dyDescent="0.35">
      <c r="B10302" s="4"/>
      <c r="F10302" s="3" t="e">
        <f>VLOOKUP(B10302,Fondos!$A$1:$C$332,3,FALSE)</f>
        <v>#N/A</v>
      </c>
      <c r="H10302">
        <f>Table1[[#This Row],[Cantidad invertida]]+Table1[[#This Row],[Plus / minus]]</f>
        <v>0</v>
      </c>
    </row>
    <row r="10303" spans="2:8" x14ac:dyDescent="0.35">
      <c r="B10303" s="4"/>
      <c r="F10303" s="3" t="e">
        <f>VLOOKUP(B10303,Fondos!$A$1:$C$332,3,FALSE)</f>
        <v>#N/A</v>
      </c>
      <c r="H10303">
        <f>Table1[[#This Row],[Cantidad invertida]]+Table1[[#This Row],[Plus / minus]]</f>
        <v>0</v>
      </c>
    </row>
    <row r="10304" spans="2:8" x14ac:dyDescent="0.35">
      <c r="B10304" s="4"/>
      <c r="F10304" s="3" t="e">
        <f>VLOOKUP(B10304,Fondos!$A$1:$C$332,3,FALSE)</f>
        <v>#N/A</v>
      </c>
      <c r="H10304">
        <f>Table1[[#This Row],[Cantidad invertida]]+Table1[[#This Row],[Plus / minus]]</f>
        <v>0</v>
      </c>
    </row>
    <row r="10305" spans="2:8" x14ac:dyDescent="0.35">
      <c r="B10305" s="4"/>
      <c r="F10305" s="3" t="e">
        <f>VLOOKUP(B10305,Fondos!$A$1:$C$332,3,FALSE)</f>
        <v>#N/A</v>
      </c>
      <c r="H10305">
        <f>Table1[[#This Row],[Cantidad invertida]]+Table1[[#This Row],[Plus / minus]]</f>
        <v>0</v>
      </c>
    </row>
    <row r="10306" spans="2:8" x14ac:dyDescent="0.35">
      <c r="B10306" s="4"/>
      <c r="F10306" s="3" t="e">
        <f>VLOOKUP(B10306,Fondos!$A$1:$C$332,3,FALSE)</f>
        <v>#N/A</v>
      </c>
      <c r="H10306">
        <f>Table1[[#This Row],[Cantidad invertida]]+Table1[[#This Row],[Plus / minus]]</f>
        <v>0</v>
      </c>
    </row>
    <row r="10307" spans="2:8" x14ac:dyDescent="0.35">
      <c r="B10307" s="4"/>
      <c r="F10307" s="3" t="e">
        <f>VLOOKUP(B10307,Fondos!$A$1:$C$332,3,FALSE)</f>
        <v>#N/A</v>
      </c>
      <c r="H10307">
        <f>Table1[[#This Row],[Cantidad invertida]]+Table1[[#This Row],[Plus / minus]]</f>
        <v>0</v>
      </c>
    </row>
    <row r="10308" spans="2:8" x14ac:dyDescent="0.35">
      <c r="B10308" s="4"/>
      <c r="F10308" s="3" t="e">
        <f>VLOOKUP(B10308,Fondos!$A$1:$C$332,3,FALSE)</f>
        <v>#N/A</v>
      </c>
      <c r="H10308">
        <f>Table1[[#This Row],[Cantidad invertida]]+Table1[[#This Row],[Plus / minus]]</f>
        <v>0</v>
      </c>
    </row>
    <row r="10309" spans="2:8" x14ac:dyDescent="0.35">
      <c r="B10309" s="4"/>
      <c r="F10309" s="3" t="e">
        <f>VLOOKUP(B10309,Fondos!$A$1:$C$332,3,FALSE)</f>
        <v>#N/A</v>
      </c>
      <c r="H10309">
        <f>Table1[[#This Row],[Cantidad invertida]]+Table1[[#This Row],[Plus / minus]]</f>
        <v>0</v>
      </c>
    </row>
    <row r="10310" spans="2:8" x14ac:dyDescent="0.35">
      <c r="B10310" s="4"/>
      <c r="F10310" s="3" t="e">
        <f>VLOOKUP(B10310,Fondos!$A$1:$C$332,3,FALSE)</f>
        <v>#N/A</v>
      </c>
      <c r="H10310">
        <f>Table1[[#This Row],[Cantidad invertida]]+Table1[[#This Row],[Plus / minus]]</f>
        <v>0</v>
      </c>
    </row>
    <row r="10311" spans="2:8" x14ac:dyDescent="0.35">
      <c r="B10311" s="4"/>
      <c r="F10311" s="3" t="e">
        <f>VLOOKUP(B10311,Fondos!$A$1:$C$332,3,FALSE)</f>
        <v>#N/A</v>
      </c>
      <c r="H10311">
        <f>Table1[[#This Row],[Cantidad invertida]]+Table1[[#This Row],[Plus / minus]]</f>
        <v>0</v>
      </c>
    </row>
    <row r="10312" spans="2:8" x14ac:dyDescent="0.35">
      <c r="B10312" s="4"/>
      <c r="F10312" s="3" t="e">
        <f>VLOOKUP(B10312,Fondos!$A$1:$C$332,3,FALSE)</f>
        <v>#N/A</v>
      </c>
      <c r="H10312">
        <f>Table1[[#This Row],[Cantidad invertida]]+Table1[[#This Row],[Plus / minus]]</f>
        <v>0</v>
      </c>
    </row>
    <row r="10313" spans="2:8" x14ac:dyDescent="0.35">
      <c r="B10313" s="4"/>
      <c r="F10313" s="3" t="e">
        <f>VLOOKUP(B10313,Fondos!$A$1:$C$332,3,FALSE)</f>
        <v>#N/A</v>
      </c>
      <c r="H10313">
        <f>Table1[[#This Row],[Cantidad invertida]]+Table1[[#This Row],[Plus / minus]]</f>
        <v>0</v>
      </c>
    </row>
    <row r="10314" spans="2:8" x14ac:dyDescent="0.35">
      <c r="B10314" s="4"/>
      <c r="F10314" s="3" t="e">
        <f>VLOOKUP(B10314,Fondos!$A$1:$C$332,3,FALSE)</f>
        <v>#N/A</v>
      </c>
      <c r="H10314">
        <f>Table1[[#This Row],[Cantidad invertida]]+Table1[[#This Row],[Plus / minus]]</f>
        <v>0</v>
      </c>
    </row>
    <row r="10315" spans="2:8" x14ac:dyDescent="0.35">
      <c r="B10315" s="4"/>
      <c r="F10315" s="3" t="e">
        <f>VLOOKUP(B10315,Fondos!$A$1:$C$332,3,FALSE)</f>
        <v>#N/A</v>
      </c>
      <c r="H10315">
        <f>Table1[[#This Row],[Cantidad invertida]]+Table1[[#This Row],[Plus / minus]]</f>
        <v>0</v>
      </c>
    </row>
    <row r="10316" spans="2:8" x14ac:dyDescent="0.35">
      <c r="B10316" s="4"/>
      <c r="F10316" s="3" t="e">
        <f>VLOOKUP(B10316,Fondos!$A$1:$C$332,3,FALSE)</f>
        <v>#N/A</v>
      </c>
      <c r="H10316">
        <f>Table1[[#This Row],[Cantidad invertida]]+Table1[[#This Row],[Plus / minus]]</f>
        <v>0</v>
      </c>
    </row>
    <row r="10317" spans="2:8" x14ac:dyDescent="0.35">
      <c r="B10317" s="4"/>
      <c r="F10317" s="3" t="e">
        <f>VLOOKUP(B10317,Fondos!$A$1:$C$332,3,FALSE)</f>
        <v>#N/A</v>
      </c>
      <c r="H10317">
        <f>Table1[[#This Row],[Cantidad invertida]]+Table1[[#This Row],[Plus / minus]]</f>
        <v>0</v>
      </c>
    </row>
    <row r="10318" spans="2:8" x14ac:dyDescent="0.35">
      <c r="B10318" s="4"/>
      <c r="F10318" s="3" t="e">
        <f>VLOOKUP(B10318,Fondos!$A$1:$C$332,3,FALSE)</f>
        <v>#N/A</v>
      </c>
      <c r="H10318">
        <f>Table1[[#This Row],[Cantidad invertida]]+Table1[[#This Row],[Plus / minus]]</f>
        <v>0</v>
      </c>
    </row>
    <row r="10319" spans="2:8" x14ac:dyDescent="0.35">
      <c r="B10319" s="4"/>
      <c r="F10319" s="3" t="e">
        <f>VLOOKUP(B10319,Fondos!$A$1:$C$332,3,FALSE)</f>
        <v>#N/A</v>
      </c>
      <c r="H10319">
        <f>Table1[[#This Row],[Cantidad invertida]]+Table1[[#This Row],[Plus / minus]]</f>
        <v>0</v>
      </c>
    </row>
    <row r="10320" spans="2:8" x14ac:dyDescent="0.35">
      <c r="B10320" s="4"/>
      <c r="F10320" s="3" t="e">
        <f>VLOOKUP(B10320,Fondos!$A$1:$C$332,3,FALSE)</f>
        <v>#N/A</v>
      </c>
      <c r="H10320">
        <f>Table1[[#This Row],[Cantidad invertida]]+Table1[[#This Row],[Plus / minus]]</f>
        <v>0</v>
      </c>
    </row>
    <row r="10321" spans="2:8" x14ac:dyDescent="0.35">
      <c r="B10321" s="4"/>
      <c r="F10321" s="3" t="e">
        <f>VLOOKUP(B10321,Fondos!$A$1:$C$332,3,FALSE)</f>
        <v>#N/A</v>
      </c>
      <c r="H10321">
        <f>Table1[[#This Row],[Cantidad invertida]]+Table1[[#This Row],[Plus / minus]]</f>
        <v>0</v>
      </c>
    </row>
    <row r="10322" spans="2:8" x14ac:dyDescent="0.35">
      <c r="B10322" s="4"/>
      <c r="F10322" s="3" t="e">
        <f>VLOOKUP(B10322,Fondos!$A$1:$C$332,3,FALSE)</f>
        <v>#N/A</v>
      </c>
      <c r="H10322">
        <f>Table1[[#This Row],[Cantidad invertida]]+Table1[[#This Row],[Plus / minus]]</f>
        <v>0</v>
      </c>
    </row>
    <row r="10323" spans="2:8" x14ac:dyDescent="0.35">
      <c r="B10323" s="4"/>
      <c r="F10323" s="3" t="e">
        <f>VLOOKUP(B10323,Fondos!$A$1:$C$332,3,FALSE)</f>
        <v>#N/A</v>
      </c>
      <c r="H10323">
        <f>Table1[[#This Row],[Cantidad invertida]]+Table1[[#This Row],[Plus / minus]]</f>
        <v>0</v>
      </c>
    </row>
    <row r="10324" spans="2:8" x14ac:dyDescent="0.35">
      <c r="B10324" s="4"/>
      <c r="F10324" s="3" t="e">
        <f>VLOOKUP(B10324,Fondos!$A$1:$C$332,3,FALSE)</f>
        <v>#N/A</v>
      </c>
      <c r="H10324">
        <f>Table1[[#This Row],[Cantidad invertida]]+Table1[[#This Row],[Plus / minus]]</f>
        <v>0</v>
      </c>
    </row>
    <row r="10325" spans="2:8" x14ac:dyDescent="0.35">
      <c r="B10325" s="4"/>
      <c r="F10325" s="3" t="e">
        <f>VLOOKUP(B10325,Fondos!$A$1:$C$332,3,FALSE)</f>
        <v>#N/A</v>
      </c>
      <c r="H10325">
        <f>Table1[[#This Row],[Cantidad invertida]]+Table1[[#This Row],[Plus / minus]]</f>
        <v>0</v>
      </c>
    </row>
    <row r="10326" spans="2:8" x14ac:dyDescent="0.35">
      <c r="B10326" s="4"/>
      <c r="F10326" s="3" t="e">
        <f>VLOOKUP(B10326,Fondos!$A$1:$C$332,3,FALSE)</f>
        <v>#N/A</v>
      </c>
      <c r="H10326">
        <f>Table1[[#This Row],[Cantidad invertida]]+Table1[[#This Row],[Plus / minus]]</f>
        <v>0</v>
      </c>
    </row>
    <row r="10327" spans="2:8" x14ac:dyDescent="0.35">
      <c r="B10327" s="4"/>
      <c r="F10327" s="3" t="e">
        <f>VLOOKUP(B10327,Fondos!$A$1:$C$332,3,FALSE)</f>
        <v>#N/A</v>
      </c>
      <c r="H10327">
        <f>Table1[[#This Row],[Cantidad invertida]]+Table1[[#This Row],[Plus / minus]]</f>
        <v>0</v>
      </c>
    </row>
    <row r="10328" spans="2:8" x14ac:dyDescent="0.35">
      <c r="B10328" s="4"/>
      <c r="F10328" s="3" t="e">
        <f>VLOOKUP(B10328,Fondos!$A$1:$C$332,3,FALSE)</f>
        <v>#N/A</v>
      </c>
      <c r="H10328">
        <f>Table1[[#This Row],[Cantidad invertida]]+Table1[[#This Row],[Plus / minus]]</f>
        <v>0</v>
      </c>
    </row>
    <row r="10329" spans="2:8" x14ac:dyDescent="0.35">
      <c r="B10329" s="4"/>
      <c r="F10329" s="3" t="e">
        <f>VLOOKUP(B10329,Fondos!$A$1:$C$332,3,FALSE)</f>
        <v>#N/A</v>
      </c>
      <c r="H10329">
        <f>Table1[[#This Row],[Cantidad invertida]]+Table1[[#This Row],[Plus / minus]]</f>
        <v>0</v>
      </c>
    </row>
    <row r="10330" spans="2:8" x14ac:dyDescent="0.35">
      <c r="B10330" s="4"/>
      <c r="F10330" s="3" t="e">
        <f>VLOOKUP(B10330,Fondos!$A$1:$C$332,3,FALSE)</f>
        <v>#N/A</v>
      </c>
      <c r="H10330">
        <f>Table1[[#This Row],[Cantidad invertida]]+Table1[[#This Row],[Plus / minus]]</f>
        <v>0</v>
      </c>
    </row>
    <row r="10331" spans="2:8" x14ac:dyDescent="0.35">
      <c r="B10331" s="4"/>
      <c r="F10331" s="3" t="e">
        <f>VLOOKUP(B10331,Fondos!$A$1:$C$332,3,FALSE)</f>
        <v>#N/A</v>
      </c>
      <c r="H10331">
        <f>Table1[[#This Row],[Cantidad invertida]]+Table1[[#This Row],[Plus / minus]]</f>
        <v>0</v>
      </c>
    </row>
    <row r="10332" spans="2:8" x14ac:dyDescent="0.35">
      <c r="B10332" s="4"/>
      <c r="F10332" s="3" t="e">
        <f>VLOOKUP(B10332,Fondos!$A$1:$C$332,3,FALSE)</f>
        <v>#N/A</v>
      </c>
      <c r="H10332">
        <f>Table1[[#This Row],[Cantidad invertida]]+Table1[[#This Row],[Plus / minus]]</f>
        <v>0</v>
      </c>
    </row>
    <row r="10333" spans="2:8" x14ac:dyDescent="0.35">
      <c r="B10333" s="4"/>
      <c r="F10333" s="3" t="e">
        <f>VLOOKUP(B10333,Fondos!$A$1:$C$332,3,FALSE)</f>
        <v>#N/A</v>
      </c>
      <c r="H10333">
        <f>Table1[[#This Row],[Cantidad invertida]]+Table1[[#This Row],[Plus / minus]]</f>
        <v>0</v>
      </c>
    </row>
    <row r="10334" spans="2:8" x14ac:dyDescent="0.35">
      <c r="B10334" s="4"/>
      <c r="F10334" s="3" t="e">
        <f>VLOOKUP(B10334,Fondos!$A$1:$C$332,3,FALSE)</f>
        <v>#N/A</v>
      </c>
      <c r="H10334">
        <f>Table1[[#This Row],[Cantidad invertida]]+Table1[[#This Row],[Plus / minus]]</f>
        <v>0</v>
      </c>
    </row>
    <row r="10335" spans="2:8" x14ac:dyDescent="0.35">
      <c r="B10335" s="4"/>
      <c r="F10335" s="3" t="e">
        <f>VLOOKUP(B10335,Fondos!$A$1:$C$332,3,FALSE)</f>
        <v>#N/A</v>
      </c>
      <c r="H10335">
        <f>Table1[[#This Row],[Cantidad invertida]]+Table1[[#This Row],[Plus / minus]]</f>
        <v>0</v>
      </c>
    </row>
    <row r="10336" spans="2:8" x14ac:dyDescent="0.35">
      <c r="B10336" s="4"/>
      <c r="F10336" s="3" t="e">
        <f>VLOOKUP(B10336,Fondos!$A$1:$C$332,3,FALSE)</f>
        <v>#N/A</v>
      </c>
      <c r="H10336">
        <f>Table1[[#This Row],[Cantidad invertida]]+Table1[[#This Row],[Plus / minus]]</f>
        <v>0</v>
      </c>
    </row>
    <row r="10337" spans="2:8" x14ac:dyDescent="0.35">
      <c r="B10337" s="4"/>
      <c r="F10337" s="3" t="e">
        <f>VLOOKUP(B10337,Fondos!$A$1:$C$332,3,FALSE)</f>
        <v>#N/A</v>
      </c>
      <c r="H10337">
        <f>Table1[[#This Row],[Cantidad invertida]]+Table1[[#This Row],[Plus / minus]]</f>
        <v>0</v>
      </c>
    </row>
    <row r="10338" spans="2:8" x14ac:dyDescent="0.35">
      <c r="B10338" s="4"/>
      <c r="F10338" s="3" t="e">
        <f>VLOOKUP(B10338,Fondos!$A$1:$C$332,3,FALSE)</f>
        <v>#N/A</v>
      </c>
      <c r="H10338">
        <f>Table1[[#This Row],[Cantidad invertida]]+Table1[[#This Row],[Plus / minus]]</f>
        <v>0</v>
      </c>
    </row>
    <row r="10339" spans="2:8" x14ac:dyDescent="0.35">
      <c r="B10339" s="4"/>
      <c r="F10339" s="3" t="e">
        <f>VLOOKUP(B10339,Fondos!$A$1:$C$332,3,FALSE)</f>
        <v>#N/A</v>
      </c>
      <c r="H10339">
        <f>Table1[[#This Row],[Cantidad invertida]]+Table1[[#This Row],[Plus / minus]]</f>
        <v>0</v>
      </c>
    </row>
    <row r="10340" spans="2:8" x14ac:dyDescent="0.35">
      <c r="B10340" s="4"/>
      <c r="F10340" s="3" t="e">
        <f>VLOOKUP(B10340,Fondos!$A$1:$C$332,3,FALSE)</f>
        <v>#N/A</v>
      </c>
      <c r="H10340">
        <f>Table1[[#This Row],[Cantidad invertida]]+Table1[[#This Row],[Plus / minus]]</f>
        <v>0</v>
      </c>
    </row>
    <row r="10341" spans="2:8" x14ac:dyDescent="0.35">
      <c r="B10341" s="4"/>
      <c r="F10341" s="3" t="e">
        <f>VLOOKUP(B10341,Fondos!$A$1:$C$332,3,FALSE)</f>
        <v>#N/A</v>
      </c>
      <c r="H10341">
        <f>Table1[[#This Row],[Cantidad invertida]]+Table1[[#This Row],[Plus / minus]]</f>
        <v>0</v>
      </c>
    </row>
    <row r="10342" spans="2:8" x14ac:dyDescent="0.35">
      <c r="B10342" s="4"/>
      <c r="F10342" s="3" t="e">
        <f>VLOOKUP(B10342,Fondos!$A$1:$C$332,3,FALSE)</f>
        <v>#N/A</v>
      </c>
      <c r="H10342">
        <f>Table1[[#This Row],[Cantidad invertida]]+Table1[[#This Row],[Plus / minus]]</f>
        <v>0</v>
      </c>
    </row>
    <row r="10343" spans="2:8" x14ac:dyDescent="0.35">
      <c r="B10343" s="4"/>
      <c r="F10343" s="3" t="e">
        <f>VLOOKUP(B10343,Fondos!$A$1:$C$332,3,FALSE)</f>
        <v>#N/A</v>
      </c>
      <c r="H10343">
        <f>Table1[[#This Row],[Cantidad invertida]]+Table1[[#This Row],[Plus / minus]]</f>
        <v>0</v>
      </c>
    </row>
    <row r="10344" spans="2:8" x14ac:dyDescent="0.35">
      <c r="B10344" s="4"/>
      <c r="F10344" s="3" t="e">
        <f>VLOOKUP(B10344,Fondos!$A$1:$C$332,3,FALSE)</f>
        <v>#N/A</v>
      </c>
      <c r="H10344">
        <f>Table1[[#This Row],[Cantidad invertida]]+Table1[[#This Row],[Plus / minus]]</f>
        <v>0</v>
      </c>
    </row>
    <row r="10345" spans="2:8" x14ac:dyDescent="0.35">
      <c r="B10345" s="4"/>
      <c r="F10345" s="3" t="e">
        <f>VLOOKUP(B10345,Fondos!$A$1:$C$332,3,FALSE)</f>
        <v>#N/A</v>
      </c>
      <c r="H10345">
        <f>Table1[[#This Row],[Cantidad invertida]]+Table1[[#This Row],[Plus / minus]]</f>
        <v>0</v>
      </c>
    </row>
    <row r="10346" spans="2:8" x14ac:dyDescent="0.35">
      <c r="B10346" s="4"/>
      <c r="F10346" s="3" t="e">
        <f>VLOOKUP(B10346,Fondos!$A$1:$C$332,3,FALSE)</f>
        <v>#N/A</v>
      </c>
      <c r="H10346">
        <f>Table1[[#This Row],[Cantidad invertida]]+Table1[[#This Row],[Plus / minus]]</f>
        <v>0</v>
      </c>
    </row>
    <row r="10347" spans="2:8" x14ac:dyDescent="0.35">
      <c r="B10347" s="4"/>
      <c r="F10347" s="3" t="e">
        <f>VLOOKUP(B10347,Fondos!$A$1:$C$332,3,FALSE)</f>
        <v>#N/A</v>
      </c>
      <c r="H10347">
        <f>Table1[[#This Row],[Cantidad invertida]]+Table1[[#This Row],[Plus / minus]]</f>
        <v>0</v>
      </c>
    </row>
    <row r="10348" spans="2:8" x14ac:dyDescent="0.35">
      <c r="B10348" s="4"/>
      <c r="F10348" s="3" t="e">
        <f>VLOOKUP(B10348,Fondos!$A$1:$C$332,3,FALSE)</f>
        <v>#N/A</v>
      </c>
      <c r="H10348">
        <f>Table1[[#This Row],[Cantidad invertida]]+Table1[[#This Row],[Plus / minus]]</f>
        <v>0</v>
      </c>
    </row>
    <row r="10349" spans="2:8" x14ac:dyDescent="0.35">
      <c r="B10349" s="4"/>
      <c r="F10349" s="3" t="e">
        <f>VLOOKUP(B10349,Fondos!$A$1:$C$332,3,FALSE)</f>
        <v>#N/A</v>
      </c>
      <c r="H10349">
        <f>Table1[[#This Row],[Cantidad invertida]]+Table1[[#This Row],[Plus / minus]]</f>
        <v>0</v>
      </c>
    </row>
    <row r="10350" spans="2:8" x14ac:dyDescent="0.35">
      <c r="B10350" s="4"/>
      <c r="F10350" s="3" t="e">
        <f>VLOOKUP(B10350,Fondos!$A$1:$C$332,3,FALSE)</f>
        <v>#N/A</v>
      </c>
      <c r="H10350">
        <f>Table1[[#This Row],[Cantidad invertida]]+Table1[[#This Row],[Plus / minus]]</f>
        <v>0</v>
      </c>
    </row>
    <row r="10351" spans="2:8" x14ac:dyDescent="0.35">
      <c r="B10351" s="4"/>
      <c r="F10351" s="3" t="e">
        <f>VLOOKUP(B10351,Fondos!$A$1:$C$332,3,FALSE)</f>
        <v>#N/A</v>
      </c>
      <c r="H10351">
        <f>Table1[[#This Row],[Cantidad invertida]]+Table1[[#This Row],[Plus / minus]]</f>
        <v>0</v>
      </c>
    </row>
    <row r="10352" spans="2:8" x14ac:dyDescent="0.35">
      <c r="B10352" s="4"/>
      <c r="F10352" s="3" t="e">
        <f>VLOOKUP(B10352,Fondos!$A$1:$C$332,3,FALSE)</f>
        <v>#N/A</v>
      </c>
      <c r="H10352">
        <f>Table1[[#This Row],[Cantidad invertida]]+Table1[[#This Row],[Plus / minus]]</f>
        <v>0</v>
      </c>
    </row>
    <row r="10353" spans="2:8" x14ac:dyDescent="0.35">
      <c r="B10353" s="4"/>
      <c r="F10353" s="3" t="e">
        <f>VLOOKUP(B10353,Fondos!$A$1:$C$332,3,FALSE)</f>
        <v>#N/A</v>
      </c>
      <c r="H10353">
        <f>Table1[[#This Row],[Cantidad invertida]]+Table1[[#This Row],[Plus / minus]]</f>
        <v>0</v>
      </c>
    </row>
    <row r="10354" spans="2:8" x14ac:dyDescent="0.35">
      <c r="B10354" s="4"/>
      <c r="F10354" s="3" t="e">
        <f>VLOOKUP(B10354,Fondos!$A$1:$C$332,3,FALSE)</f>
        <v>#N/A</v>
      </c>
      <c r="H10354">
        <f>Table1[[#This Row],[Cantidad invertida]]+Table1[[#This Row],[Plus / minus]]</f>
        <v>0</v>
      </c>
    </row>
    <row r="10355" spans="2:8" x14ac:dyDescent="0.35">
      <c r="B10355" s="4"/>
      <c r="F10355" s="3" t="e">
        <f>VLOOKUP(B10355,Fondos!$A$1:$C$332,3,FALSE)</f>
        <v>#N/A</v>
      </c>
      <c r="H10355">
        <f>Table1[[#This Row],[Cantidad invertida]]+Table1[[#This Row],[Plus / minus]]</f>
        <v>0</v>
      </c>
    </row>
    <row r="10356" spans="2:8" x14ac:dyDescent="0.35">
      <c r="B10356" s="4"/>
      <c r="F10356" s="3" t="e">
        <f>VLOOKUP(B10356,Fondos!$A$1:$C$332,3,FALSE)</f>
        <v>#N/A</v>
      </c>
      <c r="H10356">
        <f>Table1[[#This Row],[Cantidad invertida]]+Table1[[#This Row],[Plus / minus]]</f>
        <v>0</v>
      </c>
    </row>
    <row r="10357" spans="2:8" x14ac:dyDescent="0.35">
      <c r="B10357" s="4"/>
      <c r="F10357" s="3" t="e">
        <f>VLOOKUP(B10357,Fondos!$A$1:$C$332,3,FALSE)</f>
        <v>#N/A</v>
      </c>
      <c r="H10357">
        <f>Table1[[#This Row],[Cantidad invertida]]+Table1[[#This Row],[Plus / minus]]</f>
        <v>0</v>
      </c>
    </row>
    <row r="10358" spans="2:8" x14ac:dyDescent="0.35">
      <c r="B10358" s="4"/>
      <c r="F10358" s="3" t="e">
        <f>VLOOKUP(B10358,Fondos!$A$1:$C$332,3,FALSE)</f>
        <v>#N/A</v>
      </c>
      <c r="H10358">
        <f>Table1[[#This Row],[Cantidad invertida]]+Table1[[#This Row],[Plus / minus]]</f>
        <v>0</v>
      </c>
    </row>
    <row r="10359" spans="2:8" x14ac:dyDescent="0.35">
      <c r="B10359" s="4"/>
      <c r="F10359" s="3" t="e">
        <f>VLOOKUP(B10359,Fondos!$A$1:$C$332,3,FALSE)</f>
        <v>#N/A</v>
      </c>
      <c r="H10359">
        <f>Table1[[#This Row],[Cantidad invertida]]+Table1[[#This Row],[Plus / minus]]</f>
        <v>0</v>
      </c>
    </row>
    <row r="10360" spans="2:8" x14ac:dyDescent="0.35">
      <c r="B10360" s="4"/>
      <c r="F10360" s="3" t="e">
        <f>VLOOKUP(B10360,Fondos!$A$1:$C$332,3,FALSE)</f>
        <v>#N/A</v>
      </c>
      <c r="H10360">
        <f>Table1[[#This Row],[Cantidad invertida]]+Table1[[#This Row],[Plus / minus]]</f>
        <v>0</v>
      </c>
    </row>
    <row r="10361" spans="2:8" x14ac:dyDescent="0.35">
      <c r="B10361" s="4"/>
      <c r="F10361" s="3" t="e">
        <f>VLOOKUP(B10361,Fondos!$A$1:$C$332,3,FALSE)</f>
        <v>#N/A</v>
      </c>
      <c r="H10361">
        <f>Table1[[#This Row],[Cantidad invertida]]+Table1[[#This Row],[Plus / minus]]</f>
        <v>0</v>
      </c>
    </row>
    <row r="10362" spans="2:8" x14ac:dyDescent="0.35">
      <c r="B10362" s="4"/>
      <c r="F10362" s="3" t="e">
        <f>VLOOKUP(B10362,Fondos!$A$1:$C$332,3,FALSE)</f>
        <v>#N/A</v>
      </c>
      <c r="H10362">
        <f>Table1[[#This Row],[Cantidad invertida]]+Table1[[#This Row],[Plus / minus]]</f>
        <v>0</v>
      </c>
    </row>
    <row r="10363" spans="2:8" x14ac:dyDescent="0.35">
      <c r="B10363" s="4"/>
      <c r="F10363" s="3" t="e">
        <f>VLOOKUP(B10363,Fondos!$A$1:$C$332,3,FALSE)</f>
        <v>#N/A</v>
      </c>
      <c r="H10363">
        <f>Table1[[#This Row],[Cantidad invertida]]+Table1[[#This Row],[Plus / minus]]</f>
        <v>0</v>
      </c>
    </row>
    <row r="10364" spans="2:8" x14ac:dyDescent="0.35">
      <c r="B10364" s="4"/>
      <c r="F10364" s="3" t="e">
        <f>VLOOKUP(B10364,Fondos!$A$1:$C$332,3,FALSE)</f>
        <v>#N/A</v>
      </c>
      <c r="H10364">
        <f>Table1[[#This Row],[Cantidad invertida]]+Table1[[#This Row],[Plus / minus]]</f>
        <v>0</v>
      </c>
    </row>
    <row r="10365" spans="2:8" x14ac:dyDescent="0.35">
      <c r="B10365" s="4"/>
      <c r="F10365" s="3" t="e">
        <f>VLOOKUP(B10365,Fondos!$A$1:$C$332,3,FALSE)</f>
        <v>#N/A</v>
      </c>
      <c r="H10365">
        <f>Table1[[#This Row],[Cantidad invertida]]+Table1[[#This Row],[Plus / minus]]</f>
        <v>0</v>
      </c>
    </row>
    <row r="10366" spans="2:8" x14ac:dyDescent="0.35">
      <c r="B10366" s="4"/>
      <c r="F10366" s="3" t="e">
        <f>VLOOKUP(B10366,Fondos!$A$1:$C$332,3,FALSE)</f>
        <v>#N/A</v>
      </c>
      <c r="H10366">
        <f>Table1[[#This Row],[Cantidad invertida]]+Table1[[#This Row],[Plus / minus]]</f>
        <v>0</v>
      </c>
    </row>
    <row r="10367" spans="2:8" x14ac:dyDescent="0.35">
      <c r="B10367" s="4"/>
      <c r="F10367" s="3" t="e">
        <f>VLOOKUP(B10367,Fondos!$A$1:$C$332,3,FALSE)</f>
        <v>#N/A</v>
      </c>
      <c r="H10367">
        <f>Table1[[#This Row],[Cantidad invertida]]+Table1[[#This Row],[Plus / minus]]</f>
        <v>0</v>
      </c>
    </row>
    <row r="10368" spans="2:8" x14ac:dyDescent="0.35">
      <c r="B10368" s="4"/>
      <c r="F10368" s="3" t="e">
        <f>VLOOKUP(B10368,Fondos!$A$1:$C$332,3,FALSE)</f>
        <v>#N/A</v>
      </c>
      <c r="H10368">
        <f>Table1[[#This Row],[Cantidad invertida]]+Table1[[#This Row],[Plus / minus]]</f>
        <v>0</v>
      </c>
    </row>
    <row r="10369" spans="2:8" x14ac:dyDescent="0.35">
      <c r="B10369" s="4"/>
      <c r="F10369" s="3" t="e">
        <f>VLOOKUP(B10369,Fondos!$A$1:$C$332,3,FALSE)</f>
        <v>#N/A</v>
      </c>
      <c r="H10369">
        <f>Table1[[#This Row],[Cantidad invertida]]+Table1[[#This Row],[Plus / minus]]</f>
        <v>0</v>
      </c>
    </row>
    <row r="10370" spans="2:8" x14ac:dyDescent="0.35">
      <c r="B10370" s="4"/>
      <c r="F10370" s="3" t="e">
        <f>VLOOKUP(B10370,Fondos!$A$1:$C$332,3,FALSE)</f>
        <v>#N/A</v>
      </c>
      <c r="H10370">
        <f>Table1[[#This Row],[Cantidad invertida]]+Table1[[#This Row],[Plus / minus]]</f>
        <v>0</v>
      </c>
    </row>
    <row r="10371" spans="2:8" x14ac:dyDescent="0.35">
      <c r="B10371" s="4"/>
      <c r="F10371" s="3" t="e">
        <f>VLOOKUP(B10371,Fondos!$A$1:$C$332,3,FALSE)</f>
        <v>#N/A</v>
      </c>
      <c r="H10371">
        <f>Table1[[#This Row],[Cantidad invertida]]+Table1[[#This Row],[Plus / minus]]</f>
        <v>0</v>
      </c>
    </row>
    <row r="10372" spans="2:8" x14ac:dyDescent="0.35">
      <c r="B10372" s="4"/>
      <c r="F10372" s="3" t="e">
        <f>VLOOKUP(B10372,Fondos!$A$1:$C$332,3,FALSE)</f>
        <v>#N/A</v>
      </c>
      <c r="H10372">
        <f>Table1[[#This Row],[Cantidad invertida]]+Table1[[#This Row],[Plus / minus]]</f>
        <v>0</v>
      </c>
    </row>
    <row r="10373" spans="2:8" x14ac:dyDescent="0.35">
      <c r="B10373" s="4"/>
      <c r="F10373" s="3" t="e">
        <f>VLOOKUP(B10373,Fondos!$A$1:$C$332,3,FALSE)</f>
        <v>#N/A</v>
      </c>
      <c r="H10373">
        <f>Table1[[#This Row],[Cantidad invertida]]+Table1[[#This Row],[Plus / minus]]</f>
        <v>0</v>
      </c>
    </row>
    <row r="10374" spans="2:8" x14ac:dyDescent="0.35">
      <c r="B10374" s="4"/>
      <c r="F10374" s="3" t="e">
        <f>VLOOKUP(B10374,Fondos!$A$1:$C$332,3,FALSE)</f>
        <v>#N/A</v>
      </c>
      <c r="H10374">
        <f>Table1[[#This Row],[Cantidad invertida]]+Table1[[#This Row],[Plus / minus]]</f>
        <v>0</v>
      </c>
    </row>
    <row r="10375" spans="2:8" x14ac:dyDescent="0.35">
      <c r="B10375" s="4"/>
      <c r="F10375" s="3" t="e">
        <f>VLOOKUP(B10375,Fondos!$A$1:$C$332,3,FALSE)</f>
        <v>#N/A</v>
      </c>
      <c r="H10375">
        <f>Table1[[#This Row],[Cantidad invertida]]+Table1[[#This Row],[Plus / minus]]</f>
        <v>0</v>
      </c>
    </row>
    <row r="10376" spans="2:8" x14ac:dyDescent="0.35">
      <c r="B10376" s="4"/>
      <c r="F10376" s="3" t="e">
        <f>VLOOKUP(B10376,Fondos!$A$1:$C$332,3,FALSE)</f>
        <v>#N/A</v>
      </c>
      <c r="H10376">
        <f>Table1[[#This Row],[Cantidad invertida]]+Table1[[#This Row],[Plus / minus]]</f>
        <v>0</v>
      </c>
    </row>
    <row r="10377" spans="2:8" x14ac:dyDescent="0.35">
      <c r="B10377" s="4"/>
      <c r="F10377" s="3" t="e">
        <f>VLOOKUP(B10377,Fondos!$A$1:$C$332,3,FALSE)</f>
        <v>#N/A</v>
      </c>
      <c r="H10377">
        <f>Table1[[#This Row],[Cantidad invertida]]+Table1[[#This Row],[Plus / minus]]</f>
        <v>0</v>
      </c>
    </row>
    <row r="10378" spans="2:8" x14ac:dyDescent="0.35">
      <c r="B10378" s="4"/>
      <c r="F10378" s="3" t="e">
        <f>VLOOKUP(B10378,Fondos!$A$1:$C$332,3,FALSE)</f>
        <v>#N/A</v>
      </c>
      <c r="H10378">
        <f>Table1[[#This Row],[Cantidad invertida]]+Table1[[#This Row],[Plus / minus]]</f>
        <v>0</v>
      </c>
    </row>
    <row r="10379" spans="2:8" x14ac:dyDescent="0.35">
      <c r="B10379" s="4"/>
      <c r="F10379" s="3" t="e">
        <f>VLOOKUP(B10379,Fondos!$A$1:$C$332,3,FALSE)</f>
        <v>#N/A</v>
      </c>
      <c r="H10379">
        <f>Table1[[#This Row],[Cantidad invertida]]+Table1[[#This Row],[Plus / minus]]</f>
        <v>0</v>
      </c>
    </row>
    <row r="10380" spans="2:8" x14ac:dyDescent="0.35">
      <c r="B10380" s="4"/>
      <c r="F10380" s="3" t="e">
        <f>VLOOKUP(B10380,Fondos!$A$1:$C$332,3,FALSE)</f>
        <v>#N/A</v>
      </c>
      <c r="H10380">
        <f>Table1[[#This Row],[Cantidad invertida]]+Table1[[#This Row],[Plus / minus]]</f>
        <v>0</v>
      </c>
    </row>
    <row r="10381" spans="2:8" x14ac:dyDescent="0.35">
      <c r="B10381" s="4"/>
      <c r="F10381" s="3" t="e">
        <f>VLOOKUP(B10381,Fondos!$A$1:$C$332,3,FALSE)</f>
        <v>#N/A</v>
      </c>
      <c r="H10381">
        <f>Table1[[#This Row],[Cantidad invertida]]+Table1[[#This Row],[Plus / minus]]</f>
        <v>0</v>
      </c>
    </row>
    <row r="10382" spans="2:8" x14ac:dyDescent="0.35">
      <c r="B10382" s="4"/>
      <c r="F10382" s="3" t="e">
        <f>VLOOKUP(B10382,Fondos!$A$1:$C$332,3,FALSE)</f>
        <v>#N/A</v>
      </c>
      <c r="H10382">
        <f>Table1[[#This Row],[Cantidad invertida]]+Table1[[#This Row],[Plus / minus]]</f>
        <v>0</v>
      </c>
    </row>
    <row r="10383" spans="2:8" x14ac:dyDescent="0.35">
      <c r="B10383" s="4"/>
      <c r="F10383" s="3" t="e">
        <f>VLOOKUP(B10383,Fondos!$A$1:$C$332,3,FALSE)</f>
        <v>#N/A</v>
      </c>
      <c r="H10383">
        <f>Table1[[#This Row],[Cantidad invertida]]+Table1[[#This Row],[Plus / minus]]</f>
        <v>0</v>
      </c>
    </row>
    <row r="10384" spans="2:8" x14ac:dyDescent="0.35">
      <c r="B10384" s="4"/>
      <c r="F10384" s="3" t="e">
        <f>VLOOKUP(B10384,Fondos!$A$1:$C$332,3,FALSE)</f>
        <v>#N/A</v>
      </c>
      <c r="H10384">
        <f>Table1[[#This Row],[Cantidad invertida]]+Table1[[#This Row],[Plus / minus]]</f>
        <v>0</v>
      </c>
    </row>
    <row r="10385" spans="2:8" x14ac:dyDescent="0.35">
      <c r="B10385" s="4"/>
      <c r="F10385" s="3" t="e">
        <f>VLOOKUP(B10385,Fondos!$A$1:$C$332,3,FALSE)</f>
        <v>#N/A</v>
      </c>
      <c r="H10385">
        <f>Table1[[#This Row],[Cantidad invertida]]+Table1[[#This Row],[Plus / minus]]</f>
        <v>0</v>
      </c>
    </row>
    <row r="10386" spans="2:8" x14ac:dyDescent="0.35">
      <c r="B10386" s="4"/>
      <c r="F10386" s="3" t="e">
        <f>VLOOKUP(B10386,Fondos!$A$1:$C$332,3,FALSE)</f>
        <v>#N/A</v>
      </c>
      <c r="H10386">
        <f>Table1[[#This Row],[Cantidad invertida]]+Table1[[#This Row],[Plus / minus]]</f>
        <v>0</v>
      </c>
    </row>
    <row r="10387" spans="2:8" x14ac:dyDescent="0.35">
      <c r="B10387" s="4"/>
      <c r="F10387" s="3" t="e">
        <f>VLOOKUP(B10387,Fondos!$A$1:$C$332,3,FALSE)</f>
        <v>#N/A</v>
      </c>
      <c r="H10387">
        <f>Table1[[#This Row],[Cantidad invertida]]+Table1[[#This Row],[Plus / minus]]</f>
        <v>0</v>
      </c>
    </row>
    <row r="10388" spans="2:8" x14ac:dyDescent="0.35">
      <c r="B10388" s="4"/>
      <c r="F10388" s="3" t="e">
        <f>VLOOKUP(B10388,Fondos!$A$1:$C$332,3,FALSE)</f>
        <v>#N/A</v>
      </c>
      <c r="H10388">
        <f>Table1[[#This Row],[Cantidad invertida]]+Table1[[#This Row],[Plus / minus]]</f>
        <v>0</v>
      </c>
    </row>
    <row r="10389" spans="2:8" x14ac:dyDescent="0.35">
      <c r="B10389" s="4"/>
      <c r="F10389" s="3" t="e">
        <f>VLOOKUP(B10389,Fondos!$A$1:$C$332,3,FALSE)</f>
        <v>#N/A</v>
      </c>
      <c r="H10389">
        <f>Table1[[#This Row],[Cantidad invertida]]+Table1[[#This Row],[Plus / minus]]</f>
        <v>0</v>
      </c>
    </row>
    <row r="10390" spans="2:8" x14ac:dyDescent="0.35">
      <c r="B10390" s="4"/>
      <c r="F10390" s="3" t="e">
        <f>VLOOKUP(B10390,Fondos!$A$1:$C$332,3,FALSE)</f>
        <v>#N/A</v>
      </c>
      <c r="H10390">
        <f>Table1[[#This Row],[Cantidad invertida]]+Table1[[#This Row],[Plus / minus]]</f>
        <v>0</v>
      </c>
    </row>
    <row r="10391" spans="2:8" x14ac:dyDescent="0.35">
      <c r="B10391" s="4"/>
      <c r="F10391" s="3" t="e">
        <f>VLOOKUP(B10391,Fondos!$A$1:$C$332,3,FALSE)</f>
        <v>#N/A</v>
      </c>
      <c r="H10391">
        <f>Table1[[#This Row],[Cantidad invertida]]+Table1[[#This Row],[Plus / minus]]</f>
        <v>0</v>
      </c>
    </row>
    <row r="10392" spans="2:8" x14ac:dyDescent="0.35">
      <c r="B10392" s="4"/>
      <c r="F10392" s="3" t="e">
        <f>VLOOKUP(B10392,Fondos!$A$1:$C$332,3,FALSE)</f>
        <v>#N/A</v>
      </c>
      <c r="H10392">
        <f>Table1[[#This Row],[Cantidad invertida]]+Table1[[#This Row],[Plus / minus]]</f>
        <v>0</v>
      </c>
    </row>
    <row r="10393" spans="2:8" x14ac:dyDescent="0.35">
      <c r="B10393" s="4"/>
      <c r="F10393" s="3" t="e">
        <f>VLOOKUP(B10393,Fondos!$A$1:$C$332,3,FALSE)</f>
        <v>#N/A</v>
      </c>
      <c r="H10393">
        <f>Table1[[#This Row],[Cantidad invertida]]+Table1[[#This Row],[Plus / minus]]</f>
        <v>0</v>
      </c>
    </row>
    <row r="10394" spans="2:8" x14ac:dyDescent="0.35">
      <c r="B10394" s="4"/>
      <c r="F10394" s="3" t="e">
        <f>VLOOKUP(B10394,Fondos!$A$1:$C$332,3,FALSE)</f>
        <v>#N/A</v>
      </c>
      <c r="H10394">
        <f>Table1[[#This Row],[Cantidad invertida]]+Table1[[#This Row],[Plus / minus]]</f>
        <v>0</v>
      </c>
    </row>
    <row r="10395" spans="2:8" x14ac:dyDescent="0.35">
      <c r="B10395" s="4"/>
      <c r="F10395" s="3" t="e">
        <f>VLOOKUP(B10395,Fondos!$A$1:$C$332,3,FALSE)</f>
        <v>#N/A</v>
      </c>
      <c r="H10395">
        <f>Table1[[#This Row],[Cantidad invertida]]+Table1[[#This Row],[Plus / minus]]</f>
        <v>0</v>
      </c>
    </row>
    <row r="10396" spans="2:8" x14ac:dyDescent="0.35">
      <c r="B10396" s="4"/>
      <c r="F10396" s="3" t="e">
        <f>VLOOKUP(B10396,Fondos!$A$1:$C$332,3,FALSE)</f>
        <v>#N/A</v>
      </c>
      <c r="H10396">
        <f>Table1[[#This Row],[Cantidad invertida]]+Table1[[#This Row],[Plus / minus]]</f>
        <v>0</v>
      </c>
    </row>
    <row r="10397" spans="2:8" x14ac:dyDescent="0.35">
      <c r="B10397" s="4"/>
      <c r="F10397" s="3" t="e">
        <f>VLOOKUP(B10397,Fondos!$A$1:$C$332,3,FALSE)</f>
        <v>#N/A</v>
      </c>
      <c r="H10397">
        <f>Table1[[#This Row],[Cantidad invertida]]+Table1[[#This Row],[Plus / minus]]</f>
        <v>0</v>
      </c>
    </row>
    <row r="10398" spans="2:8" x14ac:dyDescent="0.35">
      <c r="B10398" s="4"/>
      <c r="F10398" s="3" t="e">
        <f>VLOOKUP(B10398,Fondos!$A$1:$C$332,3,FALSE)</f>
        <v>#N/A</v>
      </c>
      <c r="H10398">
        <f>Table1[[#This Row],[Cantidad invertida]]+Table1[[#This Row],[Plus / minus]]</f>
        <v>0</v>
      </c>
    </row>
    <row r="10399" spans="2:8" x14ac:dyDescent="0.35">
      <c r="B10399" s="4"/>
      <c r="F10399" s="3" t="e">
        <f>VLOOKUP(B10399,Fondos!$A$1:$C$332,3,FALSE)</f>
        <v>#N/A</v>
      </c>
      <c r="H10399">
        <f>Table1[[#This Row],[Cantidad invertida]]+Table1[[#This Row],[Plus / minus]]</f>
        <v>0</v>
      </c>
    </row>
    <row r="10400" spans="2:8" x14ac:dyDescent="0.35">
      <c r="B10400" s="4"/>
      <c r="F10400" s="3" t="e">
        <f>VLOOKUP(B10400,Fondos!$A$1:$C$332,3,FALSE)</f>
        <v>#N/A</v>
      </c>
      <c r="H10400">
        <f>Table1[[#This Row],[Cantidad invertida]]+Table1[[#This Row],[Plus / minus]]</f>
        <v>0</v>
      </c>
    </row>
    <row r="10401" spans="2:8" x14ac:dyDescent="0.35">
      <c r="B10401" s="4"/>
      <c r="F10401" s="3" t="e">
        <f>VLOOKUP(B10401,Fondos!$A$1:$C$332,3,FALSE)</f>
        <v>#N/A</v>
      </c>
      <c r="H10401">
        <f>Table1[[#This Row],[Cantidad invertida]]+Table1[[#This Row],[Plus / minus]]</f>
        <v>0</v>
      </c>
    </row>
    <row r="10402" spans="2:8" x14ac:dyDescent="0.35">
      <c r="B10402" s="4"/>
      <c r="F10402" s="3" t="e">
        <f>VLOOKUP(B10402,Fondos!$A$1:$C$332,3,FALSE)</f>
        <v>#N/A</v>
      </c>
      <c r="H10402">
        <f>Table1[[#This Row],[Cantidad invertida]]+Table1[[#This Row],[Plus / minus]]</f>
        <v>0</v>
      </c>
    </row>
    <row r="10403" spans="2:8" x14ac:dyDescent="0.35">
      <c r="B10403" s="4"/>
      <c r="F10403" s="3" t="e">
        <f>VLOOKUP(B10403,Fondos!$A$1:$C$332,3,FALSE)</f>
        <v>#N/A</v>
      </c>
      <c r="H10403">
        <f>Table1[[#This Row],[Cantidad invertida]]+Table1[[#This Row],[Plus / minus]]</f>
        <v>0</v>
      </c>
    </row>
    <row r="10404" spans="2:8" x14ac:dyDescent="0.35">
      <c r="B10404" s="4"/>
      <c r="F10404" s="3" t="e">
        <f>VLOOKUP(B10404,Fondos!$A$1:$C$332,3,FALSE)</f>
        <v>#N/A</v>
      </c>
      <c r="H10404">
        <f>Table1[[#This Row],[Cantidad invertida]]+Table1[[#This Row],[Plus / minus]]</f>
        <v>0</v>
      </c>
    </row>
    <row r="10405" spans="2:8" x14ac:dyDescent="0.35">
      <c r="B10405" s="4"/>
      <c r="F10405" s="3" t="e">
        <f>VLOOKUP(B10405,Fondos!$A$1:$C$332,3,FALSE)</f>
        <v>#N/A</v>
      </c>
      <c r="H10405">
        <f>Table1[[#This Row],[Cantidad invertida]]+Table1[[#This Row],[Plus / minus]]</f>
        <v>0</v>
      </c>
    </row>
    <row r="10406" spans="2:8" x14ac:dyDescent="0.35">
      <c r="B10406" s="4"/>
      <c r="F10406" s="3" t="e">
        <f>VLOOKUP(B10406,Fondos!$A$1:$C$332,3,FALSE)</f>
        <v>#N/A</v>
      </c>
      <c r="H10406">
        <f>Table1[[#This Row],[Cantidad invertida]]+Table1[[#This Row],[Plus / minus]]</f>
        <v>0</v>
      </c>
    </row>
    <row r="10407" spans="2:8" x14ac:dyDescent="0.35">
      <c r="B10407" s="4"/>
      <c r="F10407" s="3" t="e">
        <f>VLOOKUP(B10407,Fondos!$A$1:$C$332,3,FALSE)</f>
        <v>#N/A</v>
      </c>
      <c r="H10407">
        <f>Table1[[#This Row],[Cantidad invertida]]+Table1[[#This Row],[Plus / minus]]</f>
        <v>0</v>
      </c>
    </row>
    <row r="10408" spans="2:8" x14ac:dyDescent="0.35">
      <c r="B10408" s="4"/>
      <c r="F10408" s="3" t="e">
        <f>VLOOKUP(B10408,Fondos!$A$1:$C$332,3,FALSE)</f>
        <v>#N/A</v>
      </c>
      <c r="H10408">
        <f>Table1[[#This Row],[Cantidad invertida]]+Table1[[#This Row],[Plus / minus]]</f>
        <v>0</v>
      </c>
    </row>
    <row r="10409" spans="2:8" x14ac:dyDescent="0.35">
      <c r="B10409" s="4"/>
      <c r="F10409" s="3" t="e">
        <f>VLOOKUP(B10409,Fondos!$A$1:$C$332,3,FALSE)</f>
        <v>#N/A</v>
      </c>
      <c r="H10409">
        <f>Table1[[#This Row],[Cantidad invertida]]+Table1[[#This Row],[Plus / minus]]</f>
        <v>0</v>
      </c>
    </row>
    <row r="10410" spans="2:8" x14ac:dyDescent="0.35">
      <c r="B10410" s="4"/>
      <c r="F10410" s="3" t="e">
        <f>VLOOKUP(B10410,Fondos!$A$1:$C$332,3,FALSE)</f>
        <v>#N/A</v>
      </c>
      <c r="H10410">
        <f>Table1[[#This Row],[Cantidad invertida]]+Table1[[#This Row],[Plus / minus]]</f>
        <v>0</v>
      </c>
    </row>
    <row r="10411" spans="2:8" x14ac:dyDescent="0.35">
      <c r="B10411" s="4"/>
      <c r="F10411" s="3" t="e">
        <f>VLOOKUP(B10411,Fondos!$A$1:$C$332,3,FALSE)</f>
        <v>#N/A</v>
      </c>
      <c r="H10411">
        <f>Table1[[#This Row],[Cantidad invertida]]+Table1[[#This Row],[Plus / minus]]</f>
        <v>0</v>
      </c>
    </row>
    <row r="10412" spans="2:8" x14ac:dyDescent="0.35">
      <c r="B10412" s="4"/>
      <c r="F10412" s="3" t="e">
        <f>VLOOKUP(B10412,Fondos!$A$1:$C$332,3,FALSE)</f>
        <v>#N/A</v>
      </c>
      <c r="H10412">
        <f>Table1[[#This Row],[Cantidad invertida]]+Table1[[#This Row],[Plus / minus]]</f>
        <v>0</v>
      </c>
    </row>
    <row r="10413" spans="2:8" x14ac:dyDescent="0.35">
      <c r="B10413" s="4"/>
      <c r="F10413" s="3" t="e">
        <f>VLOOKUP(B10413,Fondos!$A$1:$C$332,3,FALSE)</f>
        <v>#N/A</v>
      </c>
      <c r="H10413">
        <f>Table1[[#This Row],[Cantidad invertida]]+Table1[[#This Row],[Plus / minus]]</f>
        <v>0</v>
      </c>
    </row>
    <row r="10414" spans="2:8" x14ac:dyDescent="0.35">
      <c r="B10414" s="4"/>
      <c r="F10414" s="3" t="e">
        <f>VLOOKUP(B10414,Fondos!$A$1:$C$332,3,FALSE)</f>
        <v>#N/A</v>
      </c>
      <c r="H10414">
        <f>Table1[[#This Row],[Cantidad invertida]]+Table1[[#This Row],[Plus / minus]]</f>
        <v>0</v>
      </c>
    </row>
    <row r="10415" spans="2:8" x14ac:dyDescent="0.35">
      <c r="B10415" s="4"/>
      <c r="F10415" s="3" t="e">
        <f>VLOOKUP(B10415,Fondos!$A$1:$C$332,3,FALSE)</f>
        <v>#N/A</v>
      </c>
      <c r="H10415">
        <f>Table1[[#This Row],[Cantidad invertida]]+Table1[[#This Row],[Plus / minus]]</f>
        <v>0</v>
      </c>
    </row>
    <row r="10416" spans="2:8" x14ac:dyDescent="0.35">
      <c r="B10416" s="4"/>
      <c r="F10416" s="3" t="e">
        <f>VLOOKUP(B10416,Fondos!$A$1:$C$332,3,FALSE)</f>
        <v>#N/A</v>
      </c>
      <c r="H10416">
        <f>Table1[[#This Row],[Cantidad invertida]]+Table1[[#This Row],[Plus / minus]]</f>
        <v>0</v>
      </c>
    </row>
    <row r="10417" spans="2:8" x14ac:dyDescent="0.35">
      <c r="B10417" s="4"/>
      <c r="F10417" s="3" t="e">
        <f>VLOOKUP(B10417,Fondos!$A$1:$C$332,3,FALSE)</f>
        <v>#N/A</v>
      </c>
      <c r="H10417">
        <f>Table1[[#This Row],[Cantidad invertida]]+Table1[[#This Row],[Plus / minus]]</f>
        <v>0</v>
      </c>
    </row>
    <row r="10418" spans="2:8" x14ac:dyDescent="0.35">
      <c r="B10418" s="4"/>
      <c r="F10418" s="3" t="e">
        <f>VLOOKUP(B10418,Fondos!$A$1:$C$332,3,FALSE)</f>
        <v>#N/A</v>
      </c>
      <c r="H10418">
        <f>Table1[[#This Row],[Cantidad invertida]]+Table1[[#This Row],[Plus / minus]]</f>
        <v>0</v>
      </c>
    </row>
    <row r="10419" spans="2:8" x14ac:dyDescent="0.35">
      <c r="B10419" s="4"/>
      <c r="F10419" s="3" t="e">
        <f>VLOOKUP(B10419,Fondos!$A$1:$C$332,3,FALSE)</f>
        <v>#N/A</v>
      </c>
      <c r="H10419">
        <f>Table1[[#This Row],[Cantidad invertida]]+Table1[[#This Row],[Plus / minus]]</f>
        <v>0</v>
      </c>
    </row>
    <row r="10420" spans="2:8" x14ac:dyDescent="0.35">
      <c r="B10420" s="4"/>
      <c r="F10420" s="3" t="e">
        <f>VLOOKUP(B10420,Fondos!$A$1:$C$332,3,FALSE)</f>
        <v>#N/A</v>
      </c>
      <c r="H10420">
        <f>Table1[[#This Row],[Cantidad invertida]]+Table1[[#This Row],[Plus / minus]]</f>
        <v>0</v>
      </c>
    </row>
    <row r="10421" spans="2:8" x14ac:dyDescent="0.35">
      <c r="B10421" s="4"/>
      <c r="F10421" s="3" t="e">
        <f>VLOOKUP(B10421,Fondos!$A$1:$C$332,3,FALSE)</f>
        <v>#N/A</v>
      </c>
      <c r="H10421">
        <f>Table1[[#This Row],[Cantidad invertida]]+Table1[[#This Row],[Plus / minus]]</f>
        <v>0</v>
      </c>
    </row>
    <row r="10422" spans="2:8" x14ac:dyDescent="0.35">
      <c r="B10422" s="4"/>
      <c r="F10422" s="3" t="e">
        <f>VLOOKUP(B10422,Fondos!$A$1:$C$332,3,FALSE)</f>
        <v>#N/A</v>
      </c>
      <c r="H10422">
        <f>Table1[[#This Row],[Cantidad invertida]]+Table1[[#This Row],[Plus / minus]]</f>
        <v>0</v>
      </c>
    </row>
    <row r="10423" spans="2:8" x14ac:dyDescent="0.35">
      <c r="B10423" s="4"/>
      <c r="F10423" s="3" t="e">
        <f>VLOOKUP(B10423,Fondos!$A$1:$C$332,3,FALSE)</f>
        <v>#N/A</v>
      </c>
      <c r="H10423">
        <f>Table1[[#This Row],[Cantidad invertida]]+Table1[[#This Row],[Plus / minus]]</f>
        <v>0</v>
      </c>
    </row>
    <row r="10424" spans="2:8" x14ac:dyDescent="0.35">
      <c r="B10424" s="4"/>
      <c r="F10424" s="3" t="e">
        <f>VLOOKUP(B10424,Fondos!$A$1:$C$332,3,FALSE)</f>
        <v>#N/A</v>
      </c>
      <c r="H10424">
        <f>Table1[[#This Row],[Cantidad invertida]]+Table1[[#This Row],[Plus / minus]]</f>
        <v>0</v>
      </c>
    </row>
    <row r="10425" spans="2:8" x14ac:dyDescent="0.35">
      <c r="B10425" s="4"/>
      <c r="F10425" s="3" t="e">
        <f>VLOOKUP(B10425,Fondos!$A$1:$C$332,3,FALSE)</f>
        <v>#N/A</v>
      </c>
      <c r="H10425">
        <f>Table1[[#This Row],[Cantidad invertida]]+Table1[[#This Row],[Plus / minus]]</f>
        <v>0</v>
      </c>
    </row>
    <row r="10426" spans="2:8" x14ac:dyDescent="0.35">
      <c r="B10426" s="4"/>
      <c r="F10426" s="3" t="e">
        <f>VLOOKUP(B10426,Fondos!$A$1:$C$332,3,FALSE)</f>
        <v>#N/A</v>
      </c>
      <c r="H10426">
        <f>Table1[[#This Row],[Cantidad invertida]]+Table1[[#This Row],[Plus / minus]]</f>
        <v>0</v>
      </c>
    </row>
    <row r="10427" spans="2:8" x14ac:dyDescent="0.35">
      <c r="B10427" s="4"/>
      <c r="F10427" s="3" t="e">
        <f>VLOOKUP(B10427,Fondos!$A$1:$C$332,3,FALSE)</f>
        <v>#N/A</v>
      </c>
      <c r="H10427">
        <f>Table1[[#This Row],[Cantidad invertida]]+Table1[[#This Row],[Plus / minus]]</f>
        <v>0</v>
      </c>
    </row>
    <row r="10428" spans="2:8" x14ac:dyDescent="0.35">
      <c r="B10428" s="4"/>
      <c r="F10428" s="3" t="e">
        <f>VLOOKUP(B10428,Fondos!$A$1:$C$332,3,FALSE)</f>
        <v>#N/A</v>
      </c>
      <c r="H10428">
        <f>Table1[[#This Row],[Cantidad invertida]]+Table1[[#This Row],[Plus / minus]]</f>
        <v>0</v>
      </c>
    </row>
    <row r="10429" spans="2:8" x14ac:dyDescent="0.35">
      <c r="B10429" s="4"/>
      <c r="F10429" s="3" t="e">
        <f>VLOOKUP(B10429,Fondos!$A$1:$C$332,3,FALSE)</f>
        <v>#N/A</v>
      </c>
      <c r="H10429">
        <f>Table1[[#This Row],[Cantidad invertida]]+Table1[[#This Row],[Plus / minus]]</f>
        <v>0</v>
      </c>
    </row>
    <row r="10430" spans="2:8" x14ac:dyDescent="0.35">
      <c r="B10430" s="4"/>
      <c r="F10430" s="3" t="e">
        <f>VLOOKUP(B10430,Fondos!$A$1:$C$332,3,FALSE)</f>
        <v>#N/A</v>
      </c>
      <c r="H10430">
        <f>Table1[[#This Row],[Cantidad invertida]]+Table1[[#This Row],[Plus / minus]]</f>
        <v>0</v>
      </c>
    </row>
    <row r="10431" spans="2:8" x14ac:dyDescent="0.35">
      <c r="B10431" s="4"/>
      <c r="F10431" s="3" t="e">
        <f>VLOOKUP(B10431,Fondos!$A$1:$C$332,3,FALSE)</f>
        <v>#N/A</v>
      </c>
      <c r="H10431">
        <f>Table1[[#This Row],[Cantidad invertida]]+Table1[[#This Row],[Plus / minus]]</f>
        <v>0</v>
      </c>
    </row>
    <row r="10432" spans="2:8" x14ac:dyDescent="0.35">
      <c r="B10432" s="4"/>
      <c r="F10432" s="3" t="e">
        <f>VLOOKUP(B10432,Fondos!$A$1:$C$332,3,FALSE)</f>
        <v>#N/A</v>
      </c>
      <c r="H10432">
        <f>Table1[[#This Row],[Cantidad invertida]]+Table1[[#This Row],[Plus / minus]]</f>
        <v>0</v>
      </c>
    </row>
    <row r="10433" spans="2:8" x14ac:dyDescent="0.35">
      <c r="B10433" s="4"/>
      <c r="F10433" s="3" t="e">
        <f>VLOOKUP(B10433,Fondos!$A$1:$C$332,3,FALSE)</f>
        <v>#N/A</v>
      </c>
      <c r="H10433">
        <f>Table1[[#This Row],[Cantidad invertida]]+Table1[[#This Row],[Plus / minus]]</f>
        <v>0</v>
      </c>
    </row>
    <row r="10434" spans="2:8" x14ac:dyDescent="0.35">
      <c r="B10434" s="4"/>
      <c r="F10434" s="3" t="e">
        <f>VLOOKUP(B10434,Fondos!$A$1:$C$332,3,FALSE)</f>
        <v>#N/A</v>
      </c>
      <c r="H10434">
        <f>Table1[[#This Row],[Cantidad invertida]]+Table1[[#This Row],[Plus / minus]]</f>
        <v>0</v>
      </c>
    </row>
    <row r="10435" spans="2:8" x14ac:dyDescent="0.35">
      <c r="B10435" s="4"/>
      <c r="F10435" s="3" t="e">
        <f>VLOOKUP(B10435,Fondos!$A$1:$C$332,3,FALSE)</f>
        <v>#N/A</v>
      </c>
      <c r="H10435">
        <f>Table1[[#This Row],[Cantidad invertida]]+Table1[[#This Row],[Plus / minus]]</f>
        <v>0</v>
      </c>
    </row>
    <row r="10436" spans="2:8" x14ac:dyDescent="0.35">
      <c r="B10436" s="4"/>
      <c r="F10436" s="3" t="e">
        <f>VLOOKUP(B10436,Fondos!$A$1:$C$332,3,FALSE)</f>
        <v>#N/A</v>
      </c>
      <c r="H10436">
        <f>Table1[[#This Row],[Cantidad invertida]]+Table1[[#This Row],[Plus / minus]]</f>
        <v>0</v>
      </c>
    </row>
    <row r="10437" spans="2:8" x14ac:dyDescent="0.35">
      <c r="B10437" s="4"/>
      <c r="F10437" s="3" t="e">
        <f>VLOOKUP(B10437,Fondos!$A$1:$C$332,3,FALSE)</f>
        <v>#N/A</v>
      </c>
      <c r="H10437">
        <f>Table1[[#This Row],[Cantidad invertida]]+Table1[[#This Row],[Plus / minus]]</f>
        <v>0</v>
      </c>
    </row>
    <row r="10438" spans="2:8" x14ac:dyDescent="0.35">
      <c r="B10438" s="4"/>
      <c r="F10438" s="3" t="e">
        <f>VLOOKUP(B10438,Fondos!$A$1:$C$332,3,FALSE)</f>
        <v>#N/A</v>
      </c>
      <c r="H10438">
        <f>Table1[[#This Row],[Cantidad invertida]]+Table1[[#This Row],[Plus / minus]]</f>
        <v>0</v>
      </c>
    </row>
    <row r="10439" spans="2:8" x14ac:dyDescent="0.35">
      <c r="B10439" s="4"/>
      <c r="F10439" s="3" t="e">
        <f>VLOOKUP(B10439,Fondos!$A$1:$C$332,3,FALSE)</f>
        <v>#N/A</v>
      </c>
      <c r="H10439">
        <f>Table1[[#This Row],[Cantidad invertida]]+Table1[[#This Row],[Plus / minus]]</f>
        <v>0</v>
      </c>
    </row>
    <row r="10440" spans="2:8" x14ac:dyDescent="0.35">
      <c r="B10440" s="4"/>
      <c r="F10440" s="3" t="e">
        <f>VLOOKUP(B10440,Fondos!$A$1:$C$332,3,FALSE)</f>
        <v>#N/A</v>
      </c>
      <c r="H10440">
        <f>Table1[[#This Row],[Cantidad invertida]]+Table1[[#This Row],[Plus / minus]]</f>
        <v>0</v>
      </c>
    </row>
    <row r="10441" spans="2:8" x14ac:dyDescent="0.35">
      <c r="B10441" s="4"/>
      <c r="F10441" s="3" t="e">
        <f>VLOOKUP(B10441,Fondos!$A$1:$C$332,3,FALSE)</f>
        <v>#N/A</v>
      </c>
      <c r="H10441">
        <f>Table1[[#This Row],[Cantidad invertida]]+Table1[[#This Row],[Plus / minus]]</f>
        <v>0</v>
      </c>
    </row>
    <row r="10442" spans="2:8" x14ac:dyDescent="0.35">
      <c r="B10442" s="4"/>
      <c r="F10442" s="3" t="e">
        <f>VLOOKUP(B10442,Fondos!$A$1:$C$332,3,FALSE)</f>
        <v>#N/A</v>
      </c>
      <c r="H10442">
        <f>Table1[[#This Row],[Cantidad invertida]]+Table1[[#This Row],[Plus / minus]]</f>
        <v>0</v>
      </c>
    </row>
    <row r="10443" spans="2:8" x14ac:dyDescent="0.35">
      <c r="B10443" s="4"/>
      <c r="F10443" s="3" t="e">
        <f>VLOOKUP(B10443,Fondos!$A$1:$C$332,3,FALSE)</f>
        <v>#N/A</v>
      </c>
      <c r="H10443">
        <f>Table1[[#This Row],[Cantidad invertida]]+Table1[[#This Row],[Plus / minus]]</f>
        <v>0</v>
      </c>
    </row>
    <row r="10444" spans="2:8" x14ac:dyDescent="0.35">
      <c r="B10444" s="4"/>
      <c r="F10444" s="3" t="e">
        <f>VLOOKUP(B10444,Fondos!$A$1:$C$332,3,FALSE)</f>
        <v>#N/A</v>
      </c>
      <c r="H10444">
        <f>Table1[[#This Row],[Cantidad invertida]]+Table1[[#This Row],[Plus / minus]]</f>
        <v>0</v>
      </c>
    </row>
    <row r="10445" spans="2:8" x14ac:dyDescent="0.35">
      <c r="B10445" s="4"/>
      <c r="F10445" s="3" t="e">
        <f>VLOOKUP(B10445,Fondos!$A$1:$C$332,3,FALSE)</f>
        <v>#N/A</v>
      </c>
      <c r="H10445">
        <f>Table1[[#This Row],[Cantidad invertida]]+Table1[[#This Row],[Plus / minus]]</f>
        <v>0</v>
      </c>
    </row>
    <row r="10446" spans="2:8" x14ac:dyDescent="0.35">
      <c r="B10446" s="4"/>
      <c r="F10446" s="3" t="e">
        <f>VLOOKUP(B10446,Fondos!$A$1:$C$332,3,FALSE)</f>
        <v>#N/A</v>
      </c>
      <c r="H10446">
        <f>Table1[[#This Row],[Cantidad invertida]]+Table1[[#This Row],[Plus / minus]]</f>
        <v>0</v>
      </c>
    </row>
    <row r="10447" spans="2:8" x14ac:dyDescent="0.35">
      <c r="B10447" s="4"/>
      <c r="F10447" s="3" t="e">
        <f>VLOOKUP(B10447,Fondos!$A$1:$C$332,3,FALSE)</f>
        <v>#N/A</v>
      </c>
      <c r="H10447">
        <f>Table1[[#This Row],[Cantidad invertida]]+Table1[[#This Row],[Plus / minus]]</f>
        <v>0</v>
      </c>
    </row>
    <row r="10448" spans="2:8" x14ac:dyDescent="0.35">
      <c r="B10448" s="4"/>
      <c r="F10448" s="3" t="e">
        <f>VLOOKUP(B10448,Fondos!$A$1:$C$332,3,FALSE)</f>
        <v>#N/A</v>
      </c>
      <c r="H10448">
        <f>Table1[[#This Row],[Cantidad invertida]]+Table1[[#This Row],[Plus / minus]]</f>
        <v>0</v>
      </c>
    </row>
    <row r="10449" spans="2:8" x14ac:dyDescent="0.35">
      <c r="B10449" s="4"/>
      <c r="F10449" s="3" t="e">
        <f>VLOOKUP(B10449,Fondos!$A$1:$C$332,3,FALSE)</f>
        <v>#N/A</v>
      </c>
      <c r="H10449">
        <f>Table1[[#This Row],[Cantidad invertida]]+Table1[[#This Row],[Plus / minus]]</f>
        <v>0</v>
      </c>
    </row>
    <row r="10450" spans="2:8" x14ac:dyDescent="0.35">
      <c r="B10450" s="4"/>
      <c r="F10450" s="3" t="e">
        <f>VLOOKUP(B10450,Fondos!$A$1:$C$332,3,FALSE)</f>
        <v>#N/A</v>
      </c>
      <c r="H10450">
        <f>Table1[[#This Row],[Cantidad invertida]]+Table1[[#This Row],[Plus / minus]]</f>
        <v>0</v>
      </c>
    </row>
    <row r="10451" spans="2:8" x14ac:dyDescent="0.35">
      <c r="B10451" s="4"/>
      <c r="F10451" s="3" t="e">
        <f>VLOOKUP(B10451,Fondos!$A$1:$C$332,3,FALSE)</f>
        <v>#N/A</v>
      </c>
      <c r="H10451">
        <f>Table1[[#This Row],[Cantidad invertida]]+Table1[[#This Row],[Plus / minus]]</f>
        <v>0</v>
      </c>
    </row>
    <row r="10452" spans="2:8" x14ac:dyDescent="0.35">
      <c r="B10452" s="4"/>
      <c r="F10452" s="3" t="e">
        <f>VLOOKUP(B10452,Fondos!$A$1:$C$332,3,FALSE)</f>
        <v>#N/A</v>
      </c>
      <c r="H10452">
        <f>Table1[[#This Row],[Cantidad invertida]]+Table1[[#This Row],[Plus / minus]]</f>
        <v>0</v>
      </c>
    </row>
    <row r="10453" spans="2:8" x14ac:dyDescent="0.35">
      <c r="B10453" s="4"/>
      <c r="F10453" s="3" t="e">
        <f>VLOOKUP(B10453,Fondos!$A$1:$C$332,3,FALSE)</f>
        <v>#N/A</v>
      </c>
      <c r="H10453">
        <f>Table1[[#This Row],[Cantidad invertida]]+Table1[[#This Row],[Plus / minus]]</f>
        <v>0</v>
      </c>
    </row>
    <row r="10454" spans="2:8" x14ac:dyDescent="0.35">
      <c r="B10454" s="4"/>
      <c r="F10454" s="3" t="e">
        <f>VLOOKUP(B10454,Fondos!$A$1:$C$332,3,FALSE)</f>
        <v>#N/A</v>
      </c>
      <c r="H10454">
        <f>Table1[[#This Row],[Cantidad invertida]]+Table1[[#This Row],[Plus / minus]]</f>
        <v>0</v>
      </c>
    </row>
    <row r="10455" spans="2:8" x14ac:dyDescent="0.35">
      <c r="B10455" s="4"/>
      <c r="F10455" s="3" t="e">
        <f>VLOOKUP(B10455,Fondos!$A$1:$C$332,3,FALSE)</f>
        <v>#N/A</v>
      </c>
      <c r="H10455">
        <f>Table1[[#This Row],[Cantidad invertida]]+Table1[[#This Row],[Plus / minus]]</f>
        <v>0</v>
      </c>
    </row>
    <row r="10456" spans="2:8" x14ac:dyDescent="0.35">
      <c r="B10456" s="4"/>
      <c r="F10456" s="3" t="e">
        <f>VLOOKUP(B10456,Fondos!$A$1:$C$332,3,FALSE)</f>
        <v>#N/A</v>
      </c>
      <c r="H10456">
        <f>Table1[[#This Row],[Cantidad invertida]]+Table1[[#This Row],[Plus / minus]]</f>
        <v>0</v>
      </c>
    </row>
    <row r="10457" spans="2:8" x14ac:dyDescent="0.35">
      <c r="B10457" s="4"/>
      <c r="F10457" s="3" t="e">
        <f>VLOOKUP(B10457,Fondos!$A$1:$C$332,3,FALSE)</f>
        <v>#N/A</v>
      </c>
      <c r="H10457">
        <f>Table1[[#This Row],[Cantidad invertida]]+Table1[[#This Row],[Plus / minus]]</f>
        <v>0</v>
      </c>
    </row>
    <row r="10458" spans="2:8" x14ac:dyDescent="0.35">
      <c r="B10458" s="4"/>
      <c r="F10458" s="3" t="e">
        <f>VLOOKUP(B10458,Fondos!$A$1:$C$332,3,FALSE)</f>
        <v>#N/A</v>
      </c>
      <c r="H10458">
        <f>Table1[[#This Row],[Cantidad invertida]]+Table1[[#This Row],[Plus / minus]]</f>
        <v>0</v>
      </c>
    </row>
    <row r="10459" spans="2:8" x14ac:dyDescent="0.35">
      <c r="B10459" s="4"/>
      <c r="F10459" s="3" t="e">
        <f>VLOOKUP(B10459,Fondos!$A$1:$C$332,3,FALSE)</f>
        <v>#N/A</v>
      </c>
      <c r="H10459">
        <f>Table1[[#This Row],[Cantidad invertida]]+Table1[[#This Row],[Plus / minus]]</f>
        <v>0</v>
      </c>
    </row>
    <row r="10460" spans="2:8" x14ac:dyDescent="0.35">
      <c r="B10460" s="4"/>
      <c r="F10460" s="3" t="e">
        <f>VLOOKUP(B10460,Fondos!$A$1:$C$332,3,FALSE)</f>
        <v>#N/A</v>
      </c>
      <c r="H10460">
        <f>Table1[[#This Row],[Cantidad invertida]]+Table1[[#This Row],[Plus / minus]]</f>
        <v>0</v>
      </c>
    </row>
    <row r="10461" spans="2:8" x14ac:dyDescent="0.35">
      <c r="B10461" s="4"/>
      <c r="F10461" s="3" t="e">
        <f>VLOOKUP(B10461,Fondos!$A$1:$C$332,3,FALSE)</f>
        <v>#N/A</v>
      </c>
      <c r="H10461">
        <f>Table1[[#This Row],[Cantidad invertida]]+Table1[[#This Row],[Plus / minus]]</f>
        <v>0</v>
      </c>
    </row>
    <row r="10462" spans="2:8" x14ac:dyDescent="0.35">
      <c r="B10462" s="4"/>
      <c r="F10462" s="3" t="e">
        <f>VLOOKUP(B10462,Fondos!$A$1:$C$332,3,FALSE)</f>
        <v>#N/A</v>
      </c>
      <c r="H10462">
        <f>Table1[[#This Row],[Cantidad invertida]]+Table1[[#This Row],[Plus / minus]]</f>
        <v>0</v>
      </c>
    </row>
    <row r="10463" spans="2:8" x14ac:dyDescent="0.35">
      <c r="B10463" s="4"/>
      <c r="F10463" s="3" t="e">
        <f>VLOOKUP(B10463,Fondos!$A$1:$C$332,3,FALSE)</f>
        <v>#N/A</v>
      </c>
      <c r="H10463">
        <f>Table1[[#This Row],[Cantidad invertida]]+Table1[[#This Row],[Plus / minus]]</f>
        <v>0</v>
      </c>
    </row>
    <row r="10464" spans="2:8" x14ac:dyDescent="0.35">
      <c r="B10464" s="4"/>
      <c r="F10464" s="3" t="e">
        <f>VLOOKUP(B10464,Fondos!$A$1:$C$332,3,FALSE)</f>
        <v>#N/A</v>
      </c>
      <c r="H10464">
        <f>Table1[[#This Row],[Cantidad invertida]]+Table1[[#This Row],[Plus / minus]]</f>
        <v>0</v>
      </c>
    </row>
    <row r="10465" spans="2:8" x14ac:dyDescent="0.35">
      <c r="B10465" s="4"/>
      <c r="F10465" s="3" t="e">
        <f>VLOOKUP(B10465,Fondos!$A$1:$C$332,3,FALSE)</f>
        <v>#N/A</v>
      </c>
      <c r="H10465">
        <f>Table1[[#This Row],[Cantidad invertida]]+Table1[[#This Row],[Plus / minus]]</f>
        <v>0</v>
      </c>
    </row>
    <row r="10466" spans="2:8" x14ac:dyDescent="0.35">
      <c r="B10466" s="4"/>
      <c r="F10466" s="3" t="e">
        <f>VLOOKUP(B10466,Fondos!$A$1:$C$332,3,FALSE)</f>
        <v>#N/A</v>
      </c>
      <c r="H10466">
        <f>Table1[[#This Row],[Cantidad invertida]]+Table1[[#This Row],[Plus / minus]]</f>
        <v>0</v>
      </c>
    </row>
    <row r="10467" spans="2:8" x14ac:dyDescent="0.35">
      <c r="B10467" s="4"/>
      <c r="F10467" s="3" t="e">
        <f>VLOOKUP(B10467,Fondos!$A$1:$C$332,3,FALSE)</f>
        <v>#N/A</v>
      </c>
      <c r="H10467">
        <f>Table1[[#This Row],[Cantidad invertida]]+Table1[[#This Row],[Plus / minus]]</f>
        <v>0</v>
      </c>
    </row>
    <row r="10468" spans="2:8" x14ac:dyDescent="0.35">
      <c r="B10468" s="4"/>
      <c r="F10468" s="3" t="e">
        <f>VLOOKUP(B10468,Fondos!$A$1:$C$332,3,FALSE)</f>
        <v>#N/A</v>
      </c>
      <c r="H10468">
        <f>Table1[[#This Row],[Cantidad invertida]]+Table1[[#This Row],[Plus / minus]]</f>
        <v>0</v>
      </c>
    </row>
    <row r="10469" spans="2:8" x14ac:dyDescent="0.35">
      <c r="B10469" s="4"/>
      <c r="F10469" s="3" t="e">
        <f>VLOOKUP(B10469,Fondos!$A$1:$C$332,3,FALSE)</f>
        <v>#N/A</v>
      </c>
      <c r="H10469">
        <f>Table1[[#This Row],[Cantidad invertida]]+Table1[[#This Row],[Plus / minus]]</f>
        <v>0</v>
      </c>
    </row>
    <row r="10470" spans="2:8" x14ac:dyDescent="0.35">
      <c r="B10470" s="4"/>
      <c r="F10470" s="3" t="e">
        <f>VLOOKUP(B10470,Fondos!$A$1:$C$332,3,FALSE)</f>
        <v>#N/A</v>
      </c>
      <c r="H10470">
        <f>Table1[[#This Row],[Cantidad invertida]]+Table1[[#This Row],[Plus / minus]]</f>
        <v>0</v>
      </c>
    </row>
    <row r="10471" spans="2:8" x14ac:dyDescent="0.35">
      <c r="B10471" s="4"/>
      <c r="F10471" s="3" t="e">
        <f>VLOOKUP(B10471,Fondos!$A$1:$C$332,3,FALSE)</f>
        <v>#N/A</v>
      </c>
      <c r="H10471">
        <f>Table1[[#This Row],[Cantidad invertida]]+Table1[[#This Row],[Plus / minus]]</f>
        <v>0</v>
      </c>
    </row>
    <row r="10472" spans="2:8" x14ac:dyDescent="0.35">
      <c r="B10472" s="4"/>
      <c r="F10472" s="3" t="e">
        <f>VLOOKUP(B10472,Fondos!$A$1:$C$332,3,FALSE)</f>
        <v>#N/A</v>
      </c>
      <c r="H10472">
        <f>Table1[[#This Row],[Cantidad invertida]]+Table1[[#This Row],[Plus / minus]]</f>
        <v>0</v>
      </c>
    </row>
    <row r="10473" spans="2:8" x14ac:dyDescent="0.35">
      <c r="B10473" s="4"/>
      <c r="F10473" s="3" t="e">
        <f>VLOOKUP(B10473,Fondos!$A$1:$C$332,3,FALSE)</f>
        <v>#N/A</v>
      </c>
      <c r="H10473">
        <f>Table1[[#This Row],[Cantidad invertida]]+Table1[[#This Row],[Plus / minus]]</f>
        <v>0</v>
      </c>
    </row>
    <row r="10474" spans="2:8" x14ac:dyDescent="0.35">
      <c r="B10474" s="4"/>
      <c r="F10474" s="3" t="e">
        <f>VLOOKUP(B10474,Fondos!$A$1:$C$332,3,FALSE)</f>
        <v>#N/A</v>
      </c>
      <c r="H10474">
        <f>Table1[[#This Row],[Cantidad invertida]]+Table1[[#This Row],[Plus / minus]]</f>
        <v>0</v>
      </c>
    </row>
    <row r="10475" spans="2:8" x14ac:dyDescent="0.35">
      <c r="B10475" s="4"/>
      <c r="F10475" s="3" t="e">
        <f>VLOOKUP(B10475,Fondos!$A$1:$C$332,3,FALSE)</f>
        <v>#N/A</v>
      </c>
      <c r="H10475">
        <f>Table1[[#This Row],[Cantidad invertida]]+Table1[[#This Row],[Plus / minus]]</f>
        <v>0</v>
      </c>
    </row>
    <row r="10476" spans="2:8" x14ac:dyDescent="0.35">
      <c r="B10476" s="4"/>
      <c r="F10476" s="3" t="e">
        <f>VLOOKUP(B10476,Fondos!$A$1:$C$332,3,FALSE)</f>
        <v>#N/A</v>
      </c>
      <c r="H10476">
        <f>Table1[[#This Row],[Cantidad invertida]]+Table1[[#This Row],[Plus / minus]]</f>
        <v>0</v>
      </c>
    </row>
    <row r="10477" spans="2:8" x14ac:dyDescent="0.35">
      <c r="B10477" s="4"/>
      <c r="F10477" s="3" t="e">
        <f>VLOOKUP(B10477,Fondos!$A$1:$C$332,3,FALSE)</f>
        <v>#N/A</v>
      </c>
      <c r="H10477">
        <f>Table1[[#This Row],[Cantidad invertida]]+Table1[[#This Row],[Plus / minus]]</f>
        <v>0</v>
      </c>
    </row>
    <row r="10478" spans="2:8" x14ac:dyDescent="0.35">
      <c r="B10478" s="4"/>
      <c r="F10478" s="3" t="e">
        <f>VLOOKUP(B10478,Fondos!$A$1:$C$332,3,FALSE)</f>
        <v>#N/A</v>
      </c>
      <c r="H10478">
        <f>Table1[[#This Row],[Cantidad invertida]]+Table1[[#This Row],[Plus / minus]]</f>
        <v>0</v>
      </c>
    </row>
    <row r="10479" spans="2:8" x14ac:dyDescent="0.35">
      <c r="B10479" s="4"/>
      <c r="F10479" s="3" t="e">
        <f>VLOOKUP(B10479,Fondos!$A$1:$C$332,3,FALSE)</f>
        <v>#N/A</v>
      </c>
      <c r="H10479">
        <f>Table1[[#This Row],[Cantidad invertida]]+Table1[[#This Row],[Plus / minus]]</f>
        <v>0</v>
      </c>
    </row>
    <row r="10480" spans="2:8" x14ac:dyDescent="0.35">
      <c r="B10480" s="4"/>
      <c r="F10480" s="3" t="e">
        <f>VLOOKUP(B10480,Fondos!$A$1:$C$332,3,FALSE)</f>
        <v>#N/A</v>
      </c>
      <c r="H10480">
        <f>Table1[[#This Row],[Cantidad invertida]]+Table1[[#This Row],[Plus / minus]]</f>
        <v>0</v>
      </c>
    </row>
    <row r="10481" spans="2:8" x14ac:dyDescent="0.35">
      <c r="B10481" s="4"/>
      <c r="F10481" s="3" t="e">
        <f>VLOOKUP(B10481,Fondos!$A$1:$C$332,3,FALSE)</f>
        <v>#N/A</v>
      </c>
      <c r="H10481">
        <f>Table1[[#This Row],[Cantidad invertida]]+Table1[[#This Row],[Plus / minus]]</f>
        <v>0</v>
      </c>
    </row>
    <row r="10482" spans="2:8" x14ac:dyDescent="0.35">
      <c r="B10482" s="4"/>
      <c r="F10482" s="3" t="e">
        <f>VLOOKUP(B10482,Fondos!$A$1:$C$332,3,FALSE)</f>
        <v>#N/A</v>
      </c>
      <c r="H10482">
        <f>Table1[[#This Row],[Cantidad invertida]]+Table1[[#This Row],[Plus / minus]]</f>
        <v>0</v>
      </c>
    </row>
    <row r="10483" spans="2:8" x14ac:dyDescent="0.35">
      <c r="B10483" s="4"/>
      <c r="F10483" s="3" t="e">
        <f>VLOOKUP(B10483,Fondos!$A$1:$C$332,3,FALSE)</f>
        <v>#N/A</v>
      </c>
      <c r="H10483">
        <f>Table1[[#This Row],[Cantidad invertida]]+Table1[[#This Row],[Plus / minus]]</f>
        <v>0</v>
      </c>
    </row>
    <row r="10484" spans="2:8" x14ac:dyDescent="0.35">
      <c r="B10484" s="4"/>
      <c r="F10484" s="3" t="e">
        <f>VLOOKUP(B10484,Fondos!$A$1:$C$332,3,FALSE)</f>
        <v>#N/A</v>
      </c>
      <c r="H10484">
        <f>Table1[[#This Row],[Cantidad invertida]]+Table1[[#This Row],[Plus / minus]]</f>
        <v>0</v>
      </c>
    </row>
    <row r="10485" spans="2:8" x14ac:dyDescent="0.35">
      <c r="B10485" s="4"/>
      <c r="F10485" s="3" t="e">
        <f>VLOOKUP(B10485,Fondos!$A$1:$C$332,3,FALSE)</f>
        <v>#N/A</v>
      </c>
      <c r="H10485">
        <f>Table1[[#This Row],[Cantidad invertida]]+Table1[[#This Row],[Plus / minus]]</f>
        <v>0</v>
      </c>
    </row>
    <row r="10486" spans="2:8" x14ac:dyDescent="0.35">
      <c r="B10486" s="4"/>
      <c r="F10486" s="3" t="e">
        <f>VLOOKUP(B10486,Fondos!$A$1:$C$332,3,FALSE)</f>
        <v>#N/A</v>
      </c>
      <c r="H10486">
        <f>Table1[[#This Row],[Cantidad invertida]]+Table1[[#This Row],[Plus / minus]]</f>
        <v>0</v>
      </c>
    </row>
    <row r="10487" spans="2:8" x14ac:dyDescent="0.35">
      <c r="B10487" s="4"/>
      <c r="F10487" s="3" t="e">
        <f>VLOOKUP(B10487,Fondos!$A$1:$C$332,3,FALSE)</f>
        <v>#N/A</v>
      </c>
      <c r="H10487">
        <f>Table1[[#This Row],[Cantidad invertida]]+Table1[[#This Row],[Plus / minus]]</f>
        <v>0</v>
      </c>
    </row>
    <row r="10488" spans="2:8" x14ac:dyDescent="0.35">
      <c r="B10488" s="4"/>
      <c r="F10488" s="3" t="e">
        <f>VLOOKUP(B10488,Fondos!$A$1:$C$332,3,FALSE)</f>
        <v>#N/A</v>
      </c>
      <c r="H10488">
        <f>Table1[[#This Row],[Cantidad invertida]]+Table1[[#This Row],[Plus / minus]]</f>
        <v>0</v>
      </c>
    </row>
    <row r="10489" spans="2:8" x14ac:dyDescent="0.35">
      <c r="B10489" s="4"/>
      <c r="F10489" s="3" t="e">
        <f>VLOOKUP(B10489,Fondos!$A$1:$C$332,3,FALSE)</f>
        <v>#N/A</v>
      </c>
      <c r="H10489">
        <f>Table1[[#This Row],[Cantidad invertida]]+Table1[[#This Row],[Plus / minus]]</f>
        <v>0</v>
      </c>
    </row>
    <row r="10490" spans="2:8" x14ac:dyDescent="0.35">
      <c r="B10490" s="4"/>
      <c r="F10490" s="3" t="e">
        <f>VLOOKUP(B10490,Fondos!$A$1:$C$332,3,FALSE)</f>
        <v>#N/A</v>
      </c>
      <c r="H10490">
        <f>Table1[[#This Row],[Cantidad invertida]]+Table1[[#This Row],[Plus / minus]]</f>
        <v>0</v>
      </c>
    </row>
    <row r="10491" spans="2:8" x14ac:dyDescent="0.35">
      <c r="B10491" s="4"/>
      <c r="F10491" s="3" t="e">
        <f>VLOOKUP(B10491,Fondos!$A$1:$C$332,3,FALSE)</f>
        <v>#N/A</v>
      </c>
      <c r="H10491">
        <f>Table1[[#This Row],[Cantidad invertida]]+Table1[[#This Row],[Plus / minus]]</f>
        <v>0</v>
      </c>
    </row>
    <row r="10492" spans="2:8" x14ac:dyDescent="0.35">
      <c r="B10492" s="4"/>
      <c r="F10492" s="3" t="e">
        <f>VLOOKUP(B10492,Fondos!$A$1:$C$332,3,FALSE)</f>
        <v>#N/A</v>
      </c>
      <c r="H10492">
        <f>Table1[[#This Row],[Cantidad invertida]]+Table1[[#This Row],[Plus / minus]]</f>
        <v>0</v>
      </c>
    </row>
    <row r="10493" spans="2:8" x14ac:dyDescent="0.35">
      <c r="B10493" s="4"/>
      <c r="F10493" s="3" t="e">
        <f>VLOOKUP(B10493,Fondos!$A$1:$C$332,3,FALSE)</f>
        <v>#N/A</v>
      </c>
      <c r="H10493">
        <f>Table1[[#This Row],[Cantidad invertida]]+Table1[[#This Row],[Plus / minus]]</f>
        <v>0</v>
      </c>
    </row>
    <row r="10494" spans="2:8" x14ac:dyDescent="0.35">
      <c r="B10494" s="4"/>
      <c r="F10494" s="3" t="e">
        <f>VLOOKUP(B10494,Fondos!$A$1:$C$332,3,FALSE)</f>
        <v>#N/A</v>
      </c>
      <c r="H10494">
        <f>Table1[[#This Row],[Cantidad invertida]]+Table1[[#This Row],[Plus / minus]]</f>
        <v>0</v>
      </c>
    </row>
    <row r="10495" spans="2:8" x14ac:dyDescent="0.35">
      <c r="B10495" s="4"/>
      <c r="F10495" s="3" t="e">
        <f>VLOOKUP(B10495,Fondos!$A$1:$C$332,3,FALSE)</f>
        <v>#N/A</v>
      </c>
      <c r="H10495">
        <f>Table1[[#This Row],[Cantidad invertida]]+Table1[[#This Row],[Plus / minus]]</f>
        <v>0</v>
      </c>
    </row>
    <row r="10496" spans="2:8" x14ac:dyDescent="0.35">
      <c r="B10496" s="4"/>
      <c r="F10496" s="3" t="e">
        <f>VLOOKUP(B10496,Fondos!$A$1:$C$332,3,FALSE)</f>
        <v>#N/A</v>
      </c>
      <c r="H10496">
        <f>Table1[[#This Row],[Cantidad invertida]]+Table1[[#This Row],[Plus / minus]]</f>
        <v>0</v>
      </c>
    </row>
    <row r="10497" spans="2:8" x14ac:dyDescent="0.35">
      <c r="B10497" s="4"/>
      <c r="F10497" s="3" t="e">
        <f>VLOOKUP(B10497,Fondos!$A$1:$C$332,3,FALSE)</f>
        <v>#N/A</v>
      </c>
      <c r="H10497">
        <f>Table1[[#This Row],[Cantidad invertida]]+Table1[[#This Row],[Plus / minus]]</f>
        <v>0</v>
      </c>
    </row>
    <row r="10498" spans="2:8" x14ac:dyDescent="0.35">
      <c r="B10498" s="4"/>
      <c r="F10498" s="3" t="e">
        <f>VLOOKUP(B10498,Fondos!$A$1:$C$332,3,FALSE)</f>
        <v>#N/A</v>
      </c>
      <c r="H10498">
        <f>Table1[[#This Row],[Cantidad invertida]]+Table1[[#This Row],[Plus / minus]]</f>
        <v>0</v>
      </c>
    </row>
    <row r="10499" spans="2:8" x14ac:dyDescent="0.35">
      <c r="B10499" s="4"/>
      <c r="F10499" s="3" t="e">
        <f>VLOOKUP(B10499,Fondos!$A$1:$C$332,3,FALSE)</f>
        <v>#N/A</v>
      </c>
      <c r="H10499">
        <f>Table1[[#This Row],[Cantidad invertida]]+Table1[[#This Row],[Plus / minus]]</f>
        <v>0</v>
      </c>
    </row>
    <row r="10500" spans="2:8" x14ac:dyDescent="0.35">
      <c r="B10500" s="4"/>
      <c r="F10500" s="3" t="e">
        <f>VLOOKUP(B10500,Fondos!$A$1:$C$332,3,FALSE)</f>
        <v>#N/A</v>
      </c>
      <c r="H10500">
        <f>Table1[[#This Row],[Cantidad invertida]]+Table1[[#This Row],[Plus / minus]]</f>
        <v>0</v>
      </c>
    </row>
    <row r="10501" spans="2:8" x14ac:dyDescent="0.35">
      <c r="B10501" s="4"/>
      <c r="F10501" s="3" t="e">
        <f>VLOOKUP(B10501,Fondos!$A$1:$C$332,3,FALSE)</f>
        <v>#N/A</v>
      </c>
      <c r="H10501">
        <f>Table1[[#This Row],[Cantidad invertida]]+Table1[[#This Row],[Plus / minus]]</f>
        <v>0</v>
      </c>
    </row>
    <row r="10502" spans="2:8" x14ac:dyDescent="0.35">
      <c r="B10502" s="4"/>
      <c r="F10502" s="3" t="e">
        <f>VLOOKUP(B10502,Fondos!$A$1:$C$332,3,FALSE)</f>
        <v>#N/A</v>
      </c>
      <c r="H10502">
        <f>Table1[[#This Row],[Cantidad invertida]]+Table1[[#This Row],[Plus / minus]]</f>
        <v>0</v>
      </c>
    </row>
    <row r="10503" spans="2:8" x14ac:dyDescent="0.35">
      <c r="B10503" s="4"/>
      <c r="F10503" s="3" t="e">
        <f>VLOOKUP(B10503,Fondos!$A$1:$C$332,3,FALSE)</f>
        <v>#N/A</v>
      </c>
      <c r="H10503">
        <f>Table1[[#This Row],[Cantidad invertida]]+Table1[[#This Row],[Plus / minus]]</f>
        <v>0</v>
      </c>
    </row>
    <row r="10504" spans="2:8" x14ac:dyDescent="0.35">
      <c r="B10504" s="4"/>
      <c r="F10504" s="3" t="e">
        <f>VLOOKUP(B10504,Fondos!$A$1:$C$332,3,FALSE)</f>
        <v>#N/A</v>
      </c>
      <c r="H10504">
        <f>Table1[[#This Row],[Cantidad invertida]]+Table1[[#This Row],[Plus / minus]]</f>
        <v>0</v>
      </c>
    </row>
    <row r="10505" spans="2:8" x14ac:dyDescent="0.35">
      <c r="B10505" s="4"/>
      <c r="F10505" s="3" t="e">
        <f>VLOOKUP(B10505,Fondos!$A$1:$C$332,3,FALSE)</f>
        <v>#N/A</v>
      </c>
      <c r="H10505">
        <f>Table1[[#This Row],[Cantidad invertida]]+Table1[[#This Row],[Plus / minus]]</f>
        <v>0</v>
      </c>
    </row>
    <row r="10506" spans="2:8" x14ac:dyDescent="0.35">
      <c r="B10506" s="4"/>
      <c r="F10506" s="3" t="e">
        <f>VLOOKUP(B10506,Fondos!$A$1:$C$332,3,FALSE)</f>
        <v>#N/A</v>
      </c>
      <c r="H10506">
        <f>Table1[[#This Row],[Cantidad invertida]]+Table1[[#This Row],[Plus / minus]]</f>
        <v>0</v>
      </c>
    </row>
    <row r="10507" spans="2:8" x14ac:dyDescent="0.35">
      <c r="B10507" s="4"/>
      <c r="F10507" s="3" t="e">
        <f>VLOOKUP(B10507,Fondos!$A$1:$C$332,3,FALSE)</f>
        <v>#N/A</v>
      </c>
      <c r="H10507">
        <f>Table1[[#This Row],[Cantidad invertida]]+Table1[[#This Row],[Plus / minus]]</f>
        <v>0</v>
      </c>
    </row>
    <row r="10508" spans="2:8" x14ac:dyDescent="0.35">
      <c r="B10508" s="4"/>
      <c r="F10508" s="3" t="e">
        <f>VLOOKUP(B10508,Fondos!$A$1:$C$332,3,FALSE)</f>
        <v>#N/A</v>
      </c>
      <c r="H10508">
        <f>Table1[[#This Row],[Cantidad invertida]]+Table1[[#This Row],[Plus / minus]]</f>
        <v>0</v>
      </c>
    </row>
    <row r="10509" spans="2:8" x14ac:dyDescent="0.35">
      <c r="B10509" s="4"/>
      <c r="F10509" s="3" t="e">
        <f>VLOOKUP(B10509,Fondos!$A$1:$C$332,3,FALSE)</f>
        <v>#N/A</v>
      </c>
      <c r="H10509">
        <f>Table1[[#This Row],[Cantidad invertida]]+Table1[[#This Row],[Plus / minus]]</f>
        <v>0</v>
      </c>
    </row>
    <row r="10510" spans="2:8" x14ac:dyDescent="0.35">
      <c r="B10510" s="4"/>
      <c r="F10510" s="3" t="e">
        <f>VLOOKUP(B10510,Fondos!$A$1:$C$332,3,FALSE)</f>
        <v>#N/A</v>
      </c>
      <c r="H10510">
        <f>Table1[[#This Row],[Cantidad invertida]]+Table1[[#This Row],[Plus / minus]]</f>
        <v>0</v>
      </c>
    </row>
    <row r="10511" spans="2:8" x14ac:dyDescent="0.35">
      <c r="B10511" s="4"/>
      <c r="F10511" s="3" t="e">
        <f>VLOOKUP(B10511,Fondos!$A$1:$C$332,3,FALSE)</f>
        <v>#N/A</v>
      </c>
      <c r="H10511">
        <f>Table1[[#This Row],[Cantidad invertida]]+Table1[[#This Row],[Plus / minus]]</f>
        <v>0</v>
      </c>
    </row>
    <row r="10512" spans="2:8" x14ac:dyDescent="0.35">
      <c r="B10512" s="4"/>
      <c r="F10512" s="3" t="e">
        <f>VLOOKUP(B10512,Fondos!$A$1:$C$332,3,FALSE)</f>
        <v>#N/A</v>
      </c>
      <c r="H10512">
        <f>Table1[[#This Row],[Cantidad invertida]]+Table1[[#This Row],[Plus / minus]]</f>
        <v>0</v>
      </c>
    </row>
    <row r="10513" spans="2:8" x14ac:dyDescent="0.35">
      <c r="B10513" s="4"/>
      <c r="F10513" s="3" t="e">
        <f>VLOOKUP(B10513,Fondos!$A$1:$C$332,3,FALSE)</f>
        <v>#N/A</v>
      </c>
      <c r="H10513">
        <f>Table1[[#This Row],[Cantidad invertida]]+Table1[[#This Row],[Plus / minus]]</f>
        <v>0</v>
      </c>
    </row>
    <row r="10514" spans="2:8" x14ac:dyDescent="0.35">
      <c r="B10514" s="4"/>
      <c r="F10514" s="3" t="e">
        <f>VLOOKUP(B10514,Fondos!$A$1:$C$332,3,FALSE)</f>
        <v>#N/A</v>
      </c>
      <c r="H10514">
        <f>Table1[[#This Row],[Cantidad invertida]]+Table1[[#This Row],[Plus / minus]]</f>
        <v>0</v>
      </c>
    </row>
    <row r="10515" spans="2:8" x14ac:dyDescent="0.35">
      <c r="B10515" s="4"/>
      <c r="F10515" s="3" t="e">
        <f>VLOOKUP(B10515,Fondos!$A$1:$C$332,3,FALSE)</f>
        <v>#N/A</v>
      </c>
      <c r="H10515">
        <f>Table1[[#This Row],[Cantidad invertida]]+Table1[[#This Row],[Plus / minus]]</f>
        <v>0</v>
      </c>
    </row>
    <row r="10516" spans="2:8" x14ac:dyDescent="0.35">
      <c r="B10516" s="4"/>
      <c r="F10516" s="3" t="e">
        <f>VLOOKUP(B10516,Fondos!$A$1:$C$332,3,FALSE)</f>
        <v>#N/A</v>
      </c>
      <c r="H10516">
        <f>Table1[[#This Row],[Cantidad invertida]]+Table1[[#This Row],[Plus / minus]]</f>
        <v>0</v>
      </c>
    </row>
    <row r="10517" spans="2:8" x14ac:dyDescent="0.35">
      <c r="B10517" s="4"/>
      <c r="F10517" s="3" t="e">
        <f>VLOOKUP(B10517,Fondos!$A$1:$C$332,3,FALSE)</f>
        <v>#N/A</v>
      </c>
      <c r="H10517">
        <f>Table1[[#This Row],[Cantidad invertida]]+Table1[[#This Row],[Plus / minus]]</f>
        <v>0</v>
      </c>
    </row>
    <row r="10518" spans="2:8" x14ac:dyDescent="0.35">
      <c r="B10518" s="4"/>
      <c r="F10518" s="3" t="e">
        <f>VLOOKUP(B10518,Fondos!$A$1:$C$332,3,FALSE)</f>
        <v>#N/A</v>
      </c>
      <c r="H10518">
        <f>Table1[[#This Row],[Cantidad invertida]]+Table1[[#This Row],[Plus / minus]]</f>
        <v>0</v>
      </c>
    </row>
    <row r="10519" spans="2:8" x14ac:dyDescent="0.35">
      <c r="B10519" s="4"/>
      <c r="F10519" s="3" t="e">
        <f>VLOOKUP(B10519,Fondos!$A$1:$C$332,3,FALSE)</f>
        <v>#N/A</v>
      </c>
      <c r="H10519">
        <f>Table1[[#This Row],[Cantidad invertida]]+Table1[[#This Row],[Plus / minus]]</f>
        <v>0</v>
      </c>
    </row>
    <row r="10520" spans="2:8" x14ac:dyDescent="0.35">
      <c r="B10520" s="4"/>
      <c r="F10520" s="3" t="e">
        <f>VLOOKUP(B10520,Fondos!$A$1:$C$332,3,FALSE)</f>
        <v>#N/A</v>
      </c>
      <c r="H10520">
        <f>Table1[[#This Row],[Cantidad invertida]]+Table1[[#This Row],[Plus / minus]]</f>
        <v>0</v>
      </c>
    </row>
    <row r="10521" spans="2:8" x14ac:dyDescent="0.35">
      <c r="B10521" s="4"/>
      <c r="F10521" s="3" t="e">
        <f>VLOOKUP(B10521,Fondos!$A$1:$C$332,3,FALSE)</f>
        <v>#N/A</v>
      </c>
      <c r="H10521">
        <f>Table1[[#This Row],[Cantidad invertida]]+Table1[[#This Row],[Plus / minus]]</f>
        <v>0</v>
      </c>
    </row>
    <row r="10522" spans="2:8" x14ac:dyDescent="0.35">
      <c r="B10522" s="4"/>
      <c r="F10522" s="3" t="e">
        <f>VLOOKUP(B10522,Fondos!$A$1:$C$332,3,FALSE)</f>
        <v>#N/A</v>
      </c>
      <c r="H10522">
        <f>Table1[[#This Row],[Cantidad invertida]]+Table1[[#This Row],[Plus / minus]]</f>
        <v>0</v>
      </c>
    </row>
    <row r="10523" spans="2:8" x14ac:dyDescent="0.35">
      <c r="B10523" s="4"/>
      <c r="F10523" s="3" t="e">
        <f>VLOOKUP(B10523,Fondos!$A$1:$C$332,3,FALSE)</f>
        <v>#N/A</v>
      </c>
      <c r="H10523">
        <f>Table1[[#This Row],[Cantidad invertida]]+Table1[[#This Row],[Plus / minus]]</f>
        <v>0</v>
      </c>
    </row>
    <row r="10524" spans="2:8" x14ac:dyDescent="0.35">
      <c r="B10524" s="4"/>
      <c r="F10524" s="3" t="e">
        <f>VLOOKUP(B10524,Fondos!$A$1:$C$332,3,FALSE)</f>
        <v>#N/A</v>
      </c>
      <c r="H10524">
        <f>Table1[[#This Row],[Cantidad invertida]]+Table1[[#This Row],[Plus / minus]]</f>
        <v>0</v>
      </c>
    </row>
    <row r="10525" spans="2:8" x14ac:dyDescent="0.35">
      <c r="B10525" s="4"/>
      <c r="F10525" s="3" t="e">
        <f>VLOOKUP(B10525,Fondos!$A$1:$C$332,3,FALSE)</f>
        <v>#N/A</v>
      </c>
      <c r="H10525">
        <f>Table1[[#This Row],[Cantidad invertida]]+Table1[[#This Row],[Plus / minus]]</f>
        <v>0</v>
      </c>
    </row>
    <row r="10526" spans="2:8" x14ac:dyDescent="0.35">
      <c r="B10526" s="4"/>
      <c r="F10526" s="3" t="e">
        <f>VLOOKUP(B10526,Fondos!$A$1:$C$332,3,FALSE)</f>
        <v>#N/A</v>
      </c>
      <c r="H10526">
        <f>Table1[[#This Row],[Cantidad invertida]]+Table1[[#This Row],[Plus / minus]]</f>
        <v>0</v>
      </c>
    </row>
    <row r="10527" spans="2:8" x14ac:dyDescent="0.35">
      <c r="B10527" s="4"/>
      <c r="F10527" s="3" t="e">
        <f>VLOOKUP(B10527,Fondos!$A$1:$C$332,3,FALSE)</f>
        <v>#N/A</v>
      </c>
      <c r="H10527">
        <f>Table1[[#This Row],[Cantidad invertida]]+Table1[[#This Row],[Plus / minus]]</f>
        <v>0</v>
      </c>
    </row>
    <row r="10528" spans="2:8" x14ac:dyDescent="0.35">
      <c r="B10528" s="4"/>
      <c r="F10528" s="3" t="e">
        <f>VLOOKUP(B10528,Fondos!$A$1:$C$332,3,FALSE)</f>
        <v>#N/A</v>
      </c>
      <c r="H10528">
        <f>Table1[[#This Row],[Cantidad invertida]]+Table1[[#This Row],[Plus / minus]]</f>
        <v>0</v>
      </c>
    </row>
    <row r="10529" spans="2:8" x14ac:dyDescent="0.35">
      <c r="B10529" s="4"/>
      <c r="F10529" s="3" t="e">
        <f>VLOOKUP(B10529,Fondos!$A$1:$C$332,3,FALSE)</f>
        <v>#N/A</v>
      </c>
      <c r="H10529">
        <f>Table1[[#This Row],[Cantidad invertida]]+Table1[[#This Row],[Plus / minus]]</f>
        <v>0</v>
      </c>
    </row>
    <row r="10530" spans="2:8" x14ac:dyDescent="0.35">
      <c r="B10530" s="4"/>
      <c r="F10530" s="3" t="e">
        <f>VLOOKUP(B10530,Fondos!$A$1:$C$332,3,FALSE)</f>
        <v>#N/A</v>
      </c>
      <c r="H10530">
        <f>Table1[[#This Row],[Cantidad invertida]]+Table1[[#This Row],[Plus / minus]]</f>
        <v>0</v>
      </c>
    </row>
    <row r="10531" spans="2:8" x14ac:dyDescent="0.35">
      <c r="B10531" s="4"/>
      <c r="F10531" s="3" t="e">
        <f>VLOOKUP(B10531,Fondos!$A$1:$C$332,3,FALSE)</f>
        <v>#N/A</v>
      </c>
      <c r="H10531">
        <f>Table1[[#This Row],[Cantidad invertida]]+Table1[[#This Row],[Plus / minus]]</f>
        <v>0</v>
      </c>
    </row>
    <row r="10532" spans="2:8" x14ac:dyDescent="0.35">
      <c r="B10532" s="4"/>
      <c r="F10532" s="3" t="e">
        <f>VLOOKUP(B10532,Fondos!$A$1:$C$332,3,FALSE)</f>
        <v>#N/A</v>
      </c>
      <c r="H10532">
        <f>Table1[[#This Row],[Cantidad invertida]]+Table1[[#This Row],[Plus / minus]]</f>
        <v>0</v>
      </c>
    </row>
    <row r="10533" spans="2:8" x14ac:dyDescent="0.35">
      <c r="B10533" s="4"/>
      <c r="F10533" s="3" t="e">
        <f>VLOOKUP(B10533,Fondos!$A$1:$C$332,3,FALSE)</f>
        <v>#N/A</v>
      </c>
      <c r="H10533">
        <f>Table1[[#This Row],[Cantidad invertida]]+Table1[[#This Row],[Plus / minus]]</f>
        <v>0</v>
      </c>
    </row>
    <row r="10534" spans="2:8" x14ac:dyDescent="0.35">
      <c r="B10534" s="4"/>
      <c r="F10534" s="3" t="e">
        <f>VLOOKUP(B10534,Fondos!$A$1:$C$332,3,FALSE)</f>
        <v>#N/A</v>
      </c>
      <c r="H10534">
        <f>Table1[[#This Row],[Cantidad invertida]]+Table1[[#This Row],[Plus / minus]]</f>
        <v>0</v>
      </c>
    </row>
    <row r="10535" spans="2:8" x14ac:dyDescent="0.35">
      <c r="B10535" s="4"/>
      <c r="F10535" s="3" t="e">
        <f>VLOOKUP(B10535,Fondos!$A$1:$C$332,3,FALSE)</f>
        <v>#N/A</v>
      </c>
      <c r="H10535">
        <f>Table1[[#This Row],[Cantidad invertida]]+Table1[[#This Row],[Plus / minus]]</f>
        <v>0</v>
      </c>
    </row>
    <row r="10536" spans="2:8" x14ac:dyDescent="0.35">
      <c r="B10536" s="4"/>
      <c r="F10536" s="3" t="e">
        <f>VLOOKUP(B10536,Fondos!$A$1:$C$332,3,FALSE)</f>
        <v>#N/A</v>
      </c>
      <c r="H10536">
        <f>Table1[[#This Row],[Cantidad invertida]]+Table1[[#This Row],[Plus / minus]]</f>
        <v>0</v>
      </c>
    </row>
    <row r="10537" spans="2:8" x14ac:dyDescent="0.35">
      <c r="B10537" s="4"/>
      <c r="F10537" s="3" t="e">
        <f>VLOOKUP(B10537,Fondos!$A$1:$C$332,3,FALSE)</f>
        <v>#N/A</v>
      </c>
      <c r="H10537">
        <f>Table1[[#This Row],[Cantidad invertida]]+Table1[[#This Row],[Plus / minus]]</f>
        <v>0</v>
      </c>
    </row>
    <row r="10538" spans="2:8" x14ac:dyDescent="0.35">
      <c r="B10538" s="4"/>
      <c r="F10538" s="3" t="e">
        <f>VLOOKUP(B10538,Fondos!$A$1:$C$332,3,FALSE)</f>
        <v>#N/A</v>
      </c>
      <c r="H10538">
        <f>Table1[[#This Row],[Cantidad invertida]]+Table1[[#This Row],[Plus / minus]]</f>
        <v>0</v>
      </c>
    </row>
    <row r="10539" spans="2:8" x14ac:dyDescent="0.35">
      <c r="B10539" s="4"/>
      <c r="F10539" s="3" t="e">
        <f>VLOOKUP(B10539,Fondos!$A$1:$C$332,3,FALSE)</f>
        <v>#N/A</v>
      </c>
      <c r="H10539">
        <f>Table1[[#This Row],[Cantidad invertida]]+Table1[[#This Row],[Plus / minus]]</f>
        <v>0</v>
      </c>
    </row>
    <row r="10540" spans="2:8" x14ac:dyDescent="0.35">
      <c r="B10540" s="4"/>
      <c r="F10540" s="3" t="e">
        <f>VLOOKUP(B10540,Fondos!$A$1:$C$332,3,FALSE)</f>
        <v>#N/A</v>
      </c>
      <c r="H10540">
        <f>Table1[[#This Row],[Cantidad invertida]]+Table1[[#This Row],[Plus / minus]]</f>
        <v>0</v>
      </c>
    </row>
    <row r="10541" spans="2:8" x14ac:dyDescent="0.35">
      <c r="B10541" s="4"/>
      <c r="F10541" s="3" t="e">
        <f>VLOOKUP(B10541,Fondos!$A$1:$C$332,3,FALSE)</f>
        <v>#N/A</v>
      </c>
      <c r="H10541">
        <f>Table1[[#This Row],[Cantidad invertida]]+Table1[[#This Row],[Plus / minus]]</f>
        <v>0</v>
      </c>
    </row>
    <row r="10542" spans="2:8" x14ac:dyDescent="0.35">
      <c r="B10542" s="4"/>
      <c r="F10542" s="3" t="e">
        <f>VLOOKUP(B10542,Fondos!$A$1:$C$332,3,FALSE)</f>
        <v>#N/A</v>
      </c>
      <c r="H10542">
        <f>Table1[[#This Row],[Cantidad invertida]]+Table1[[#This Row],[Plus / minus]]</f>
        <v>0</v>
      </c>
    </row>
    <row r="10543" spans="2:8" x14ac:dyDescent="0.35">
      <c r="B10543" s="4"/>
      <c r="F10543" s="3" t="e">
        <f>VLOOKUP(B10543,Fondos!$A$1:$C$332,3,FALSE)</f>
        <v>#N/A</v>
      </c>
      <c r="H10543">
        <f>Table1[[#This Row],[Cantidad invertida]]+Table1[[#This Row],[Plus / minus]]</f>
        <v>0</v>
      </c>
    </row>
    <row r="10544" spans="2:8" x14ac:dyDescent="0.35">
      <c r="B10544" s="4"/>
      <c r="F10544" s="3" t="e">
        <f>VLOOKUP(B10544,Fondos!$A$1:$C$332,3,FALSE)</f>
        <v>#N/A</v>
      </c>
      <c r="H10544">
        <f>Table1[[#This Row],[Cantidad invertida]]+Table1[[#This Row],[Plus / minus]]</f>
        <v>0</v>
      </c>
    </row>
    <row r="10545" spans="2:8" x14ac:dyDescent="0.35">
      <c r="B10545" s="4"/>
      <c r="F10545" s="3" t="e">
        <f>VLOOKUP(B10545,Fondos!$A$1:$C$332,3,FALSE)</f>
        <v>#N/A</v>
      </c>
      <c r="H10545">
        <f>Table1[[#This Row],[Cantidad invertida]]+Table1[[#This Row],[Plus / minus]]</f>
        <v>0</v>
      </c>
    </row>
    <row r="10546" spans="2:8" x14ac:dyDescent="0.35">
      <c r="B10546" s="4"/>
      <c r="F10546" s="3" t="e">
        <f>VLOOKUP(B10546,Fondos!$A$1:$C$332,3,FALSE)</f>
        <v>#N/A</v>
      </c>
      <c r="H10546">
        <f>Table1[[#This Row],[Cantidad invertida]]+Table1[[#This Row],[Plus / minus]]</f>
        <v>0</v>
      </c>
    </row>
    <row r="10547" spans="2:8" x14ac:dyDescent="0.35">
      <c r="B10547" s="4"/>
      <c r="F10547" s="3" t="e">
        <f>VLOOKUP(B10547,Fondos!$A$1:$C$332,3,FALSE)</f>
        <v>#N/A</v>
      </c>
      <c r="H10547">
        <f>Table1[[#This Row],[Cantidad invertida]]+Table1[[#This Row],[Plus / minus]]</f>
        <v>0</v>
      </c>
    </row>
    <row r="10548" spans="2:8" x14ac:dyDescent="0.35">
      <c r="B10548" s="4"/>
      <c r="F10548" s="3" t="e">
        <f>VLOOKUP(B10548,Fondos!$A$1:$C$332,3,FALSE)</f>
        <v>#N/A</v>
      </c>
      <c r="H10548">
        <f>Table1[[#This Row],[Cantidad invertida]]+Table1[[#This Row],[Plus / minus]]</f>
        <v>0</v>
      </c>
    </row>
    <row r="10549" spans="2:8" x14ac:dyDescent="0.35">
      <c r="B10549" s="4"/>
      <c r="F10549" s="3" t="e">
        <f>VLOOKUP(B10549,Fondos!$A$1:$C$332,3,FALSE)</f>
        <v>#N/A</v>
      </c>
      <c r="H10549">
        <f>Table1[[#This Row],[Cantidad invertida]]+Table1[[#This Row],[Plus / minus]]</f>
        <v>0</v>
      </c>
    </row>
    <row r="10550" spans="2:8" x14ac:dyDescent="0.35">
      <c r="B10550" s="4"/>
      <c r="F10550" s="3" t="e">
        <f>VLOOKUP(B10550,Fondos!$A$1:$C$332,3,FALSE)</f>
        <v>#N/A</v>
      </c>
      <c r="H10550">
        <f>Table1[[#This Row],[Cantidad invertida]]+Table1[[#This Row],[Plus / minus]]</f>
        <v>0</v>
      </c>
    </row>
    <row r="10551" spans="2:8" x14ac:dyDescent="0.35">
      <c r="B10551" s="4"/>
      <c r="F10551" s="3" t="e">
        <f>VLOOKUP(B10551,Fondos!$A$1:$C$332,3,FALSE)</f>
        <v>#N/A</v>
      </c>
      <c r="H10551">
        <f>Table1[[#This Row],[Cantidad invertida]]+Table1[[#This Row],[Plus / minus]]</f>
        <v>0</v>
      </c>
    </row>
    <row r="10552" spans="2:8" x14ac:dyDescent="0.35">
      <c r="B10552" s="4"/>
      <c r="F10552" s="3" t="e">
        <f>VLOOKUP(B10552,Fondos!$A$1:$C$332,3,FALSE)</f>
        <v>#N/A</v>
      </c>
      <c r="H10552">
        <f>Table1[[#This Row],[Cantidad invertida]]+Table1[[#This Row],[Plus / minus]]</f>
        <v>0</v>
      </c>
    </row>
    <row r="10553" spans="2:8" x14ac:dyDescent="0.35">
      <c r="B10553" s="4"/>
      <c r="F10553" s="3" t="e">
        <f>VLOOKUP(B10553,Fondos!$A$1:$C$332,3,FALSE)</f>
        <v>#N/A</v>
      </c>
      <c r="H10553">
        <f>Table1[[#This Row],[Cantidad invertida]]+Table1[[#This Row],[Plus / minus]]</f>
        <v>0</v>
      </c>
    </row>
    <row r="10554" spans="2:8" x14ac:dyDescent="0.35">
      <c r="B10554" s="4"/>
      <c r="F10554" s="3" t="e">
        <f>VLOOKUP(B10554,Fondos!$A$1:$C$332,3,FALSE)</f>
        <v>#N/A</v>
      </c>
      <c r="H10554">
        <f>Table1[[#This Row],[Cantidad invertida]]+Table1[[#This Row],[Plus / minus]]</f>
        <v>0</v>
      </c>
    </row>
    <row r="10555" spans="2:8" x14ac:dyDescent="0.35">
      <c r="B10555" s="4"/>
      <c r="F10555" s="3" t="e">
        <f>VLOOKUP(B10555,Fondos!$A$1:$C$332,3,FALSE)</f>
        <v>#N/A</v>
      </c>
      <c r="H10555">
        <f>Table1[[#This Row],[Cantidad invertida]]+Table1[[#This Row],[Plus / minus]]</f>
        <v>0</v>
      </c>
    </row>
    <row r="10556" spans="2:8" x14ac:dyDescent="0.35">
      <c r="B10556" s="4"/>
      <c r="F10556" s="3" t="e">
        <f>VLOOKUP(B10556,Fondos!$A$1:$C$332,3,FALSE)</f>
        <v>#N/A</v>
      </c>
      <c r="H10556">
        <f>Table1[[#This Row],[Cantidad invertida]]+Table1[[#This Row],[Plus / minus]]</f>
        <v>0</v>
      </c>
    </row>
    <row r="10557" spans="2:8" x14ac:dyDescent="0.35">
      <c r="B10557" s="4"/>
      <c r="F10557" s="3" t="e">
        <f>VLOOKUP(B10557,Fondos!$A$1:$C$332,3,FALSE)</f>
        <v>#N/A</v>
      </c>
      <c r="H10557">
        <f>Table1[[#This Row],[Cantidad invertida]]+Table1[[#This Row],[Plus / minus]]</f>
        <v>0</v>
      </c>
    </row>
    <row r="10558" spans="2:8" x14ac:dyDescent="0.35">
      <c r="B10558" s="4"/>
      <c r="F10558" s="3" t="e">
        <f>VLOOKUP(B10558,Fondos!$A$1:$C$332,3,FALSE)</f>
        <v>#N/A</v>
      </c>
      <c r="H10558">
        <f>Table1[[#This Row],[Cantidad invertida]]+Table1[[#This Row],[Plus / minus]]</f>
        <v>0</v>
      </c>
    </row>
    <row r="10559" spans="2:8" x14ac:dyDescent="0.35">
      <c r="B10559" s="4"/>
      <c r="F10559" s="3" t="e">
        <f>VLOOKUP(B10559,Fondos!$A$1:$C$332,3,FALSE)</f>
        <v>#N/A</v>
      </c>
      <c r="H10559">
        <f>Table1[[#This Row],[Cantidad invertida]]+Table1[[#This Row],[Plus / minus]]</f>
        <v>0</v>
      </c>
    </row>
    <row r="10560" spans="2:8" x14ac:dyDescent="0.35">
      <c r="B10560" s="4"/>
      <c r="F10560" s="3" t="e">
        <f>VLOOKUP(B10560,Fondos!$A$1:$C$332,3,FALSE)</f>
        <v>#N/A</v>
      </c>
      <c r="H10560">
        <f>Table1[[#This Row],[Cantidad invertida]]+Table1[[#This Row],[Plus / minus]]</f>
        <v>0</v>
      </c>
    </row>
    <row r="10561" spans="2:8" x14ac:dyDescent="0.35">
      <c r="B10561" s="4"/>
      <c r="F10561" s="3" t="e">
        <f>VLOOKUP(B10561,Fondos!$A$1:$C$332,3,FALSE)</f>
        <v>#N/A</v>
      </c>
      <c r="H10561">
        <f>Table1[[#This Row],[Cantidad invertida]]+Table1[[#This Row],[Plus / minus]]</f>
        <v>0</v>
      </c>
    </row>
    <row r="10562" spans="2:8" x14ac:dyDescent="0.35">
      <c r="B10562" s="4"/>
      <c r="F10562" s="3" t="e">
        <f>VLOOKUP(B10562,Fondos!$A$1:$C$332,3,FALSE)</f>
        <v>#N/A</v>
      </c>
      <c r="H10562">
        <f>Table1[[#This Row],[Cantidad invertida]]+Table1[[#This Row],[Plus / minus]]</f>
        <v>0</v>
      </c>
    </row>
    <row r="10563" spans="2:8" x14ac:dyDescent="0.35">
      <c r="B10563" s="4"/>
      <c r="F10563" s="3" t="e">
        <f>VLOOKUP(B10563,Fondos!$A$1:$C$332,3,FALSE)</f>
        <v>#N/A</v>
      </c>
      <c r="H10563">
        <f>Table1[[#This Row],[Cantidad invertida]]+Table1[[#This Row],[Plus / minus]]</f>
        <v>0</v>
      </c>
    </row>
    <row r="10564" spans="2:8" x14ac:dyDescent="0.35">
      <c r="B10564" s="4"/>
      <c r="F10564" s="3" t="e">
        <f>VLOOKUP(B10564,Fondos!$A$1:$C$332,3,FALSE)</f>
        <v>#N/A</v>
      </c>
      <c r="H10564">
        <f>Table1[[#This Row],[Cantidad invertida]]+Table1[[#This Row],[Plus / minus]]</f>
        <v>0</v>
      </c>
    </row>
    <row r="10565" spans="2:8" x14ac:dyDescent="0.35">
      <c r="B10565" s="4"/>
      <c r="F10565" s="3" t="e">
        <f>VLOOKUP(B10565,Fondos!$A$1:$C$332,3,FALSE)</f>
        <v>#N/A</v>
      </c>
      <c r="H10565">
        <f>Table1[[#This Row],[Cantidad invertida]]+Table1[[#This Row],[Plus / minus]]</f>
        <v>0</v>
      </c>
    </row>
    <row r="10566" spans="2:8" x14ac:dyDescent="0.35">
      <c r="B10566" s="4"/>
      <c r="F10566" s="3" t="e">
        <f>VLOOKUP(B10566,Fondos!$A$1:$C$332,3,FALSE)</f>
        <v>#N/A</v>
      </c>
      <c r="H10566">
        <f>Table1[[#This Row],[Cantidad invertida]]+Table1[[#This Row],[Plus / minus]]</f>
        <v>0</v>
      </c>
    </row>
    <row r="10567" spans="2:8" x14ac:dyDescent="0.35">
      <c r="B10567" s="4"/>
      <c r="F10567" s="3" t="e">
        <f>VLOOKUP(B10567,Fondos!$A$1:$C$332,3,FALSE)</f>
        <v>#N/A</v>
      </c>
      <c r="H10567">
        <f>Table1[[#This Row],[Cantidad invertida]]+Table1[[#This Row],[Plus / minus]]</f>
        <v>0</v>
      </c>
    </row>
    <row r="10568" spans="2:8" x14ac:dyDescent="0.35">
      <c r="B10568" s="4"/>
      <c r="F10568" s="3" t="e">
        <f>VLOOKUP(B10568,Fondos!$A$1:$C$332,3,FALSE)</f>
        <v>#N/A</v>
      </c>
      <c r="H10568">
        <f>Table1[[#This Row],[Cantidad invertida]]+Table1[[#This Row],[Plus / minus]]</f>
        <v>0</v>
      </c>
    </row>
    <row r="10569" spans="2:8" x14ac:dyDescent="0.35">
      <c r="B10569" s="4"/>
      <c r="F10569" s="3" t="e">
        <f>VLOOKUP(B10569,Fondos!$A$1:$C$332,3,FALSE)</f>
        <v>#N/A</v>
      </c>
      <c r="H10569">
        <f>Table1[[#This Row],[Cantidad invertida]]+Table1[[#This Row],[Plus / minus]]</f>
        <v>0</v>
      </c>
    </row>
    <row r="10570" spans="2:8" x14ac:dyDescent="0.35">
      <c r="B10570" s="4"/>
      <c r="F10570" s="3" t="e">
        <f>VLOOKUP(B10570,Fondos!$A$1:$C$332,3,FALSE)</f>
        <v>#N/A</v>
      </c>
      <c r="H10570">
        <f>Table1[[#This Row],[Cantidad invertida]]+Table1[[#This Row],[Plus / minus]]</f>
        <v>0</v>
      </c>
    </row>
    <row r="10571" spans="2:8" x14ac:dyDescent="0.35">
      <c r="B10571" s="4"/>
      <c r="F10571" s="3" t="e">
        <f>VLOOKUP(B10571,Fondos!$A$1:$C$332,3,FALSE)</f>
        <v>#N/A</v>
      </c>
      <c r="H10571">
        <f>Table1[[#This Row],[Cantidad invertida]]+Table1[[#This Row],[Plus / minus]]</f>
        <v>0</v>
      </c>
    </row>
    <row r="10572" spans="2:8" x14ac:dyDescent="0.35">
      <c r="B10572" s="4"/>
      <c r="F10572" s="3" t="e">
        <f>VLOOKUP(B10572,Fondos!$A$1:$C$332,3,FALSE)</f>
        <v>#N/A</v>
      </c>
      <c r="H10572">
        <f>Table1[[#This Row],[Cantidad invertida]]+Table1[[#This Row],[Plus / minus]]</f>
        <v>0</v>
      </c>
    </row>
    <row r="10573" spans="2:8" x14ac:dyDescent="0.35">
      <c r="B10573" s="4"/>
      <c r="F10573" s="3" t="e">
        <f>VLOOKUP(B10573,Fondos!$A$1:$C$332,3,FALSE)</f>
        <v>#N/A</v>
      </c>
      <c r="H10573">
        <f>Table1[[#This Row],[Cantidad invertida]]+Table1[[#This Row],[Plus / minus]]</f>
        <v>0</v>
      </c>
    </row>
    <row r="10574" spans="2:8" x14ac:dyDescent="0.35">
      <c r="B10574" s="4"/>
      <c r="F10574" s="3" t="e">
        <f>VLOOKUP(B10574,Fondos!$A$1:$C$332,3,FALSE)</f>
        <v>#N/A</v>
      </c>
      <c r="H10574">
        <f>Table1[[#This Row],[Cantidad invertida]]+Table1[[#This Row],[Plus / minus]]</f>
        <v>0</v>
      </c>
    </row>
    <row r="10575" spans="2:8" x14ac:dyDescent="0.35">
      <c r="B10575" s="4"/>
      <c r="F10575" s="3" t="e">
        <f>VLOOKUP(B10575,Fondos!$A$1:$C$332,3,FALSE)</f>
        <v>#N/A</v>
      </c>
      <c r="H10575">
        <f>Table1[[#This Row],[Cantidad invertida]]+Table1[[#This Row],[Plus / minus]]</f>
        <v>0</v>
      </c>
    </row>
    <row r="10576" spans="2:8" x14ac:dyDescent="0.35">
      <c r="B10576" s="4"/>
      <c r="F10576" s="3" t="e">
        <f>VLOOKUP(B10576,Fondos!$A$1:$C$332,3,FALSE)</f>
        <v>#N/A</v>
      </c>
      <c r="H10576">
        <f>Table1[[#This Row],[Cantidad invertida]]+Table1[[#This Row],[Plus / minus]]</f>
        <v>0</v>
      </c>
    </row>
    <row r="10577" spans="2:8" x14ac:dyDescent="0.35">
      <c r="B10577" s="4"/>
      <c r="F10577" s="3" t="e">
        <f>VLOOKUP(B10577,Fondos!$A$1:$C$332,3,FALSE)</f>
        <v>#N/A</v>
      </c>
      <c r="H10577">
        <f>Table1[[#This Row],[Cantidad invertida]]+Table1[[#This Row],[Plus / minus]]</f>
        <v>0</v>
      </c>
    </row>
    <row r="10578" spans="2:8" x14ac:dyDescent="0.35">
      <c r="B10578" s="4"/>
      <c r="F10578" s="3" t="e">
        <f>VLOOKUP(B10578,Fondos!$A$1:$C$332,3,FALSE)</f>
        <v>#N/A</v>
      </c>
      <c r="H10578">
        <f>Table1[[#This Row],[Cantidad invertida]]+Table1[[#This Row],[Plus / minus]]</f>
        <v>0</v>
      </c>
    </row>
    <row r="10579" spans="2:8" x14ac:dyDescent="0.35">
      <c r="B10579" s="4"/>
      <c r="F10579" s="3" t="e">
        <f>VLOOKUP(B10579,Fondos!$A$1:$C$332,3,FALSE)</f>
        <v>#N/A</v>
      </c>
      <c r="H10579">
        <f>Table1[[#This Row],[Cantidad invertida]]+Table1[[#This Row],[Plus / minus]]</f>
        <v>0</v>
      </c>
    </row>
    <row r="10580" spans="2:8" x14ac:dyDescent="0.35">
      <c r="B10580" s="4"/>
      <c r="F10580" s="3" t="e">
        <f>VLOOKUP(B10580,Fondos!$A$1:$C$332,3,FALSE)</f>
        <v>#N/A</v>
      </c>
      <c r="H10580">
        <f>Table1[[#This Row],[Cantidad invertida]]+Table1[[#This Row],[Plus / minus]]</f>
        <v>0</v>
      </c>
    </row>
    <row r="10581" spans="2:8" x14ac:dyDescent="0.35">
      <c r="B10581" s="4"/>
      <c r="F10581" s="3" t="e">
        <f>VLOOKUP(B10581,Fondos!$A$1:$C$332,3,FALSE)</f>
        <v>#N/A</v>
      </c>
      <c r="H10581">
        <f>Table1[[#This Row],[Cantidad invertida]]+Table1[[#This Row],[Plus / minus]]</f>
        <v>0</v>
      </c>
    </row>
    <row r="10582" spans="2:8" x14ac:dyDescent="0.35">
      <c r="B10582" s="4"/>
      <c r="F10582" s="3" t="e">
        <f>VLOOKUP(B10582,Fondos!$A$1:$C$332,3,FALSE)</f>
        <v>#N/A</v>
      </c>
      <c r="H10582">
        <f>Table1[[#This Row],[Cantidad invertida]]+Table1[[#This Row],[Plus / minus]]</f>
        <v>0</v>
      </c>
    </row>
    <row r="10583" spans="2:8" x14ac:dyDescent="0.35">
      <c r="B10583" s="4"/>
      <c r="F10583" s="3" t="e">
        <f>VLOOKUP(B10583,Fondos!$A$1:$C$332,3,FALSE)</f>
        <v>#N/A</v>
      </c>
      <c r="H10583">
        <f>Table1[[#This Row],[Cantidad invertida]]+Table1[[#This Row],[Plus / minus]]</f>
        <v>0</v>
      </c>
    </row>
    <row r="10584" spans="2:8" x14ac:dyDescent="0.35">
      <c r="B10584" s="4"/>
      <c r="F10584" s="3" t="e">
        <f>VLOOKUP(B10584,Fondos!$A$1:$C$332,3,FALSE)</f>
        <v>#N/A</v>
      </c>
      <c r="H10584">
        <f>Table1[[#This Row],[Cantidad invertida]]+Table1[[#This Row],[Plus / minus]]</f>
        <v>0</v>
      </c>
    </row>
    <row r="10585" spans="2:8" x14ac:dyDescent="0.35">
      <c r="B10585" s="4"/>
      <c r="F10585" s="3" t="e">
        <f>VLOOKUP(B10585,Fondos!$A$1:$C$332,3,FALSE)</f>
        <v>#N/A</v>
      </c>
      <c r="H10585">
        <f>Table1[[#This Row],[Cantidad invertida]]+Table1[[#This Row],[Plus / minus]]</f>
        <v>0</v>
      </c>
    </row>
    <row r="10586" spans="2:8" x14ac:dyDescent="0.35">
      <c r="B10586" s="4"/>
      <c r="F10586" s="3" t="e">
        <f>VLOOKUP(B10586,Fondos!$A$1:$C$332,3,FALSE)</f>
        <v>#N/A</v>
      </c>
      <c r="H10586">
        <f>Table1[[#This Row],[Cantidad invertida]]+Table1[[#This Row],[Plus / minus]]</f>
        <v>0</v>
      </c>
    </row>
    <row r="10587" spans="2:8" x14ac:dyDescent="0.35">
      <c r="B10587" s="4"/>
      <c r="F10587" s="3" t="e">
        <f>VLOOKUP(B10587,Fondos!$A$1:$C$332,3,FALSE)</f>
        <v>#N/A</v>
      </c>
      <c r="H10587">
        <f>Table1[[#This Row],[Cantidad invertida]]+Table1[[#This Row],[Plus / minus]]</f>
        <v>0</v>
      </c>
    </row>
    <row r="10588" spans="2:8" x14ac:dyDescent="0.35">
      <c r="B10588" s="4"/>
      <c r="F10588" s="3" t="e">
        <f>VLOOKUP(B10588,Fondos!$A$1:$C$332,3,FALSE)</f>
        <v>#N/A</v>
      </c>
      <c r="H10588">
        <f>Table1[[#This Row],[Cantidad invertida]]+Table1[[#This Row],[Plus / minus]]</f>
        <v>0</v>
      </c>
    </row>
    <row r="10589" spans="2:8" x14ac:dyDescent="0.35">
      <c r="B10589" s="4"/>
      <c r="F10589" s="3" t="e">
        <f>VLOOKUP(B10589,Fondos!$A$1:$C$332,3,FALSE)</f>
        <v>#N/A</v>
      </c>
      <c r="H10589">
        <f>Table1[[#This Row],[Cantidad invertida]]+Table1[[#This Row],[Plus / minus]]</f>
        <v>0</v>
      </c>
    </row>
    <row r="10590" spans="2:8" x14ac:dyDescent="0.35">
      <c r="B10590" s="4"/>
      <c r="F10590" s="3" t="e">
        <f>VLOOKUP(B10590,Fondos!$A$1:$C$332,3,FALSE)</f>
        <v>#N/A</v>
      </c>
      <c r="H10590">
        <f>Table1[[#This Row],[Cantidad invertida]]+Table1[[#This Row],[Plus / minus]]</f>
        <v>0</v>
      </c>
    </row>
    <row r="10591" spans="2:8" x14ac:dyDescent="0.35">
      <c r="B10591" s="4"/>
      <c r="F10591" s="3" t="e">
        <f>VLOOKUP(B10591,Fondos!$A$1:$C$332,3,FALSE)</f>
        <v>#N/A</v>
      </c>
      <c r="H10591">
        <f>Table1[[#This Row],[Cantidad invertida]]+Table1[[#This Row],[Plus / minus]]</f>
        <v>0</v>
      </c>
    </row>
    <row r="10592" spans="2:8" x14ac:dyDescent="0.35">
      <c r="B10592" s="4"/>
      <c r="F10592" s="3" t="e">
        <f>VLOOKUP(B10592,Fondos!$A$1:$C$332,3,FALSE)</f>
        <v>#N/A</v>
      </c>
      <c r="H10592">
        <f>Table1[[#This Row],[Cantidad invertida]]+Table1[[#This Row],[Plus / minus]]</f>
        <v>0</v>
      </c>
    </row>
    <row r="10593" spans="2:8" x14ac:dyDescent="0.35">
      <c r="B10593" s="4"/>
      <c r="F10593" s="3" t="e">
        <f>VLOOKUP(B10593,Fondos!$A$1:$C$332,3,FALSE)</f>
        <v>#N/A</v>
      </c>
      <c r="H10593">
        <f>Table1[[#This Row],[Cantidad invertida]]+Table1[[#This Row],[Plus / minus]]</f>
        <v>0</v>
      </c>
    </row>
    <row r="10594" spans="2:8" x14ac:dyDescent="0.35">
      <c r="B10594" s="4"/>
      <c r="F10594" s="3" t="e">
        <f>VLOOKUP(B10594,Fondos!$A$1:$C$332,3,FALSE)</f>
        <v>#N/A</v>
      </c>
      <c r="H10594">
        <f>Table1[[#This Row],[Cantidad invertida]]+Table1[[#This Row],[Plus / minus]]</f>
        <v>0</v>
      </c>
    </row>
    <row r="10595" spans="2:8" x14ac:dyDescent="0.35">
      <c r="B10595" s="4"/>
      <c r="F10595" s="3" t="e">
        <f>VLOOKUP(B10595,Fondos!$A$1:$C$332,3,FALSE)</f>
        <v>#N/A</v>
      </c>
      <c r="H10595">
        <f>Table1[[#This Row],[Cantidad invertida]]+Table1[[#This Row],[Plus / minus]]</f>
        <v>0</v>
      </c>
    </row>
    <row r="10596" spans="2:8" x14ac:dyDescent="0.35">
      <c r="B10596" s="4"/>
      <c r="F10596" s="3" t="e">
        <f>VLOOKUP(B10596,Fondos!$A$1:$C$332,3,FALSE)</f>
        <v>#N/A</v>
      </c>
      <c r="H10596">
        <f>Table1[[#This Row],[Cantidad invertida]]+Table1[[#This Row],[Plus / minus]]</f>
        <v>0</v>
      </c>
    </row>
    <row r="10597" spans="2:8" x14ac:dyDescent="0.35">
      <c r="B10597" s="4"/>
      <c r="F10597" s="3" t="e">
        <f>VLOOKUP(B10597,Fondos!$A$1:$C$332,3,FALSE)</f>
        <v>#N/A</v>
      </c>
      <c r="H10597">
        <f>Table1[[#This Row],[Cantidad invertida]]+Table1[[#This Row],[Plus / minus]]</f>
        <v>0</v>
      </c>
    </row>
    <row r="10598" spans="2:8" x14ac:dyDescent="0.35">
      <c r="B10598" s="4"/>
      <c r="F10598" s="3" t="e">
        <f>VLOOKUP(B10598,Fondos!$A$1:$C$332,3,FALSE)</f>
        <v>#N/A</v>
      </c>
      <c r="H10598">
        <f>Table1[[#This Row],[Cantidad invertida]]+Table1[[#This Row],[Plus / minus]]</f>
        <v>0</v>
      </c>
    </row>
    <row r="10599" spans="2:8" x14ac:dyDescent="0.35">
      <c r="B10599" s="4"/>
      <c r="F10599" s="3" t="e">
        <f>VLOOKUP(B10599,Fondos!$A$1:$C$332,3,FALSE)</f>
        <v>#N/A</v>
      </c>
      <c r="H10599">
        <f>Table1[[#This Row],[Cantidad invertida]]+Table1[[#This Row],[Plus / minus]]</f>
        <v>0</v>
      </c>
    </row>
    <row r="10600" spans="2:8" x14ac:dyDescent="0.35">
      <c r="B10600" s="4"/>
      <c r="F10600" s="3" t="e">
        <f>VLOOKUP(B10600,Fondos!$A$1:$C$332,3,FALSE)</f>
        <v>#N/A</v>
      </c>
      <c r="H10600">
        <f>Table1[[#This Row],[Cantidad invertida]]+Table1[[#This Row],[Plus / minus]]</f>
        <v>0</v>
      </c>
    </row>
    <row r="10601" spans="2:8" x14ac:dyDescent="0.35">
      <c r="B10601" s="4"/>
      <c r="F10601" s="3" t="e">
        <f>VLOOKUP(B10601,Fondos!$A$1:$C$332,3,FALSE)</f>
        <v>#N/A</v>
      </c>
      <c r="H10601">
        <f>Table1[[#This Row],[Cantidad invertida]]+Table1[[#This Row],[Plus / minus]]</f>
        <v>0</v>
      </c>
    </row>
    <row r="10602" spans="2:8" x14ac:dyDescent="0.35">
      <c r="B10602" s="4"/>
      <c r="F10602" s="3" t="e">
        <f>VLOOKUP(B10602,Fondos!$A$1:$C$332,3,FALSE)</f>
        <v>#N/A</v>
      </c>
      <c r="H10602">
        <f>Table1[[#This Row],[Cantidad invertida]]+Table1[[#This Row],[Plus / minus]]</f>
        <v>0</v>
      </c>
    </row>
    <row r="10603" spans="2:8" x14ac:dyDescent="0.35">
      <c r="B10603" s="4"/>
      <c r="F10603" s="3" t="e">
        <f>VLOOKUP(B10603,Fondos!$A$1:$C$332,3,FALSE)</f>
        <v>#N/A</v>
      </c>
      <c r="H10603">
        <f>Table1[[#This Row],[Cantidad invertida]]+Table1[[#This Row],[Plus / minus]]</f>
        <v>0</v>
      </c>
    </row>
    <row r="10604" spans="2:8" x14ac:dyDescent="0.35">
      <c r="B10604" s="4"/>
      <c r="F10604" s="3" t="e">
        <f>VLOOKUP(B10604,Fondos!$A$1:$C$332,3,FALSE)</f>
        <v>#N/A</v>
      </c>
      <c r="H10604">
        <f>Table1[[#This Row],[Cantidad invertida]]+Table1[[#This Row],[Plus / minus]]</f>
        <v>0</v>
      </c>
    </row>
    <row r="10605" spans="2:8" x14ac:dyDescent="0.35">
      <c r="B10605" s="4"/>
      <c r="F10605" s="3" t="e">
        <f>VLOOKUP(B10605,Fondos!$A$1:$C$332,3,FALSE)</f>
        <v>#N/A</v>
      </c>
      <c r="H10605">
        <f>Table1[[#This Row],[Cantidad invertida]]+Table1[[#This Row],[Plus / minus]]</f>
        <v>0</v>
      </c>
    </row>
    <row r="10606" spans="2:8" x14ac:dyDescent="0.35">
      <c r="B10606" s="4"/>
      <c r="F10606" s="3" t="e">
        <f>VLOOKUP(B10606,Fondos!$A$1:$C$332,3,FALSE)</f>
        <v>#N/A</v>
      </c>
      <c r="H10606">
        <f>Table1[[#This Row],[Cantidad invertida]]+Table1[[#This Row],[Plus / minus]]</f>
        <v>0</v>
      </c>
    </row>
    <row r="10607" spans="2:8" x14ac:dyDescent="0.35">
      <c r="B10607" s="4"/>
      <c r="F10607" s="3" t="e">
        <f>VLOOKUP(B10607,Fondos!$A$1:$C$332,3,FALSE)</f>
        <v>#N/A</v>
      </c>
      <c r="H10607">
        <f>Table1[[#This Row],[Cantidad invertida]]+Table1[[#This Row],[Plus / minus]]</f>
        <v>0</v>
      </c>
    </row>
    <row r="10608" spans="2:8" x14ac:dyDescent="0.35">
      <c r="B10608" s="4"/>
      <c r="F10608" s="3" t="e">
        <f>VLOOKUP(B10608,Fondos!$A$1:$C$332,3,FALSE)</f>
        <v>#N/A</v>
      </c>
      <c r="H10608">
        <f>Table1[[#This Row],[Cantidad invertida]]+Table1[[#This Row],[Plus / minus]]</f>
        <v>0</v>
      </c>
    </row>
    <row r="10609" spans="2:8" x14ac:dyDescent="0.35">
      <c r="B10609" s="4"/>
      <c r="F10609" s="3" t="e">
        <f>VLOOKUP(B10609,Fondos!$A$1:$C$332,3,FALSE)</f>
        <v>#N/A</v>
      </c>
      <c r="H10609">
        <f>Table1[[#This Row],[Cantidad invertida]]+Table1[[#This Row],[Plus / minus]]</f>
        <v>0</v>
      </c>
    </row>
    <row r="10610" spans="2:8" x14ac:dyDescent="0.35">
      <c r="B10610" s="4"/>
      <c r="F10610" s="3" t="e">
        <f>VLOOKUP(B10610,Fondos!$A$1:$C$332,3,FALSE)</f>
        <v>#N/A</v>
      </c>
      <c r="H10610">
        <f>Table1[[#This Row],[Cantidad invertida]]+Table1[[#This Row],[Plus / minus]]</f>
        <v>0</v>
      </c>
    </row>
    <row r="10611" spans="2:8" x14ac:dyDescent="0.35">
      <c r="B10611" s="4"/>
      <c r="F10611" s="3" t="e">
        <f>VLOOKUP(B10611,Fondos!$A$1:$C$332,3,FALSE)</f>
        <v>#N/A</v>
      </c>
      <c r="H10611">
        <f>Table1[[#This Row],[Cantidad invertida]]+Table1[[#This Row],[Plus / minus]]</f>
        <v>0</v>
      </c>
    </row>
    <row r="10612" spans="2:8" x14ac:dyDescent="0.35">
      <c r="B10612" s="4"/>
      <c r="F10612" s="3" t="e">
        <f>VLOOKUP(B10612,Fondos!$A$1:$C$332,3,FALSE)</f>
        <v>#N/A</v>
      </c>
      <c r="H10612">
        <f>Table1[[#This Row],[Cantidad invertida]]+Table1[[#This Row],[Plus / minus]]</f>
        <v>0</v>
      </c>
    </row>
    <row r="10613" spans="2:8" x14ac:dyDescent="0.35">
      <c r="B10613" s="4"/>
      <c r="F10613" s="3" t="e">
        <f>VLOOKUP(B10613,Fondos!$A$1:$C$332,3,FALSE)</f>
        <v>#N/A</v>
      </c>
      <c r="H10613">
        <f>Table1[[#This Row],[Cantidad invertida]]+Table1[[#This Row],[Plus / minus]]</f>
        <v>0</v>
      </c>
    </row>
    <row r="10614" spans="2:8" x14ac:dyDescent="0.35">
      <c r="B10614" s="4"/>
      <c r="F10614" s="3" t="e">
        <f>VLOOKUP(B10614,Fondos!$A$1:$C$332,3,FALSE)</f>
        <v>#N/A</v>
      </c>
      <c r="H10614">
        <f>Table1[[#This Row],[Cantidad invertida]]+Table1[[#This Row],[Plus / minus]]</f>
        <v>0</v>
      </c>
    </row>
    <row r="10615" spans="2:8" x14ac:dyDescent="0.35">
      <c r="B10615" s="4"/>
      <c r="F10615" s="3" t="e">
        <f>VLOOKUP(B10615,Fondos!$A$1:$C$332,3,FALSE)</f>
        <v>#N/A</v>
      </c>
      <c r="H10615">
        <f>Table1[[#This Row],[Cantidad invertida]]+Table1[[#This Row],[Plus / minus]]</f>
        <v>0</v>
      </c>
    </row>
    <row r="10616" spans="2:8" x14ac:dyDescent="0.35">
      <c r="B10616" s="4"/>
      <c r="F10616" s="3" t="e">
        <f>VLOOKUP(B10616,Fondos!$A$1:$C$332,3,FALSE)</f>
        <v>#N/A</v>
      </c>
      <c r="H10616">
        <f>Table1[[#This Row],[Cantidad invertida]]+Table1[[#This Row],[Plus / minus]]</f>
        <v>0</v>
      </c>
    </row>
    <row r="10617" spans="2:8" x14ac:dyDescent="0.35">
      <c r="B10617" s="4"/>
      <c r="F10617" s="3" t="e">
        <f>VLOOKUP(B10617,Fondos!$A$1:$C$332,3,FALSE)</f>
        <v>#N/A</v>
      </c>
      <c r="H10617">
        <f>Table1[[#This Row],[Cantidad invertida]]+Table1[[#This Row],[Plus / minus]]</f>
        <v>0</v>
      </c>
    </row>
    <row r="10618" spans="2:8" x14ac:dyDescent="0.35">
      <c r="B10618" s="4"/>
      <c r="F10618" s="3" t="e">
        <f>VLOOKUP(B10618,Fondos!$A$1:$C$332,3,FALSE)</f>
        <v>#N/A</v>
      </c>
      <c r="H10618">
        <f>Table1[[#This Row],[Cantidad invertida]]+Table1[[#This Row],[Plus / minus]]</f>
        <v>0</v>
      </c>
    </row>
    <row r="10619" spans="2:8" x14ac:dyDescent="0.35">
      <c r="B10619" s="4"/>
      <c r="F10619" s="3" t="e">
        <f>VLOOKUP(B10619,Fondos!$A$1:$C$332,3,FALSE)</f>
        <v>#N/A</v>
      </c>
      <c r="H10619">
        <f>Table1[[#This Row],[Cantidad invertida]]+Table1[[#This Row],[Plus / minus]]</f>
        <v>0</v>
      </c>
    </row>
    <row r="10620" spans="2:8" x14ac:dyDescent="0.35">
      <c r="B10620" s="4"/>
      <c r="F10620" s="3" t="e">
        <f>VLOOKUP(B10620,Fondos!$A$1:$C$332,3,FALSE)</f>
        <v>#N/A</v>
      </c>
      <c r="H10620">
        <f>Table1[[#This Row],[Cantidad invertida]]+Table1[[#This Row],[Plus / minus]]</f>
        <v>0</v>
      </c>
    </row>
    <row r="10621" spans="2:8" x14ac:dyDescent="0.35">
      <c r="B10621" s="4"/>
      <c r="F10621" s="3" t="e">
        <f>VLOOKUP(B10621,Fondos!$A$1:$C$332,3,FALSE)</f>
        <v>#N/A</v>
      </c>
      <c r="H10621">
        <f>Table1[[#This Row],[Cantidad invertida]]+Table1[[#This Row],[Plus / minus]]</f>
        <v>0</v>
      </c>
    </row>
    <row r="10622" spans="2:8" x14ac:dyDescent="0.35">
      <c r="B10622" s="4"/>
      <c r="F10622" s="3" t="e">
        <f>VLOOKUP(B10622,Fondos!$A$1:$C$332,3,FALSE)</f>
        <v>#N/A</v>
      </c>
      <c r="H10622">
        <f>Table1[[#This Row],[Cantidad invertida]]+Table1[[#This Row],[Plus / minus]]</f>
        <v>0</v>
      </c>
    </row>
    <row r="10623" spans="2:8" x14ac:dyDescent="0.35">
      <c r="B10623" s="4"/>
      <c r="F10623" s="3" t="e">
        <f>VLOOKUP(B10623,Fondos!$A$1:$C$332,3,FALSE)</f>
        <v>#N/A</v>
      </c>
      <c r="H10623">
        <f>Table1[[#This Row],[Cantidad invertida]]+Table1[[#This Row],[Plus / minus]]</f>
        <v>0</v>
      </c>
    </row>
    <row r="10624" spans="2:8" x14ac:dyDescent="0.35">
      <c r="B10624" s="4"/>
      <c r="F10624" s="3" t="e">
        <f>VLOOKUP(B10624,Fondos!$A$1:$C$332,3,FALSE)</f>
        <v>#N/A</v>
      </c>
      <c r="H10624">
        <f>Table1[[#This Row],[Cantidad invertida]]+Table1[[#This Row],[Plus / minus]]</f>
        <v>0</v>
      </c>
    </row>
    <row r="10625" spans="2:8" x14ac:dyDescent="0.35">
      <c r="B10625" s="4"/>
      <c r="F10625" s="3" t="e">
        <f>VLOOKUP(B10625,Fondos!$A$1:$C$332,3,FALSE)</f>
        <v>#N/A</v>
      </c>
      <c r="H10625">
        <f>Table1[[#This Row],[Cantidad invertida]]+Table1[[#This Row],[Plus / minus]]</f>
        <v>0</v>
      </c>
    </row>
    <row r="10626" spans="2:8" x14ac:dyDescent="0.35">
      <c r="B10626" s="4"/>
      <c r="F10626" s="3" t="e">
        <f>VLOOKUP(B10626,Fondos!$A$1:$C$332,3,FALSE)</f>
        <v>#N/A</v>
      </c>
      <c r="H10626">
        <f>Table1[[#This Row],[Cantidad invertida]]+Table1[[#This Row],[Plus / minus]]</f>
        <v>0</v>
      </c>
    </row>
    <row r="10627" spans="2:8" x14ac:dyDescent="0.35">
      <c r="B10627" s="4"/>
      <c r="F10627" s="3" t="e">
        <f>VLOOKUP(B10627,Fondos!$A$1:$C$332,3,FALSE)</f>
        <v>#N/A</v>
      </c>
      <c r="H10627">
        <f>Table1[[#This Row],[Cantidad invertida]]+Table1[[#This Row],[Plus / minus]]</f>
        <v>0</v>
      </c>
    </row>
    <row r="10628" spans="2:8" x14ac:dyDescent="0.35">
      <c r="B10628" s="4"/>
      <c r="F10628" s="3" t="e">
        <f>VLOOKUP(B10628,Fondos!$A$1:$C$332,3,FALSE)</f>
        <v>#N/A</v>
      </c>
      <c r="H10628">
        <f>Table1[[#This Row],[Cantidad invertida]]+Table1[[#This Row],[Plus / minus]]</f>
        <v>0</v>
      </c>
    </row>
    <row r="10629" spans="2:8" x14ac:dyDescent="0.35">
      <c r="B10629" s="4"/>
      <c r="F10629" s="3" t="e">
        <f>VLOOKUP(B10629,Fondos!$A$1:$C$332,3,FALSE)</f>
        <v>#N/A</v>
      </c>
      <c r="H10629">
        <f>Table1[[#This Row],[Cantidad invertida]]+Table1[[#This Row],[Plus / minus]]</f>
        <v>0</v>
      </c>
    </row>
    <row r="10630" spans="2:8" x14ac:dyDescent="0.35">
      <c r="B10630" s="4"/>
      <c r="F10630" s="3" t="e">
        <f>VLOOKUP(B10630,Fondos!$A$1:$C$332,3,FALSE)</f>
        <v>#N/A</v>
      </c>
      <c r="H10630">
        <f>Table1[[#This Row],[Cantidad invertida]]+Table1[[#This Row],[Plus / minus]]</f>
        <v>0</v>
      </c>
    </row>
    <row r="10631" spans="2:8" x14ac:dyDescent="0.35">
      <c r="B10631" s="4"/>
      <c r="F10631" s="3" t="e">
        <f>VLOOKUP(B10631,Fondos!$A$1:$C$332,3,FALSE)</f>
        <v>#N/A</v>
      </c>
      <c r="H10631">
        <f>Table1[[#This Row],[Cantidad invertida]]+Table1[[#This Row],[Plus / minus]]</f>
        <v>0</v>
      </c>
    </row>
    <row r="10632" spans="2:8" x14ac:dyDescent="0.35">
      <c r="B10632" s="4"/>
      <c r="F10632" s="3" t="e">
        <f>VLOOKUP(B10632,Fondos!$A$1:$C$332,3,FALSE)</f>
        <v>#N/A</v>
      </c>
      <c r="H10632">
        <f>Table1[[#This Row],[Cantidad invertida]]+Table1[[#This Row],[Plus / minus]]</f>
        <v>0</v>
      </c>
    </row>
    <row r="10633" spans="2:8" x14ac:dyDescent="0.35">
      <c r="B10633" s="4"/>
      <c r="F10633" s="3" t="e">
        <f>VLOOKUP(B10633,Fondos!$A$1:$C$332,3,FALSE)</f>
        <v>#N/A</v>
      </c>
      <c r="H10633">
        <f>Table1[[#This Row],[Cantidad invertida]]+Table1[[#This Row],[Plus / minus]]</f>
        <v>0</v>
      </c>
    </row>
    <row r="10634" spans="2:8" x14ac:dyDescent="0.35">
      <c r="B10634" s="4"/>
      <c r="F10634" s="3" t="e">
        <f>VLOOKUP(B10634,Fondos!$A$1:$C$332,3,FALSE)</f>
        <v>#N/A</v>
      </c>
      <c r="H10634">
        <f>Table1[[#This Row],[Cantidad invertida]]+Table1[[#This Row],[Plus / minus]]</f>
        <v>0</v>
      </c>
    </row>
    <row r="10635" spans="2:8" x14ac:dyDescent="0.35">
      <c r="B10635" s="4"/>
      <c r="F10635" s="3" t="e">
        <f>VLOOKUP(B10635,Fondos!$A$1:$C$332,3,FALSE)</f>
        <v>#N/A</v>
      </c>
      <c r="H10635">
        <f>Table1[[#This Row],[Cantidad invertida]]+Table1[[#This Row],[Plus / minus]]</f>
        <v>0</v>
      </c>
    </row>
    <row r="10636" spans="2:8" x14ac:dyDescent="0.35">
      <c r="B10636" s="4"/>
      <c r="F10636" s="3" t="e">
        <f>VLOOKUP(B10636,Fondos!$A$1:$C$332,3,FALSE)</f>
        <v>#N/A</v>
      </c>
      <c r="H10636">
        <f>Table1[[#This Row],[Cantidad invertida]]+Table1[[#This Row],[Plus / minus]]</f>
        <v>0</v>
      </c>
    </row>
    <row r="10637" spans="2:8" x14ac:dyDescent="0.35">
      <c r="B10637" s="4"/>
      <c r="F10637" s="3" t="e">
        <f>VLOOKUP(B10637,Fondos!$A$1:$C$332,3,FALSE)</f>
        <v>#N/A</v>
      </c>
      <c r="H10637">
        <f>Table1[[#This Row],[Cantidad invertida]]+Table1[[#This Row],[Plus / minus]]</f>
        <v>0</v>
      </c>
    </row>
    <row r="10638" spans="2:8" x14ac:dyDescent="0.35">
      <c r="B10638" s="4"/>
      <c r="F10638" s="3" t="e">
        <f>VLOOKUP(B10638,Fondos!$A$1:$C$332,3,FALSE)</f>
        <v>#N/A</v>
      </c>
      <c r="H10638">
        <f>Table1[[#This Row],[Cantidad invertida]]+Table1[[#This Row],[Plus / minus]]</f>
        <v>0</v>
      </c>
    </row>
    <row r="10639" spans="2:8" x14ac:dyDescent="0.35">
      <c r="B10639" s="4"/>
      <c r="F10639" s="3" t="e">
        <f>VLOOKUP(B10639,Fondos!$A$1:$C$332,3,FALSE)</f>
        <v>#N/A</v>
      </c>
      <c r="H10639">
        <f>Table1[[#This Row],[Cantidad invertida]]+Table1[[#This Row],[Plus / minus]]</f>
        <v>0</v>
      </c>
    </row>
    <row r="10640" spans="2:8" x14ac:dyDescent="0.35">
      <c r="B10640" s="4"/>
      <c r="F10640" s="3" t="e">
        <f>VLOOKUP(B10640,Fondos!$A$1:$C$332,3,FALSE)</f>
        <v>#N/A</v>
      </c>
      <c r="H10640">
        <f>Table1[[#This Row],[Cantidad invertida]]+Table1[[#This Row],[Plus / minus]]</f>
        <v>0</v>
      </c>
    </row>
    <row r="10641" spans="2:8" x14ac:dyDescent="0.35">
      <c r="B10641" s="4"/>
      <c r="F10641" s="3" t="e">
        <f>VLOOKUP(B10641,Fondos!$A$1:$C$332,3,FALSE)</f>
        <v>#N/A</v>
      </c>
      <c r="H10641">
        <f>Table1[[#This Row],[Cantidad invertida]]+Table1[[#This Row],[Plus / minus]]</f>
        <v>0</v>
      </c>
    </row>
    <row r="10642" spans="2:8" x14ac:dyDescent="0.35">
      <c r="B10642" s="4"/>
      <c r="F10642" s="3" t="e">
        <f>VLOOKUP(B10642,Fondos!$A$1:$C$332,3,FALSE)</f>
        <v>#N/A</v>
      </c>
      <c r="H10642">
        <f>Table1[[#This Row],[Cantidad invertida]]+Table1[[#This Row],[Plus / minus]]</f>
        <v>0</v>
      </c>
    </row>
    <row r="10643" spans="2:8" x14ac:dyDescent="0.35">
      <c r="B10643" s="4"/>
      <c r="F10643" s="3" t="e">
        <f>VLOOKUP(B10643,Fondos!$A$1:$C$332,3,FALSE)</f>
        <v>#N/A</v>
      </c>
      <c r="H10643">
        <f>Table1[[#This Row],[Cantidad invertida]]+Table1[[#This Row],[Plus / minus]]</f>
        <v>0</v>
      </c>
    </row>
    <row r="10644" spans="2:8" x14ac:dyDescent="0.35">
      <c r="B10644" s="4"/>
      <c r="F10644" s="3" t="e">
        <f>VLOOKUP(B10644,Fondos!$A$1:$C$332,3,FALSE)</f>
        <v>#N/A</v>
      </c>
      <c r="H10644">
        <f>Table1[[#This Row],[Cantidad invertida]]+Table1[[#This Row],[Plus / minus]]</f>
        <v>0</v>
      </c>
    </row>
    <row r="10645" spans="2:8" x14ac:dyDescent="0.35">
      <c r="B10645" s="4"/>
      <c r="F10645" s="3" t="e">
        <f>VLOOKUP(B10645,Fondos!$A$1:$C$332,3,FALSE)</f>
        <v>#N/A</v>
      </c>
      <c r="H10645">
        <f>Table1[[#This Row],[Cantidad invertida]]+Table1[[#This Row],[Plus / minus]]</f>
        <v>0</v>
      </c>
    </row>
    <row r="10646" spans="2:8" x14ac:dyDescent="0.35">
      <c r="B10646" s="4"/>
      <c r="F10646" s="3" t="e">
        <f>VLOOKUP(B10646,Fondos!$A$1:$C$332,3,FALSE)</f>
        <v>#N/A</v>
      </c>
      <c r="H10646">
        <f>Table1[[#This Row],[Cantidad invertida]]+Table1[[#This Row],[Plus / minus]]</f>
        <v>0</v>
      </c>
    </row>
    <row r="10647" spans="2:8" x14ac:dyDescent="0.35">
      <c r="B10647" s="4"/>
      <c r="F10647" s="3" t="e">
        <f>VLOOKUP(B10647,Fondos!$A$1:$C$332,3,FALSE)</f>
        <v>#N/A</v>
      </c>
      <c r="H10647">
        <f>Table1[[#This Row],[Cantidad invertida]]+Table1[[#This Row],[Plus / minus]]</f>
        <v>0</v>
      </c>
    </row>
    <row r="10648" spans="2:8" x14ac:dyDescent="0.35">
      <c r="B10648" s="4"/>
      <c r="F10648" s="3" t="e">
        <f>VLOOKUP(B10648,Fondos!$A$1:$C$332,3,FALSE)</f>
        <v>#N/A</v>
      </c>
      <c r="H10648">
        <f>Table1[[#This Row],[Cantidad invertida]]+Table1[[#This Row],[Plus / minus]]</f>
        <v>0</v>
      </c>
    </row>
    <row r="10649" spans="2:8" x14ac:dyDescent="0.35">
      <c r="B10649" s="4"/>
      <c r="F10649" s="3" t="e">
        <f>VLOOKUP(B10649,Fondos!$A$1:$C$332,3,FALSE)</f>
        <v>#N/A</v>
      </c>
      <c r="H10649">
        <f>Table1[[#This Row],[Cantidad invertida]]+Table1[[#This Row],[Plus / minus]]</f>
        <v>0</v>
      </c>
    </row>
    <row r="10650" spans="2:8" x14ac:dyDescent="0.35">
      <c r="B10650" s="4"/>
      <c r="F10650" s="3" t="e">
        <f>VLOOKUP(B10650,Fondos!$A$1:$C$332,3,FALSE)</f>
        <v>#N/A</v>
      </c>
      <c r="H10650">
        <f>Table1[[#This Row],[Cantidad invertida]]+Table1[[#This Row],[Plus / minus]]</f>
        <v>0</v>
      </c>
    </row>
    <row r="10651" spans="2:8" x14ac:dyDescent="0.35">
      <c r="B10651" s="4"/>
      <c r="F10651" s="3" t="e">
        <f>VLOOKUP(B10651,Fondos!$A$1:$C$332,3,FALSE)</f>
        <v>#N/A</v>
      </c>
      <c r="H10651">
        <f>Table1[[#This Row],[Cantidad invertida]]+Table1[[#This Row],[Plus / minus]]</f>
        <v>0</v>
      </c>
    </row>
    <row r="10652" spans="2:8" x14ac:dyDescent="0.35">
      <c r="B10652" s="4"/>
      <c r="F10652" s="3" t="e">
        <f>VLOOKUP(B10652,Fondos!$A$1:$C$332,3,FALSE)</f>
        <v>#N/A</v>
      </c>
      <c r="H10652">
        <f>Table1[[#This Row],[Cantidad invertida]]+Table1[[#This Row],[Plus / minus]]</f>
        <v>0</v>
      </c>
    </row>
    <row r="10653" spans="2:8" x14ac:dyDescent="0.35">
      <c r="B10653" s="4"/>
      <c r="F10653" s="3" t="e">
        <f>VLOOKUP(B10653,Fondos!$A$1:$C$332,3,FALSE)</f>
        <v>#N/A</v>
      </c>
      <c r="H10653">
        <f>Table1[[#This Row],[Cantidad invertida]]+Table1[[#This Row],[Plus / minus]]</f>
        <v>0</v>
      </c>
    </row>
    <row r="10654" spans="2:8" x14ac:dyDescent="0.35">
      <c r="B10654" s="4"/>
      <c r="F10654" s="3" t="e">
        <f>VLOOKUP(B10654,Fondos!$A$1:$C$332,3,FALSE)</f>
        <v>#N/A</v>
      </c>
      <c r="H10654">
        <f>Table1[[#This Row],[Cantidad invertida]]+Table1[[#This Row],[Plus / minus]]</f>
        <v>0</v>
      </c>
    </row>
    <row r="10655" spans="2:8" x14ac:dyDescent="0.35">
      <c r="B10655" s="4"/>
      <c r="F10655" s="3" t="e">
        <f>VLOOKUP(B10655,Fondos!$A$1:$C$332,3,FALSE)</f>
        <v>#N/A</v>
      </c>
      <c r="H10655">
        <f>Table1[[#This Row],[Cantidad invertida]]+Table1[[#This Row],[Plus / minus]]</f>
        <v>0</v>
      </c>
    </row>
    <row r="10656" spans="2:8" x14ac:dyDescent="0.35">
      <c r="B10656" s="4"/>
      <c r="F10656" s="3" t="e">
        <f>VLOOKUP(B10656,Fondos!$A$1:$C$332,3,FALSE)</f>
        <v>#N/A</v>
      </c>
      <c r="H10656">
        <f>Table1[[#This Row],[Cantidad invertida]]+Table1[[#This Row],[Plus / minus]]</f>
        <v>0</v>
      </c>
    </row>
    <row r="10657" spans="2:8" x14ac:dyDescent="0.35">
      <c r="B10657" s="4"/>
      <c r="F10657" s="3" t="e">
        <f>VLOOKUP(B10657,Fondos!$A$1:$C$332,3,FALSE)</f>
        <v>#N/A</v>
      </c>
      <c r="H10657">
        <f>Table1[[#This Row],[Cantidad invertida]]+Table1[[#This Row],[Plus / minus]]</f>
        <v>0</v>
      </c>
    </row>
    <row r="10658" spans="2:8" x14ac:dyDescent="0.35">
      <c r="B10658" s="4"/>
      <c r="F10658" s="3" t="e">
        <f>VLOOKUP(B10658,Fondos!$A$1:$C$332,3,FALSE)</f>
        <v>#N/A</v>
      </c>
      <c r="H10658">
        <f>Table1[[#This Row],[Cantidad invertida]]+Table1[[#This Row],[Plus / minus]]</f>
        <v>0</v>
      </c>
    </row>
    <row r="10659" spans="2:8" x14ac:dyDescent="0.35">
      <c r="B10659" s="4"/>
      <c r="F10659" s="3" t="e">
        <f>VLOOKUP(B10659,Fondos!$A$1:$C$332,3,FALSE)</f>
        <v>#N/A</v>
      </c>
      <c r="H10659">
        <f>Table1[[#This Row],[Cantidad invertida]]+Table1[[#This Row],[Plus / minus]]</f>
        <v>0</v>
      </c>
    </row>
    <row r="10660" spans="2:8" x14ac:dyDescent="0.35">
      <c r="B10660" s="4"/>
      <c r="F10660" s="3" t="e">
        <f>VLOOKUP(B10660,Fondos!$A$1:$C$332,3,FALSE)</f>
        <v>#N/A</v>
      </c>
      <c r="H10660">
        <f>Table1[[#This Row],[Cantidad invertida]]+Table1[[#This Row],[Plus / minus]]</f>
        <v>0</v>
      </c>
    </row>
    <row r="10661" spans="2:8" x14ac:dyDescent="0.35">
      <c r="B10661" s="4"/>
      <c r="F10661" s="3" t="e">
        <f>VLOOKUP(B10661,Fondos!$A$1:$C$332,3,FALSE)</f>
        <v>#N/A</v>
      </c>
      <c r="H10661">
        <f>Table1[[#This Row],[Cantidad invertida]]+Table1[[#This Row],[Plus / minus]]</f>
        <v>0</v>
      </c>
    </row>
    <row r="10662" spans="2:8" x14ac:dyDescent="0.35">
      <c r="B10662" s="4"/>
      <c r="F10662" s="3" t="e">
        <f>VLOOKUP(B10662,Fondos!$A$1:$C$332,3,FALSE)</f>
        <v>#N/A</v>
      </c>
      <c r="H10662">
        <f>Table1[[#This Row],[Cantidad invertida]]+Table1[[#This Row],[Plus / minus]]</f>
        <v>0</v>
      </c>
    </row>
    <row r="10663" spans="2:8" x14ac:dyDescent="0.35">
      <c r="B10663" s="4"/>
      <c r="F10663" s="3" t="e">
        <f>VLOOKUP(B10663,Fondos!$A$1:$C$332,3,FALSE)</f>
        <v>#N/A</v>
      </c>
      <c r="H10663">
        <f>Table1[[#This Row],[Cantidad invertida]]+Table1[[#This Row],[Plus / minus]]</f>
        <v>0</v>
      </c>
    </row>
    <row r="10664" spans="2:8" x14ac:dyDescent="0.35">
      <c r="B10664" s="4"/>
      <c r="F10664" s="3" t="e">
        <f>VLOOKUP(B10664,Fondos!$A$1:$C$332,3,FALSE)</f>
        <v>#N/A</v>
      </c>
      <c r="H10664">
        <f>Table1[[#This Row],[Cantidad invertida]]+Table1[[#This Row],[Plus / minus]]</f>
        <v>0</v>
      </c>
    </row>
    <row r="10665" spans="2:8" x14ac:dyDescent="0.35">
      <c r="B10665" s="4"/>
      <c r="F10665" s="3" t="e">
        <f>VLOOKUP(B10665,Fondos!$A$1:$C$332,3,FALSE)</f>
        <v>#N/A</v>
      </c>
      <c r="H10665">
        <f>Table1[[#This Row],[Cantidad invertida]]+Table1[[#This Row],[Plus / minus]]</f>
        <v>0</v>
      </c>
    </row>
    <row r="10666" spans="2:8" x14ac:dyDescent="0.35">
      <c r="B10666" s="4"/>
      <c r="F10666" s="3" t="e">
        <f>VLOOKUP(B10666,Fondos!$A$1:$C$332,3,FALSE)</f>
        <v>#N/A</v>
      </c>
      <c r="H10666">
        <f>Table1[[#This Row],[Cantidad invertida]]+Table1[[#This Row],[Plus / minus]]</f>
        <v>0</v>
      </c>
    </row>
    <row r="10667" spans="2:8" x14ac:dyDescent="0.35">
      <c r="B10667" s="4"/>
      <c r="F10667" s="3" t="e">
        <f>VLOOKUP(B10667,Fondos!$A$1:$C$332,3,FALSE)</f>
        <v>#N/A</v>
      </c>
      <c r="H10667">
        <f>Table1[[#This Row],[Cantidad invertida]]+Table1[[#This Row],[Plus / minus]]</f>
        <v>0</v>
      </c>
    </row>
    <row r="10668" spans="2:8" x14ac:dyDescent="0.35">
      <c r="B10668" s="4"/>
      <c r="F10668" s="3" t="e">
        <f>VLOOKUP(B10668,Fondos!$A$1:$C$332,3,FALSE)</f>
        <v>#N/A</v>
      </c>
      <c r="H10668">
        <f>Table1[[#This Row],[Cantidad invertida]]+Table1[[#This Row],[Plus / minus]]</f>
        <v>0</v>
      </c>
    </row>
    <row r="10669" spans="2:8" x14ac:dyDescent="0.35">
      <c r="B10669" s="4"/>
      <c r="F10669" s="3" t="e">
        <f>VLOOKUP(B10669,Fondos!$A$1:$C$332,3,FALSE)</f>
        <v>#N/A</v>
      </c>
      <c r="H10669">
        <f>Table1[[#This Row],[Cantidad invertida]]+Table1[[#This Row],[Plus / minus]]</f>
        <v>0</v>
      </c>
    </row>
    <row r="10670" spans="2:8" x14ac:dyDescent="0.35">
      <c r="B10670" s="4"/>
      <c r="F10670" s="3" t="e">
        <f>VLOOKUP(B10670,Fondos!$A$1:$C$332,3,FALSE)</f>
        <v>#N/A</v>
      </c>
      <c r="H10670">
        <f>Table1[[#This Row],[Cantidad invertida]]+Table1[[#This Row],[Plus / minus]]</f>
        <v>0</v>
      </c>
    </row>
    <row r="10671" spans="2:8" x14ac:dyDescent="0.35">
      <c r="B10671" s="4"/>
      <c r="F10671" s="3" t="e">
        <f>VLOOKUP(B10671,Fondos!$A$1:$C$332,3,FALSE)</f>
        <v>#N/A</v>
      </c>
      <c r="H10671">
        <f>Table1[[#This Row],[Cantidad invertida]]+Table1[[#This Row],[Plus / minus]]</f>
        <v>0</v>
      </c>
    </row>
    <row r="10672" spans="2:8" x14ac:dyDescent="0.35">
      <c r="B10672" s="4"/>
      <c r="F10672" s="3" t="e">
        <f>VLOOKUP(B10672,Fondos!$A$1:$C$332,3,FALSE)</f>
        <v>#N/A</v>
      </c>
      <c r="H10672">
        <f>Table1[[#This Row],[Cantidad invertida]]+Table1[[#This Row],[Plus / minus]]</f>
        <v>0</v>
      </c>
    </row>
    <row r="10673" spans="2:8" x14ac:dyDescent="0.35">
      <c r="B10673" s="4"/>
      <c r="F10673" s="3" t="e">
        <f>VLOOKUP(B10673,Fondos!$A$1:$C$332,3,FALSE)</f>
        <v>#N/A</v>
      </c>
      <c r="H10673">
        <f>Table1[[#This Row],[Cantidad invertida]]+Table1[[#This Row],[Plus / minus]]</f>
        <v>0</v>
      </c>
    </row>
    <row r="10674" spans="2:8" x14ac:dyDescent="0.35">
      <c r="B10674" s="4"/>
      <c r="F10674" s="3" t="e">
        <f>VLOOKUP(B10674,Fondos!$A$1:$C$332,3,FALSE)</f>
        <v>#N/A</v>
      </c>
      <c r="H10674">
        <f>Table1[[#This Row],[Cantidad invertida]]+Table1[[#This Row],[Plus / minus]]</f>
        <v>0</v>
      </c>
    </row>
    <row r="10675" spans="2:8" x14ac:dyDescent="0.35">
      <c r="B10675" s="4"/>
      <c r="F10675" s="3" t="e">
        <f>VLOOKUP(B10675,Fondos!$A$1:$C$332,3,FALSE)</f>
        <v>#N/A</v>
      </c>
      <c r="H10675">
        <f>Table1[[#This Row],[Cantidad invertida]]+Table1[[#This Row],[Plus / minus]]</f>
        <v>0</v>
      </c>
    </row>
    <row r="10676" spans="2:8" x14ac:dyDescent="0.35">
      <c r="B10676" s="4"/>
      <c r="F10676" s="3" t="e">
        <f>VLOOKUP(B10676,Fondos!$A$1:$C$332,3,FALSE)</f>
        <v>#N/A</v>
      </c>
      <c r="H10676">
        <f>Table1[[#This Row],[Cantidad invertida]]+Table1[[#This Row],[Plus / minus]]</f>
        <v>0</v>
      </c>
    </row>
    <row r="10677" spans="2:8" x14ac:dyDescent="0.35">
      <c r="B10677" s="4"/>
      <c r="F10677" s="3" t="e">
        <f>VLOOKUP(B10677,Fondos!$A$1:$C$332,3,FALSE)</f>
        <v>#N/A</v>
      </c>
      <c r="H10677">
        <f>Table1[[#This Row],[Cantidad invertida]]+Table1[[#This Row],[Plus / minus]]</f>
        <v>0</v>
      </c>
    </row>
    <row r="10678" spans="2:8" x14ac:dyDescent="0.35">
      <c r="B10678" s="4"/>
      <c r="F10678" s="3" t="e">
        <f>VLOOKUP(B10678,Fondos!$A$1:$C$332,3,FALSE)</f>
        <v>#N/A</v>
      </c>
      <c r="H10678">
        <f>Table1[[#This Row],[Cantidad invertida]]+Table1[[#This Row],[Plus / minus]]</f>
        <v>0</v>
      </c>
    </row>
    <row r="10679" spans="2:8" x14ac:dyDescent="0.35">
      <c r="B10679" s="4"/>
      <c r="F10679" s="3" t="e">
        <f>VLOOKUP(B10679,Fondos!$A$1:$C$332,3,FALSE)</f>
        <v>#N/A</v>
      </c>
      <c r="H10679">
        <f>Table1[[#This Row],[Cantidad invertida]]+Table1[[#This Row],[Plus / minus]]</f>
        <v>0</v>
      </c>
    </row>
    <row r="10680" spans="2:8" x14ac:dyDescent="0.35">
      <c r="B10680" s="4"/>
      <c r="F10680" s="3" t="e">
        <f>VLOOKUP(B10680,Fondos!$A$1:$C$332,3,FALSE)</f>
        <v>#N/A</v>
      </c>
      <c r="H10680">
        <f>Table1[[#This Row],[Cantidad invertida]]+Table1[[#This Row],[Plus / minus]]</f>
        <v>0</v>
      </c>
    </row>
    <row r="10681" spans="2:8" x14ac:dyDescent="0.35">
      <c r="B10681" s="4"/>
      <c r="F10681" s="3" t="e">
        <f>VLOOKUP(B10681,Fondos!$A$1:$C$332,3,FALSE)</f>
        <v>#N/A</v>
      </c>
      <c r="H10681">
        <f>Table1[[#This Row],[Cantidad invertida]]+Table1[[#This Row],[Plus / minus]]</f>
        <v>0</v>
      </c>
    </row>
    <row r="10682" spans="2:8" x14ac:dyDescent="0.35">
      <c r="B10682" s="4"/>
      <c r="F10682" s="3" t="e">
        <f>VLOOKUP(B10682,Fondos!$A$1:$C$332,3,FALSE)</f>
        <v>#N/A</v>
      </c>
      <c r="H10682">
        <f>Table1[[#This Row],[Cantidad invertida]]+Table1[[#This Row],[Plus / minus]]</f>
        <v>0</v>
      </c>
    </row>
    <row r="10683" spans="2:8" x14ac:dyDescent="0.35">
      <c r="B10683" s="4"/>
      <c r="F10683" s="3" t="e">
        <f>VLOOKUP(B10683,Fondos!$A$1:$C$332,3,FALSE)</f>
        <v>#N/A</v>
      </c>
      <c r="H10683">
        <f>Table1[[#This Row],[Cantidad invertida]]+Table1[[#This Row],[Plus / minus]]</f>
        <v>0</v>
      </c>
    </row>
    <row r="10684" spans="2:8" x14ac:dyDescent="0.35">
      <c r="B10684" s="4"/>
      <c r="F10684" s="3" t="e">
        <f>VLOOKUP(B10684,Fondos!$A$1:$C$332,3,FALSE)</f>
        <v>#N/A</v>
      </c>
      <c r="H10684">
        <f>Table1[[#This Row],[Cantidad invertida]]+Table1[[#This Row],[Plus / minus]]</f>
        <v>0</v>
      </c>
    </row>
    <row r="10685" spans="2:8" x14ac:dyDescent="0.35">
      <c r="B10685" s="4"/>
      <c r="F10685" s="3" t="e">
        <f>VLOOKUP(B10685,Fondos!$A$1:$C$332,3,FALSE)</f>
        <v>#N/A</v>
      </c>
      <c r="H10685">
        <f>Table1[[#This Row],[Cantidad invertida]]+Table1[[#This Row],[Plus / minus]]</f>
        <v>0</v>
      </c>
    </row>
    <row r="10686" spans="2:8" x14ac:dyDescent="0.35">
      <c r="B10686" s="4"/>
      <c r="F10686" s="3" t="e">
        <f>VLOOKUP(B10686,Fondos!$A$1:$C$332,3,FALSE)</f>
        <v>#N/A</v>
      </c>
      <c r="H10686">
        <f>Table1[[#This Row],[Cantidad invertida]]+Table1[[#This Row],[Plus / minus]]</f>
        <v>0</v>
      </c>
    </row>
    <row r="10687" spans="2:8" x14ac:dyDescent="0.35">
      <c r="B10687" s="4"/>
      <c r="F10687" s="3" t="e">
        <f>VLOOKUP(B10687,Fondos!$A$1:$C$332,3,FALSE)</f>
        <v>#N/A</v>
      </c>
      <c r="H10687">
        <f>Table1[[#This Row],[Cantidad invertida]]+Table1[[#This Row],[Plus / minus]]</f>
        <v>0</v>
      </c>
    </row>
    <row r="10688" spans="2:8" x14ac:dyDescent="0.35">
      <c r="B10688" s="4"/>
      <c r="F10688" s="3" t="e">
        <f>VLOOKUP(B10688,Fondos!$A$1:$C$332,3,FALSE)</f>
        <v>#N/A</v>
      </c>
      <c r="H10688">
        <f>Table1[[#This Row],[Cantidad invertida]]+Table1[[#This Row],[Plus / minus]]</f>
        <v>0</v>
      </c>
    </row>
    <row r="10689" spans="2:8" x14ac:dyDescent="0.35">
      <c r="B10689" s="4"/>
      <c r="F10689" s="3" t="e">
        <f>VLOOKUP(B10689,Fondos!$A$1:$C$332,3,FALSE)</f>
        <v>#N/A</v>
      </c>
      <c r="H10689">
        <f>Table1[[#This Row],[Cantidad invertida]]+Table1[[#This Row],[Plus / minus]]</f>
        <v>0</v>
      </c>
    </row>
    <row r="10690" spans="2:8" x14ac:dyDescent="0.35">
      <c r="B10690" s="4"/>
      <c r="F10690" s="3" t="e">
        <f>VLOOKUP(B10690,Fondos!$A$1:$C$332,3,FALSE)</f>
        <v>#N/A</v>
      </c>
      <c r="H10690">
        <f>Table1[[#This Row],[Cantidad invertida]]+Table1[[#This Row],[Plus / minus]]</f>
        <v>0</v>
      </c>
    </row>
    <row r="10691" spans="2:8" x14ac:dyDescent="0.35">
      <c r="B10691" s="4"/>
      <c r="F10691" s="3" t="e">
        <f>VLOOKUP(B10691,Fondos!$A$1:$C$332,3,FALSE)</f>
        <v>#N/A</v>
      </c>
      <c r="H10691">
        <f>Table1[[#This Row],[Cantidad invertida]]+Table1[[#This Row],[Plus / minus]]</f>
        <v>0</v>
      </c>
    </row>
    <row r="10692" spans="2:8" x14ac:dyDescent="0.35">
      <c r="B10692" s="4"/>
      <c r="F10692" s="3" t="e">
        <f>VLOOKUP(B10692,Fondos!$A$1:$C$332,3,FALSE)</f>
        <v>#N/A</v>
      </c>
      <c r="H10692">
        <f>Table1[[#This Row],[Cantidad invertida]]+Table1[[#This Row],[Plus / minus]]</f>
        <v>0</v>
      </c>
    </row>
    <row r="10693" spans="2:8" x14ac:dyDescent="0.35">
      <c r="B10693" s="4"/>
      <c r="F10693" s="3" t="e">
        <f>VLOOKUP(B10693,Fondos!$A$1:$C$332,3,FALSE)</f>
        <v>#N/A</v>
      </c>
      <c r="H10693">
        <f>Table1[[#This Row],[Cantidad invertida]]+Table1[[#This Row],[Plus / minus]]</f>
        <v>0</v>
      </c>
    </row>
    <row r="10694" spans="2:8" x14ac:dyDescent="0.35">
      <c r="B10694" s="4"/>
      <c r="F10694" s="3" t="e">
        <f>VLOOKUP(B10694,Fondos!$A$1:$C$332,3,FALSE)</f>
        <v>#N/A</v>
      </c>
      <c r="H10694">
        <f>Table1[[#This Row],[Cantidad invertida]]+Table1[[#This Row],[Plus / minus]]</f>
        <v>0</v>
      </c>
    </row>
    <row r="10695" spans="2:8" x14ac:dyDescent="0.35">
      <c r="B10695" s="4"/>
      <c r="F10695" s="3" t="e">
        <f>VLOOKUP(B10695,Fondos!$A$1:$C$332,3,FALSE)</f>
        <v>#N/A</v>
      </c>
      <c r="H10695">
        <f>Table1[[#This Row],[Cantidad invertida]]+Table1[[#This Row],[Plus / minus]]</f>
        <v>0</v>
      </c>
    </row>
    <row r="10696" spans="2:8" x14ac:dyDescent="0.35">
      <c r="B10696" s="4"/>
      <c r="F10696" s="3" t="e">
        <f>VLOOKUP(B10696,Fondos!$A$1:$C$332,3,FALSE)</f>
        <v>#N/A</v>
      </c>
      <c r="H10696">
        <f>Table1[[#This Row],[Cantidad invertida]]+Table1[[#This Row],[Plus / minus]]</f>
        <v>0</v>
      </c>
    </row>
    <row r="10697" spans="2:8" x14ac:dyDescent="0.35">
      <c r="B10697" s="4"/>
      <c r="F10697" s="3" t="e">
        <f>VLOOKUP(B10697,Fondos!$A$1:$C$332,3,FALSE)</f>
        <v>#N/A</v>
      </c>
      <c r="H10697">
        <f>Table1[[#This Row],[Cantidad invertida]]+Table1[[#This Row],[Plus / minus]]</f>
        <v>0</v>
      </c>
    </row>
    <row r="10698" spans="2:8" x14ac:dyDescent="0.35">
      <c r="B10698" s="4"/>
      <c r="F10698" s="3" t="e">
        <f>VLOOKUP(B10698,Fondos!$A$1:$C$332,3,FALSE)</f>
        <v>#N/A</v>
      </c>
      <c r="H10698">
        <f>Table1[[#This Row],[Cantidad invertida]]+Table1[[#This Row],[Plus / minus]]</f>
        <v>0</v>
      </c>
    </row>
    <row r="10699" spans="2:8" x14ac:dyDescent="0.35">
      <c r="B10699" s="4"/>
      <c r="F10699" s="3" t="e">
        <f>VLOOKUP(B10699,Fondos!$A$1:$C$332,3,FALSE)</f>
        <v>#N/A</v>
      </c>
      <c r="H10699">
        <f>Table1[[#This Row],[Cantidad invertida]]+Table1[[#This Row],[Plus / minus]]</f>
        <v>0</v>
      </c>
    </row>
    <row r="10700" spans="2:8" x14ac:dyDescent="0.35">
      <c r="B10700" s="4"/>
      <c r="F10700" s="3" t="e">
        <f>VLOOKUP(B10700,Fondos!$A$1:$C$332,3,FALSE)</f>
        <v>#N/A</v>
      </c>
      <c r="H10700">
        <f>Table1[[#This Row],[Cantidad invertida]]+Table1[[#This Row],[Plus / minus]]</f>
        <v>0</v>
      </c>
    </row>
    <row r="10701" spans="2:8" x14ac:dyDescent="0.35">
      <c r="B10701" s="4"/>
      <c r="F10701" s="3" t="e">
        <f>VLOOKUP(B10701,Fondos!$A$1:$C$332,3,FALSE)</f>
        <v>#N/A</v>
      </c>
      <c r="H10701">
        <f>Table1[[#This Row],[Cantidad invertida]]+Table1[[#This Row],[Plus / minus]]</f>
        <v>0</v>
      </c>
    </row>
    <row r="10702" spans="2:8" x14ac:dyDescent="0.35">
      <c r="B10702" s="4"/>
      <c r="F10702" s="3" t="e">
        <f>VLOOKUP(B10702,Fondos!$A$1:$C$332,3,FALSE)</f>
        <v>#N/A</v>
      </c>
      <c r="H10702">
        <f>Table1[[#This Row],[Cantidad invertida]]+Table1[[#This Row],[Plus / minus]]</f>
        <v>0</v>
      </c>
    </row>
    <row r="10703" spans="2:8" x14ac:dyDescent="0.35">
      <c r="B10703" s="4"/>
      <c r="F10703" s="3" t="e">
        <f>VLOOKUP(B10703,Fondos!$A$1:$C$332,3,FALSE)</f>
        <v>#N/A</v>
      </c>
      <c r="H10703">
        <f>Table1[[#This Row],[Cantidad invertida]]+Table1[[#This Row],[Plus / minus]]</f>
        <v>0</v>
      </c>
    </row>
    <row r="10704" spans="2:8" x14ac:dyDescent="0.35">
      <c r="B10704" s="4"/>
      <c r="F10704" s="3" t="e">
        <f>VLOOKUP(B10704,Fondos!$A$1:$C$332,3,FALSE)</f>
        <v>#N/A</v>
      </c>
      <c r="H10704">
        <f>Table1[[#This Row],[Cantidad invertida]]+Table1[[#This Row],[Plus / minus]]</f>
        <v>0</v>
      </c>
    </row>
    <row r="10705" spans="2:8" x14ac:dyDescent="0.35">
      <c r="B10705" s="4"/>
      <c r="F10705" s="3" t="e">
        <f>VLOOKUP(B10705,Fondos!$A$1:$C$332,3,FALSE)</f>
        <v>#N/A</v>
      </c>
      <c r="H10705">
        <f>Table1[[#This Row],[Cantidad invertida]]+Table1[[#This Row],[Plus / minus]]</f>
        <v>0</v>
      </c>
    </row>
    <row r="10706" spans="2:8" x14ac:dyDescent="0.35">
      <c r="B10706" s="4"/>
      <c r="F10706" s="3" t="e">
        <f>VLOOKUP(B10706,Fondos!$A$1:$C$332,3,FALSE)</f>
        <v>#N/A</v>
      </c>
      <c r="H10706">
        <f>Table1[[#This Row],[Cantidad invertida]]+Table1[[#This Row],[Plus / minus]]</f>
        <v>0</v>
      </c>
    </row>
    <row r="10707" spans="2:8" x14ac:dyDescent="0.35">
      <c r="B10707" s="4"/>
      <c r="F10707" s="3" t="e">
        <f>VLOOKUP(B10707,Fondos!$A$1:$C$332,3,FALSE)</f>
        <v>#N/A</v>
      </c>
      <c r="H10707">
        <f>Table1[[#This Row],[Cantidad invertida]]+Table1[[#This Row],[Plus / minus]]</f>
        <v>0</v>
      </c>
    </row>
    <row r="10708" spans="2:8" x14ac:dyDescent="0.35">
      <c r="B10708" s="4"/>
      <c r="F10708" s="3" t="e">
        <f>VLOOKUP(B10708,Fondos!$A$1:$C$332,3,FALSE)</f>
        <v>#N/A</v>
      </c>
      <c r="H10708">
        <f>Table1[[#This Row],[Cantidad invertida]]+Table1[[#This Row],[Plus / minus]]</f>
        <v>0</v>
      </c>
    </row>
    <row r="10709" spans="2:8" x14ac:dyDescent="0.35">
      <c r="B10709" s="4"/>
      <c r="F10709" s="3" t="e">
        <f>VLOOKUP(B10709,Fondos!$A$1:$C$332,3,FALSE)</f>
        <v>#N/A</v>
      </c>
      <c r="H10709">
        <f>Table1[[#This Row],[Cantidad invertida]]+Table1[[#This Row],[Plus / minus]]</f>
        <v>0</v>
      </c>
    </row>
    <row r="10710" spans="2:8" x14ac:dyDescent="0.35">
      <c r="B10710" s="4"/>
      <c r="F10710" s="3" t="e">
        <f>VLOOKUP(B10710,Fondos!$A$1:$C$332,3,FALSE)</f>
        <v>#N/A</v>
      </c>
      <c r="H10710">
        <f>Table1[[#This Row],[Cantidad invertida]]+Table1[[#This Row],[Plus / minus]]</f>
        <v>0</v>
      </c>
    </row>
    <row r="10711" spans="2:8" x14ac:dyDescent="0.35">
      <c r="B10711" s="4"/>
      <c r="F10711" s="3" t="e">
        <f>VLOOKUP(B10711,Fondos!$A$1:$C$332,3,FALSE)</f>
        <v>#N/A</v>
      </c>
      <c r="H10711">
        <f>Table1[[#This Row],[Cantidad invertida]]+Table1[[#This Row],[Plus / minus]]</f>
        <v>0</v>
      </c>
    </row>
    <row r="10712" spans="2:8" x14ac:dyDescent="0.35">
      <c r="B10712" s="4"/>
      <c r="F10712" s="3" t="e">
        <f>VLOOKUP(B10712,Fondos!$A$1:$C$332,3,FALSE)</f>
        <v>#N/A</v>
      </c>
      <c r="H10712">
        <f>Table1[[#This Row],[Cantidad invertida]]+Table1[[#This Row],[Plus / minus]]</f>
        <v>0</v>
      </c>
    </row>
    <row r="10713" spans="2:8" x14ac:dyDescent="0.35">
      <c r="B10713" s="4"/>
      <c r="F10713" s="3" t="e">
        <f>VLOOKUP(B10713,Fondos!$A$1:$C$332,3,FALSE)</f>
        <v>#N/A</v>
      </c>
      <c r="H10713">
        <f>Table1[[#This Row],[Cantidad invertida]]+Table1[[#This Row],[Plus / minus]]</f>
        <v>0</v>
      </c>
    </row>
    <row r="10714" spans="2:8" x14ac:dyDescent="0.35">
      <c r="B10714" s="4"/>
      <c r="F10714" s="3" t="e">
        <f>VLOOKUP(B10714,Fondos!$A$1:$C$332,3,FALSE)</f>
        <v>#N/A</v>
      </c>
      <c r="H10714">
        <f>Table1[[#This Row],[Cantidad invertida]]+Table1[[#This Row],[Plus / minus]]</f>
        <v>0</v>
      </c>
    </row>
    <row r="10715" spans="2:8" x14ac:dyDescent="0.35">
      <c r="B10715" s="4"/>
      <c r="F10715" s="3" t="e">
        <f>VLOOKUP(B10715,Fondos!$A$1:$C$332,3,FALSE)</f>
        <v>#N/A</v>
      </c>
      <c r="H10715">
        <f>Table1[[#This Row],[Cantidad invertida]]+Table1[[#This Row],[Plus / minus]]</f>
        <v>0</v>
      </c>
    </row>
    <row r="10716" spans="2:8" x14ac:dyDescent="0.35">
      <c r="B10716" s="4"/>
      <c r="F10716" s="3" t="e">
        <f>VLOOKUP(B10716,Fondos!$A$1:$C$332,3,FALSE)</f>
        <v>#N/A</v>
      </c>
      <c r="H10716">
        <f>Table1[[#This Row],[Cantidad invertida]]+Table1[[#This Row],[Plus / minus]]</f>
        <v>0</v>
      </c>
    </row>
    <row r="10717" spans="2:8" x14ac:dyDescent="0.35">
      <c r="B10717" s="4"/>
      <c r="F10717" s="3" t="e">
        <f>VLOOKUP(B10717,Fondos!$A$1:$C$332,3,FALSE)</f>
        <v>#N/A</v>
      </c>
      <c r="H10717">
        <f>Table1[[#This Row],[Cantidad invertida]]+Table1[[#This Row],[Plus / minus]]</f>
        <v>0</v>
      </c>
    </row>
    <row r="10718" spans="2:8" x14ac:dyDescent="0.35">
      <c r="B10718" s="4"/>
      <c r="F10718" s="3" t="e">
        <f>VLOOKUP(B10718,Fondos!$A$1:$C$332,3,FALSE)</f>
        <v>#N/A</v>
      </c>
      <c r="H10718">
        <f>Table1[[#This Row],[Cantidad invertida]]+Table1[[#This Row],[Plus / minus]]</f>
        <v>0</v>
      </c>
    </row>
    <row r="10719" spans="2:8" x14ac:dyDescent="0.35">
      <c r="B10719" s="4"/>
      <c r="F10719" s="3" t="e">
        <f>VLOOKUP(B10719,Fondos!$A$1:$C$332,3,FALSE)</f>
        <v>#N/A</v>
      </c>
      <c r="H10719">
        <f>Table1[[#This Row],[Cantidad invertida]]+Table1[[#This Row],[Plus / minus]]</f>
        <v>0</v>
      </c>
    </row>
    <row r="10720" spans="2:8" x14ac:dyDescent="0.35">
      <c r="B10720" s="4"/>
      <c r="F10720" s="3" t="e">
        <f>VLOOKUP(B10720,Fondos!$A$1:$C$332,3,FALSE)</f>
        <v>#N/A</v>
      </c>
      <c r="H10720">
        <f>Table1[[#This Row],[Cantidad invertida]]+Table1[[#This Row],[Plus / minus]]</f>
        <v>0</v>
      </c>
    </row>
    <row r="10721" spans="2:8" x14ac:dyDescent="0.35">
      <c r="B10721" s="4"/>
      <c r="F10721" s="3" t="e">
        <f>VLOOKUP(B10721,Fondos!$A$1:$C$332,3,FALSE)</f>
        <v>#N/A</v>
      </c>
      <c r="H10721">
        <f>Table1[[#This Row],[Cantidad invertida]]+Table1[[#This Row],[Plus / minus]]</f>
        <v>0</v>
      </c>
    </row>
    <row r="10722" spans="2:8" x14ac:dyDescent="0.35">
      <c r="B10722" s="4"/>
      <c r="F10722" s="3" t="e">
        <f>VLOOKUP(B10722,Fondos!$A$1:$C$332,3,FALSE)</f>
        <v>#N/A</v>
      </c>
      <c r="H10722">
        <f>Table1[[#This Row],[Cantidad invertida]]+Table1[[#This Row],[Plus / minus]]</f>
        <v>0</v>
      </c>
    </row>
    <row r="10723" spans="2:8" x14ac:dyDescent="0.35">
      <c r="B10723" s="4"/>
      <c r="F10723" s="3" t="e">
        <f>VLOOKUP(B10723,Fondos!$A$1:$C$332,3,FALSE)</f>
        <v>#N/A</v>
      </c>
      <c r="H10723">
        <f>Table1[[#This Row],[Cantidad invertida]]+Table1[[#This Row],[Plus / minus]]</f>
        <v>0</v>
      </c>
    </row>
    <row r="10724" spans="2:8" x14ac:dyDescent="0.35">
      <c r="B10724" s="4"/>
      <c r="F10724" s="3" t="e">
        <f>VLOOKUP(B10724,Fondos!$A$1:$C$332,3,FALSE)</f>
        <v>#N/A</v>
      </c>
      <c r="H10724">
        <f>Table1[[#This Row],[Cantidad invertida]]+Table1[[#This Row],[Plus / minus]]</f>
        <v>0</v>
      </c>
    </row>
    <row r="10725" spans="2:8" x14ac:dyDescent="0.35">
      <c r="B10725" s="4"/>
      <c r="F10725" s="3" t="e">
        <f>VLOOKUP(B10725,Fondos!$A$1:$C$332,3,FALSE)</f>
        <v>#N/A</v>
      </c>
      <c r="H10725">
        <f>Table1[[#This Row],[Cantidad invertida]]+Table1[[#This Row],[Plus / minus]]</f>
        <v>0</v>
      </c>
    </row>
    <row r="10726" spans="2:8" x14ac:dyDescent="0.35">
      <c r="B10726" s="4"/>
      <c r="F10726" s="3" t="e">
        <f>VLOOKUP(B10726,Fondos!$A$1:$C$332,3,FALSE)</f>
        <v>#N/A</v>
      </c>
      <c r="H10726">
        <f>Table1[[#This Row],[Cantidad invertida]]+Table1[[#This Row],[Plus / minus]]</f>
        <v>0</v>
      </c>
    </row>
    <row r="10727" spans="2:8" x14ac:dyDescent="0.35">
      <c r="B10727" s="4"/>
      <c r="F10727" s="3" t="e">
        <f>VLOOKUP(B10727,Fondos!$A$1:$C$332,3,FALSE)</f>
        <v>#N/A</v>
      </c>
      <c r="H10727">
        <f>Table1[[#This Row],[Cantidad invertida]]+Table1[[#This Row],[Plus / minus]]</f>
        <v>0</v>
      </c>
    </row>
    <row r="10728" spans="2:8" x14ac:dyDescent="0.35">
      <c r="B10728" s="4"/>
      <c r="F10728" s="3" t="e">
        <f>VLOOKUP(B10728,Fondos!$A$1:$C$332,3,FALSE)</f>
        <v>#N/A</v>
      </c>
      <c r="H10728">
        <f>Table1[[#This Row],[Cantidad invertida]]+Table1[[#This Row],[Plus / minus]]</f>
        <v>0</v>
      </c>
    </row>
    <row r="10729" spans="2:8" x14ac:dyDescent="0.35">
      <c r="B10729" s="4"/>
      <c r="F10729" s="3" t="e">
        <f>VLOOKUP(B10729,Fondos!$A$1:$C$332,3,FALSE)</f>
        <v>#N/A</v>
      </c>
      <c r="H10729">
        <f>Table1[[#This Row],[Cantidad invertida]]+Table1[[#This Row],[Plus / minus]]</f>
        <v>0</v>
      </c>
    </row>
    <row r="10730" spans="2:8" x14ac:dyDescent="0.35">
      <c r="B10730" s="4"/>
      <c r="F10730" s="3" t="e">
        <f>VLOOKUP(B10730,Fondos!$A$1:$C$332,3,FALSE)</f>
        <v>#N/A</v>
      </c>
      <c r="H10730">
        <f>Table1[[#This Row],[Cantidad invertida]]+Table1[[#This Row],[Plus / minus]]</f>
        <v>0</v>
      </c>
    </row>
    <row r="10731" spans="2:8" x14ac:dyDescent="0.35">
      <c r="B10731" s="4"/>
      <c r="F10731" s="3" t="e">
        <f>VLOOKUP(B10731,Fondos!$A$1:$C$332,3,FALSE)</f>
        <v>#N/A</v>
      </c>
      <c r="H10731">
        <f>Table1[[#This Row],[Cantidad invertida]]+Table1[[#This Row],[Plus / minus]]</f>
        <v>0</v>
      </c>
    </row>
    <row r="10732" spans="2:8" x14ac:dyDescent="0.35">
      <c r="B10732" s="4"/>
      <c r="F10732" s="3" t="e">
        <f>VLOOKUP(B10732,Fondos!$A$1:$C$332,3,FALSE)</f>
        <v>#N/A</v>
      </c>
      <c r="H10732">
        <f>Table1[[#This Row],[Cantidad invertida]]+Table1[[#This Row],[Plus / minus]]</f>
        <v>0</v>
      </c>
    </row>
    <row r="10733" spans="2:8" x14ac:dyDescent="0.35">
      <c r="B10733" s="4"/>
      <c r="F10733" s="3" t="e">
        <f>VLOOKUP(B10733,Fondos!$A$1:$C$332,3,FALSE)</f>
        <v>#N/A</v>
      </c>
      <c r="H10733">
        <f>Table1[[#This Row],[Cantidad invertida]]+Table1[[#This Row],[Plus / minus]]</f>
        <v>0</v>
      </c>
    </row>
    <row r="10734" spans="2:8" x14ac:dyDescent="0.35">
      <c r="B10734" s="4"/>
      <c r="F10734" s="3" t="e">
        <f>VLOOKUP(B10734,Fondos!$A$1:$C$332,3,FALSE)</f>
        <v>#N/A</v>
      </c>
      <c r="H10734">
        <f>Table1[[#This Row],[Cantidad invertida]]+Table1[[#This Row],[Plus / minus]]</f>
        <v>0</v>
      </c>
    </row>
    <row r="10735" spans="2:8" x14ac:dyDescent="0.35">
      <c r="B10735" s="4"/>
      <c r="F10735" s="3" t="e">
        <f>VLOOKUP(B10735,Fondos!$A$1:$C$332,3,FALSE)</f>
        <v>#N/A</v>
      </c>
      <c r="H10735">
        <f>Table1[[#This Row],[Cantidad invertida]]+Table1[[#This Row],[Plus / minus]]</f>
        <v>0</v>
      </c>
    </row>
    <row r="10736" spans="2:8" x14ac:dyDescent="0.35">
      <c r="B10736" s="4"/>
      <c r="F10736" s="3" t="e">
        <f>VLOOKUP(B10736,Fondos!$A$1:$C$332,3,FALSE)</f>
        <v>#N/A</v>
      </c>
      <c r="H10736">
        <f>Table1[[#This Row],[Cantidad invertida]]+Table1[[#This Row],[Plus / minus]]</f>
        <v>0</v>
      </c>
    </row>
    <row r="10737" spans="2:8" x14ac:dyDescent="0.35">
      <c r="B10737" s="4"/>
      <c r="F10737" s="3" t="e">
        <f>VLOOKUP(B10737,Fondos!$A$1:$C$332,3,FALSE)</f>
        <v>#N/A</v>
      </c>
      <c r="H10737">
        <f>Table1[[#This Row],[Cantidad invertida]]+Table1[[#This Row],[Plus / minus]]</f>
        <v>0</v>
      </c>
    </row>
    <row r="10738" spans="2:8" x14ac:dyDescent="0.35">
      <c r="B10738" s="4"/>
      <c r="F10738" s="3" t="e">
        <f>VLOOKUP(B10738,Fondos!$A$1:$C$332,3,FALSE)</f>
        <v>#N/A</v>
      </c>
      <c r="H10738">
        <f>Table1[[#This Row],[Cantidad invertida]]+Table1[[#This Row],[Plus / minus]]</f>
        <v>0</v>
      </c>
    </row>
    <row r="10739" spans="2:8" x14ac:dyDescent="0.35">
      <c r="B10739" s="4"/>
      <c r="F10739" s="3" t="e">
        <f>VLOOKUP(B10739,Fondos!$A$1:$C$332,3,FALSE)</f>
        <v>#N/A</v>
      </c>
      <c r="H10739">
        <f>Table1[[#This Row],[Cantidad invertida]]+Table1[[#This Row],[Plus / minus]]</f>
        <v>0</v>
      </c>
    </row>
    <row r="10740" spans="2:8" x14ac:dyDescent="0.35">
      <c r="B10740" s="4"/>
      <c r="F10740" s="3" t="e">
        <f>VLOOKUP(B10740,Fondos!$A$1:$C$332,3,FALSE)</f>
        <v>#N/A</v>
      </c>
      <c r="H10740">
        <f>Table1[[#This Row],[Cantidad invertida]]+Table1[[#This Row],[Plus / minus]]</f>
        <v>0</v>
      </c>
    </row>
    <row r="10741" spans="2:8" x14ac:dyDescent="0.35">
      <c r="B10741" s="4"/>
      <c r="F10741" s="3" t="e">
        <f>VLOOKUP(B10741,Fondos!$A$1:$C$332,3,FALSE)</f>
        <v>#N/A</v>
      </c>
      <c r="H10741">
        <f>Table1[[#This Row],[Cantidad invertida]]+Table1[[#This Row],[Plus / minus]]</f>
        <v>0</v>
      </c>
    </row>
    <row r="10742" spans="2:8" x14ac:dyDescent="0.35">
      <c r="B10742" s="4"/>
      <c r="F10742" s="3" t="e">
        <f>VLOOKUP(B10742,Fondos!$A$1:$C$332,3,FALSE)</f>
        <v>#N/A</v>
      </c>
      <c r="H10742">
        <f>Table1[[#This Row],[Cantidad invertida]]+Table1[[#This Row],[Plus / minus]]</f>
        <v>0</v>
      </c>
    </row>
    <row r="10743" spans="2:8" x14ac:dyDescent="0.35">
      <c r="B10743" s="4"/>
      <c r="F10743" s="3" t="e">
        <f>VLOOKUP(B10743,Fondos!$A$1:$C$332,3,FALSE)</f>
        <v>#N/A</v>
      </c>
      <c r="H10743">
        <f>Table1[[#This Row],[Cantidad invertida]]+Table1[[#This Row],[Plus / minus]]</f>
        <v>0</v>
      </c>
    </row>
    <row r="10744" spans="2:8" x14ac:dyDescent="0.35">
      <c r="B10744" s="4"/>
      <c r="F10744" s="3" t="e">
        <f>VLOOKUP(B10744,Fondos!$A$1:$C$332,3,FALSE)</f>
        <v>#N/A</v>
      </c>
      <c r="H10744">
        <f>Table1[[#This Row],[Cantidad invertida]]+Table1[[#This Row],[Plus / minus]]</f>
        <v>0</v>
      </c>
    </row>
    <row r="10745" spans="2:8" x14ac:dyDescent="0.35">
      <c r="B10745" s="4"/>
      <c r="F10745" s="3" t="e">
        <f>VLOOKUP(B10745,Fondos!$A$1:$C$332,3,FALSE)</f>
        <v>#N/A</v>
      </c>
      <c r="H10745">
        <f>Table1[[#This Row],[Cantidad invertida]]+Table1[[#This Row],[Plus / minus]]</f>
        <v>0</v>
      </c>
    </row>
    <row r="10746" spans="2:8" x14ac:dyDescent="0.35">
      <c r="B10746" s="4"/>
      <c r="F10746" s="3" t="e">
        <f>VLOOKUP(B10746,Fondos!$A$1:$C$332,3,FALSE)</f>
        <v>#N/A</v>
      </c>
      <c r="H10746">
        <f>Table1[[#This Row],[Cantidad invertida]]+Table1[[#This Row],[Plus / minus]]</f>
        <v>0</v>
      </c>
    </row>
    <row r="10747" spans="2:8" x14ac:dyDescent="0.35">
      <c r="B10747" s="4"/>
      <c r="F10747" s="3" t="e">
        <f>VLOOKUP(B10747,Fondos!$A$1:$C$332,3,FALSE)</f>
        <v>#N/A</v>
      </c>
      <c r="H10747">
        <f>Table1[[#This Row],[Cantidad invertida]]+Table1[[#This Row],[Plus / minus]]</f>
        <v>0</v>
      </c>
    </row>
    <row r="10748" spans="2:8" x14ac:dyDescent="0.35">
      <c r="B10748" s="4"/>
      <c r="F10748" s="3" t="e">
        <f>VLOOKUP(B10748,Fondos!$A$1:$C$332,3,FALSE)</f>
        <v>#N/A</v>
      </c>
      <c r="H10748">
        <f>Table1[[#This Row],[Cantidad invertida]]+Table1[[#This Row],[Plus / minus]]</f>
        <v>0</v>
      </c>
    </row>
    <row r="10749" spans="2:8" x14ac:dyDescent="0.35">
      <c r="B10749" s="4"/>
      <c r="F10749" s="3" t="e">
        <f>VLOOKUP(B10749,Fondos!$A$1:$C$332,3,FALSE)</f>
        <v>#N/A</v>
      </c>
      <c r="H10749">
        <f>Table1[[#This Row],[Cantidad invertida]]+Table1[[#This Row],[Plus / minus]]</f>
        <v>0</v>
      </c>
    </row>
    <row r="10750" spans="2:8" x14ac:dyDescent="0.35">
      <c r="B10750" s="4"/>
      <c r="F10750" s="3" t="e">
        <f>VLOOKUP(B10750,Fondos!$A$1:$C$332,3,FALSE)</f>
        <v>#N/A</v>
      </c>
      <c r="H10750">
        <f>Table1[[#This Row],[Cantidad invertida]]+Table1[[#This Row],[Plus / minus]]</f>
        <v>0</v>
      </c>
    </row>
    <row r="10751" spans="2:8" x14ac:dyDescent="0.35">
      <c r="B10751" s="4"/>
      <c r="F10751" s="3" t="e">
        <f>VLOOKUP(B10751,Fondos!$A$1:$C$332,3,FALSE)</f>
        <v>#N/A</v>
      </c>
      <c r="H10751">
        <f>Table1[[#This Row],[Cantidad invertida]]+Table1[[#This Row],[Plus / minus]]</f>
        <v>0</v>
      </c>
    </row>
    <row r="10752" spans="2:8" x14ac:dyDescent="0.35">
      <c r="B10752" s="4"/>
      <c r="F10752" s="3" t="e">
        <f>VLOOKUP(B10752,Fondos!$A$1:$C$332,3,FALSE)</f>
        <v>#N/A</v>
      </c>
      <c r="H10752">
        <f>Table1[[#This Row],[Cantidad invertida]]+Table1[[#This Row],[Plus / minus]]</f>
        <v>0</v>
      </c>
    </row>
    <row r="10753" spans="2:8" x14ac:dyDescent="0.35">
      <c r="B10753" s="4"/>
      <c r="F10753" s="3" t="e">
        <f>VLOOKUP(B10753,Fondos!$A$1:$C$332,3,FALSE)</f>
        <v>#N/A</v>
      </c>
      <c r="H10753">
        <f>Table1[[#This Row],[Cantidad invertida]]+Table1[[#This Row],[Plus / minus]]</f>
        <v>0</v>
      </c>
    </row>
    <row r="10754" spans="2:8" x14ac:dyDescent="0.35">
      <c r="B10754" s="4"/>
      <c r="F10754" s="3" t="e">
        <f>VLOOKUP(B10754,Fondos!$A$1:$C$332,3,FALSE)</f>
        <v>#N/A</v>
      </c>
      <c r="H10754">
        <f>Table1[[#This Row],[Cantidad invertida]]+Table1[[#This Row],[Plus / minus]]</f>
        <v>0</v>
      </c>
    </row>
    <row r="10755" spans="2:8" x14ac:dyDescent="0.35">
      <c r="B10755" s="4"/>
      <c r="F10755" s="3" t="e">
        <f>VLOOKUP(B10755,Fondos!$A$1:$C$332,3,FALSE)</f>
        <v>#N/A</v>
      </c>
      <c r="H10755">
        <f>Table1[[#This Row],[Cantidad invertida]]+Table1[[#This Row],[Plus / minus]]</f>
        <v>0</v>
      </c>
    </row>
    <row r="10756" spans="2:8" x14ac:dyDescent="0.35">
      <c r="B10756" s="4"/>
      <c r="F10756" s="3" t="e">
        <f>VLOOKUP(B10756,Fondos!$A$1:$C$332,3,FALSE)</f>
        <v>#N/A</v>
      </c>
      <c r="H10756">
        <f>Table1[[#This Row],[Cantidad invertida]]+Table1[[#This Row],[Plus / minus]]</f>
        <v>0</v>
      </c>
    </row>
    <row r="10757" spans="2:8" x14ac:dyDescent="0.35">
      <c r="B10757" s="4"/>
      <c r="F10757" s="3" t="e">
        <f>VLOOKUP(B10757,Fondos!$A$1:$C$332,3,FALSE)</f>
        <v>#N/A</v>
      </c>
      <c r="H10757">
        <f>Table1[[#This Row],[Cantidad invertida]]+Table1[[#This Row],[Plus / minus]]</f>
        <v>0</v>
      </c>
    </row>
    <row r="10758" spans="2:8" x14ac:dyDescent="0.35">
      <c r="B10758" s="4"/>
      <c r="F10758" s="3" t="e">
        <f>VLOOKUP(B10758,Fondos!$A$1:$C$332,3,FALSE)</f>
        <v>#N/A</v>
      </c>
      <c r="H10758">
        <f>Table1[[#This Row],[Cantidad invertida]]+Table1[[#This Row],[Plus / minus]]</f>
        <v>0</v>
      </c>
    </row>
    <row r="10759" spans="2:8" x14ac:dyDescent="0.35">
      <c r="B10759" s="4"/>
      <c r="F10759" s="3" t="e">
        <f>VLOOKUP(B10759,Fondos!$A$1:$C$332,3,FALSE)</f>
        <v>#N/A</v>
      </c>
      <c r="H10759">
        <f>Table1[[#This Row],[Cantidad invertida]]+Table1[[#This Row],[Plus / minus]]</f>
        <v>0</v>
      </c>
    </row>
    <row r="10760" spans="2:8" x14ac:dyDescent="0.35">
      <c r="B10760" s="4"/>
      <c r="F10760" s="3" t="e">
        <f>VLOOKUP(B10760,Fondos!$A$1:$C$332,3,FALSE)</f>
        <v>#N/A</v>
      </c>
      <c r="H10760">
        <f>Table1[[#This Row],[Cantidad invertida]]+Table1[[#This Row],[Plus / minus]]</f>
        <v>0</v>
      </c>
    </row>
    <row r="10761" spans="2:8" x14ac:dyDescent="0.35">
      <c r="B10761" s="4"/>
      <c r="F10761" s="3" t="e">
        <f>VLOOKUP(B10761,Fondos!$A$1:$C$332,3,FALSE)</f>
        <v>#N/A</v>
      </c>
      <c r="H10761">
        <f>Table1[[#This Row],[Cantidad invertida]]+Table1[[#This Row],[Plus / minus]]</f>
        <v>0</v>
      </c>
    </row>
    <row r="10762" spans="2:8" x14ac:dyDescent="0.35">
      <c r="B10762" s="4"/>
      <c r="F10762" s="3" t="e">
        <f>VLOOKUP(B10762,Fondos!$A$1:$C$332,3,FALSE)</f>
        <v>#N/A</v>
      </c>
      <c r="H10762">
        <f>Table1[[#This Row],[Cantidad invertida]]+Table1[[#This Row],[Plus / minus]]</f>
        <v>0</v>
      </c>
    </row>
    <row r="10763" spans="2:8" x14ac:dyDescent="0.35">
      <c r="B10763" s="4"/>
      <c r="F10763" s="3" t="e">
        <f>VLOOKUP(B10763,Fondos!$A$1:$C$332,3,FALSE)</f>
        <v>#N/A</v>
      </c>
      <c r="H10763">
        <f>Table1[[#This Row],[Cantidad invertida]]+Table1[[#This Row],[Plus / minus]]</f>
        <v>0</v>
      </c>
    </row>
    <row r="10764" spans="2:8" x14ac:dyDescent="0.35">
      <c r="B10764" s="4"/>
      <c r="F10764" s="3" t="e">
        <f>VLOOKUP(B10764,Fondos!$A$1:$C$332,3,FALSE)</f>
        <v>#N/A</v>
      </c>
      <c r="H10764">
        <f>Table1[[#This Row],[Cantidad invertida]]+Table1[[#This Row],[Plus / minus]]</f>
        <v>0</v>
      </c>
    </row>
    <row r="10765" spans="2:8" x14ac:dyDescent="0.35">
      <c r="B10765" s="4"/>
      <c r="F10765" s="3" t="e">
        <f>VLOOKUP(B10765,Fondos!$A$1:$C$332,3,FALSE)</f>
        <v>#N/A</v>
      </c>
      <c r="H10765">
        <f>Table1[[#This Row],[Cantidad invertida]]+Table1[[#This Row],[Plus / minus]]</f>
        <v>0</v>
      </c>
    </row>
    <row r="10766" spans="2:8" x14ac:dyDescent="0.35">
      <c r="B10766" s="4"/>
      <c r="F10766" s="3" t="e">
        <f>VLOOKUP(B10766,Fondos!$A$1:$C$332,3,FALSE)</f>
        <v>#N/A</v>
      </c>
      <c r="H10766">
        <f>Table1[[#This Row],[Cantidad invertida]]+Table1[[#This Row],[Plus / minus]]</f>
        <v>0</v>
      </c>
    </row>
    <row r="10767" spans="2:8" x14ac:dyDescent="0.35">
      <c r="B10767" s="4"/>
      <c r="F10767" s="3" t="e">
        <f>VLOOKUP(B10767,Fondos!$A$1:$C$332,3,FALSE)</f>
        <v>#N/A</v>
      </c>
      <c r="H10767">
        <f>Table1[[#This Row],[Cantidad invertida]]+Table1[[#This Row],[Plus / minus]]</f>
        <v>0</v>
      </c>
    </row>
    <row r="10768" spans="2:8" x14ac:dyDescent="0.35">
      <c r="B10768" s="4"/>
      <c r="F10768" s="3" t="e">
        <f>VLOOKUP(B10768,Fondos!$A$1:$C$332,3,FALSE)</f>
        <v>#N/A</v>
      </c>
      <c r="H10768">
        <f>Table1[[#This Row],[Cantidad invertida]]+Table1[[#This Row],[Plus / minus]]</f>
        <v>0</v>
      </c>
    </row>
    <row r="10769" spans="2:8" x14ac:dyDescent="0.35">
      <c r="B10769" s="4"/>
      <c r="F10769" s="3" t="e">
        <f>VLOOKUP(B10769,Fondos!$A$1:$C$332,3,FALSE)</f>
        <v>#N/A</v>
      </c>
      <c r="H10769">
        <f>Table1[[#This Row],[Cantidad invertida]]+Table1[[#This Row],[Plus / minus]]</f>
        <v>0</v>
      </c>
    </row>
    <row r="10770" spans="2:8" x14ac:dyDescent="0.35">
      <c r="B10770" s="4"/>
      <c r="F10770" s="3" t="e">
        <f>VLOOKUP(B10770,Fondos!$A$1:$C$332,3,FALSE)</f>
        <v>#N/A</v>
      </c>
      <c r="H10770">
        <f>Table1[[#This Row],[Cantidad invertida]]+Table1[[#This Row],[Plus / minus]]</f>
        <v>0</v>
      </c>
    </row>
    <row r="10771" spans="2:8" x14ac:dyDescent="0.35">
      <c r="B10771" s="4"/>
      <c r="F10771" s="3" t="e">
        <f>VLOOKUP(B10771,Fondos!$A$1:$C$332,3,FALSE)</f>
        <v>#N/A</v>
      </c>
      <c r="H10771">
        <f>Table1[[#This Row],[Cantidad invertida]]+Table1[[#This Row],[Plus / minus]]</f>
        <v>0</v>
      </c>
    </row>
    <row r="10772" spans="2:8" x14ac:dyDescent="0.35">
      <c r="B10772" s="4"/>
      <c r="F10772" s="3" t="e">
        <f>VLOOKUP(B10772,Fondos!$A$1:$C$332,3,FALSE)</f>
        <v>#N/A</v>
      </c>
      <c r="H10772">
        <f>Table1[[#This Row],[Cantidad invertida]]+Table1[[#This Row],[Plus / minus]]</f>
        <v>0</v>
      </c>
    </row>
    <row r="10773" spans="2:8" x14ac:dyDescent="0.35">
      <c r="B10773" s="4"/>
      <c r="F10773" s="3" t="e">
        <f>VLOOKUP(B10773,Fondos!$A$1:$C$332,3,FALSE)</f>
        <v>#N/A</v>
      </c>
      <c r="H10773">
        <f>Table1[[#This Row],[Cantidad invertida]]+Table1[[#This Row],[Plus / minus]]</f>
        <v>0</v>
      </c>
    </row>
    <row r="10774" spans="2:8" x14ac:dyDescent="0.35">
      <c r="B10774" s="4"/>
      <c r="F10774" s="3" t="e">
        <f>VLOOKUP(B10774,Fondos!$A$1:$C$332,3,FALSE)</f>
        <v>#N/A</v>
      </c>
      <c r="H10774">
        <f>Table1[[#This Row],[Cantidad invertida]]+Table1[[#This Row],[Plus / minus]]</f>
        <v>0</v>
      </c>
    </row>
    <row r="10775" spans="2:8" x14ac:dyDescent="0.35">
      <c r="B10775" s="4"/>
      <c r="F10775" s="3" t="e">
        <f>VLOOKUP(B10775,Fondos!$A$1:$C$332,3,FALSE)</f>
        <v>#N/A</v>
      </c>
      <c r="H10775">
        <f>Table1[[#This Row],[Cantidad invertida]]+Table1[[#This Row],[Plus / minus]]</f>
        <v>0</v>
      </c>
    </row>
    <row r="10776" spans="2:8" x14ac:dyDescent="0.35">
      <c r="B10776" s="4"/>
      <c r="F10776" s="3" t="e">
        <f>VLOOKUP(B10776,Fondos!$A$1:$C$332,3,FALSE)</f>
        <v>#N/A</v>
      </c>
      <c r="H10776">
        <f>Table1[[#This Row],[Cantidad invertida]]+Table1[[#This Row],[Plus / minus]]</f>
        <v>0</v>
      </c>
    </row>
    <row r="10777" spans="2:8" x14ac:dyDescent="0.35">
      <c r="B10777" s="4"/>
      <c r="F10777" s="3" t="e">
        <f>VLOOKUP(B10777,Fondos!$A$1:$C$332,3,FALSE)</f>
        <v>#N/A</v>
      </c>
      <c r="H10777">
        <f>Table1[[#This Row],[Cantidad invertida]]+Table1[[#This Row],[Plus / minus]]</f>
        <v>0</v>
      </c>
    </row>
    <row r="10778" spans="2:8" x14ac:dyDescent="0.35">
      <c r="B10778" s="4"/>
      <c r="F10778" s="3" t="e">
        <f>VLOOKUP(B10778,Fondos!$A$1:$C$332,3,FALSE)</f>
        <v>#N/A</v>
      </c>
      <c r="H10778">
        <f>Table1[[#This Row],[Cantidad invertida]]+Table1[[#This Row],[Plus / minus]]</f>
        <v>0</v>
      </c>
    </row>
    <row r="10779" spans="2:8" x14ac:dyDescent="0.35">
      <c r="B10779" s="4"/>
      <c r="F10779" s="3" t="e">
        <f>VLOOKUP(B10779,Fondos!$A$1:$C$332,3,FALSE)</f>
        <v>#N/A</v>
      </c>
      <c r="H10779">
        <f>Table1[[#This Row],[Cantidad invertida]]+Table1[[#This Row],[Plus / minus]]</f>
        <v>0</v>
      </c>
    </row>
    <row r="10780" spans="2:8" x14ac:dyDescent="0.35">
      <c r="B10780" s="4"/>
      <c r="F10780" s="3" t="e">
        <f>VLOOKUP(B10780,Fondos!$A$1:$C$332,3,FALSE)</f>
        <v>#N/A</v>
      </c>
      <c r="H10780">
        <f>Table1[[#This Row],[Cantidad invertida]]+Table1[[#This Row],[Plus / minus]]</f>
        <v>0</v>
      </c>
    </row>
    <row r="10781" spans="2:8" x14ac:dyDescent="0.35">
      <c r="B10781" s="4"/>
      <c r="F10781" s="3" t="e">
        <f>VLOOKUP(B10781,Fondos!$A$1:$C$332,3,FALSE)</f>
        <v>#N/A</v>
      </c>
      <c r="H10781">
        <f>Table1[[#This Row],[Cantidad invertida]]+Table1[[#This Row],[Plus / minus]]</f>
        <v>0</v>
      </c>
    </row>
    <row r="10782" spans="2:8" x14ac:dyDescent="0.35">
      <c r="B10782" s="4"/>
      <c r="F10782" s="3" t="e">
        <f>VLOOKUP(B10782,Fondos!$A$1:$C$332,3,FALSE)</f>
        <v>#N/A</v>
      </c>
      <c r="H10782">
        <f>Table1[[#This Row],[Cantidad invertida]]+Table1[[#This Row],[Plus / minus]]</f>
        <v>0</v>
      </c>
    </row>
    <row r="10783" spans="2:8" x14ac:dyDescent="0.35">
      <c r="B10783" s="4"/>
      <c r="F10783" s="3" t="e">
        <f>VLOOKUP(B10783,Fondos!$A$1:$C$332,3,FALSE)</f>
        <v>#N/A</v>
      </c>
      <c r="H10783">
        <f>Table1[[#This Row],[Cantidad invertida]]+Table1[[#This Row],[Plus / minus]]</f>
        <v>0</v>
      </c>
    </row>
    <row r="10784" spans="2:8" x14ac:dyDescent="0.35">
      <c r="B10784" s="4"/>
      <c r="F10784" s="3" t="e">
        <f>VLOOKUP(B10784,Fondos!$A$1:$C$332,3,FALSE)</f>
        <v>#N/A</v>
      </c>
      <c r="H10784">
        <f>Table1[[#This Row],[Cantidad invertida]]+Table1[[#This Row],[Plus / minus]]</f>
        <v>0</v>
      </c>
    </row>
    <row r="10785" spans="2:8" x14ac:dyDescent="0.35">
      <c r="B10785" s="4"/>
      <c r="F10785" s="3" t="e">
        <f>VLOOKUP(B10785,Fondos!$A$1:$C$332,3,FALSE)</f>
        <v>#N/A</v>
      </c>
      <c r="H10785">
        <f>Table1[[#This Row],[Cantidad invertida]]+Table1[[#This Row],[Plus / minus]]</f>
        <v>0</v>
      </c>
    </row>
    <row r="10786" spans="2:8" x14ac:dyDescent="0.35">
      <c r="B10786" s="4"/>
      <c r="F10786" s="3" t="e">
        <f>VLOOKUP(B10786,Fondos!$A$1:$C$332,3,FALSE)</f>
        <v>#N/A</v>
      </c>
      <c r="H10786">
        <f>Table1[[#This Row],[Cantidad invertida]]+Table1[[#This Row],[Plus / minus]]</f>
        <v>0</v>
      </c>
    </row>
    <row r="10787" spans="2:8" x14ac:dyDescent="0.35">
      <c r="B10787" s="4"/>
      <c r="F10787" s="3" t="e">
        <f>VLOOKUP(B10787,Fondos!$A$1:$C$332,3,FALSE)</f>
        <v>#N/A</v>
      </c>
      <c r="H10787">
        <f>Table1[[#This Row],[Cantidad invertida]]+Table1[[#This Row],[Plus / minus]]</f>
        <v>0</v>
      </c>
    </row>
    <row r="10788" spans="2:8" x14ac:dyDescent="0.35">
      <c r="B10788" s="4"/>
      <c r="F10788" s="3" t="e">
        <f>VLOOKUP(B10788,Fondos!$A$1:$C$332,3,FALSE)</f>
        <v>#N/A</v>
      </c>
      <c r="H10788">
        <f>Table1[[#This Row],[Cantidad invertida]]+Table1[[#This Row],[Plus / minus]]</f>
        <v>0</v>
      </c>
    </row>
    <row r="10789" spans="2:8" x14ac:dyDescent="0.35">
      <c r="B10789" s="4"/>
      <c r="F10789" s="3" t="e">
        <f>VLOOKUP(B10789,Fondos!$A$1:$C$332,3,FALSE)</f>
        <v>#N/A</v>
      </c>
      <c r="H10789">
        <f>Table1[[#This Row],[Cantidad invertida]]+Table1[[#This Row],[Plus / minus]]</f>
        <v>0</v>
      </c>
    </row>
    <row r="10790" spans="2:8" x14ac:dyDescent="0.35">
      <c r="B10790" s="4"/>
      <c r="F10790" s="3" t="e">
        <f>VLOOKUP(B10790,Fondos!$A$1:$C$332,3,FALSE)</f>
        <v>#N/A</v>
      </c>
      <c r="H10790">
        <f>Table1[[#This Row],[Cantidad invertida]]+Table1[[#This Row],[Plus / minus]]</f>
        <v>0</v>
      </c>
    </row>
    <row r="10791" spans="2:8" x14ac:dyDescent="0.35">
      <c r="B10791" s="4"/>
      <c r="F10791" s="3" t="e">
        <f>VLOOKUP(B10791,Fondos!$A$1:$C$332,3,FALSE)</f>
        <v>#N/A</v>
      </c>
      <c r="H10791">
        <f>Table1[[#This Row],[Cantidad invertida]]+Table1[[#This Row],[Plus / minus]]</f>
        <v>0</v>
      </c>
    </row>
    <row r="10792" spans="2:8" x14ac:dyDescent="0.35">
      <c r="B10792" s="4"/>
      <c r="F10792" s="3" t="e">
        <f>VLOOKUP(B10792,Fondos!$A$1:$C$332,3,FALSE)</f>
        <v>#N/A</v>
      </c>
      <c r="H10792">
        <f>Table1[[#This Row],[Cantidad invertida]]+Table1[[#This Row],[Plus / minus]]</f>
        <v>0</v>
      </c>
    </row>
    <row r="10793" spans="2:8" x14ac:dyDescent="0.35">
      <c r="B10793" s="4"/>
      <c r="F10793" s="3" t="e">
        <f>VLOOKUP(B10793,Fondos!$A$1:$C$332,3,FALSE)</f>
        <v>#N/A</v>
      </c>
      <c r="H10793">
        <f>Table1[[#This Row],[Cantidad invertida]]+Table1[[#This Row],[Plus / minus]]</f>
        <v>0</v>
      </c>
    </row>
    <row r="10794" spans="2:8" x14ac:dyDescent="0.35">
      <c r="B10794" s="4"/>
      <c r="F10794" s="3" t="e">
        <f>VLOOKUP(B10794,Fondos!$A$1:$C$332,3,FALSE)</f>
        <v>#N/A</v>
      </c>
      <c r="H10794">
        <f>Table1[[#This Row],[Cantidad invertida]]+Table1[[#This Row],[Plus / minus]]</f>
        <v>0</v>
      </c>
    </row>
    <row r="10795" spans="2:8" x14ac:dyDescent="0.35">
      <c r="B10795" s="4"/>
      <c r="F10795" s="3" t="e">
        <f>VLOOKUP(B10795,Fondos!$A$1:$C$332,3,FALSE)</f>
        <v>#N/A</v>
      </c>
      <c r="H10795">
        <f>Table1[[#This Row],[Cantidad invertida]]+Table1[[#This Row],[Plus / minus]]</f>
        <v>0</v>
      </c>
    </row>
    <row r="10796" spans="2:8" x14ac:dyDescent="0.35">
      <c r="B10796" s="4"/>
      <c r="F10796" s="3" t="e">
        <f>VLOOKUP(B10796,Fondos!$A$1:$C$332,3,FALSE)</f>
        <v>#N/A</v>
      </c>
      <c r="H10796">
        <f>Table1[[#This Row],[Cantidad invertida]]+Table1[[#This Row],[Plus / minus]]</f>
        <v>0</v>
      </c>
    </row>
    <row r="10797" spans="2:8" x14ac:dyDescent="0.35">
      <c r="B10797" s="4"/>
      <c r="F10797" s="3" t="e">
        <f>VLOOKUP(B10797,Fondos!$A$1:$C$332,3,FALSE)</f>
        <v>#N/A</v>
      </c>
      <c r="H10797">
        <f>Table1[[#This Row],[Cantidad invertida]]+Table1[[#This Row],[Plus / minus]]</f>
        <v>0</v>
      </c>
    </row>
    <row r="10798" spans="2:8" x14ac:dyDescent="0.35">
      <c r="B10798" s="4"/>
      <c r="F10798" s="3" t="e">
        <f>VLOOKUP(B10798,Fondos!$A$1:$C$332,3,FALSE)</f>
        <v>#N/A</v>
      </c>
      <c r="H10798">
        <f>Table1[[#This Row],[Cantidad invertida]]+Table1[[#This Row],[Plus / minus]]</f>
        <v>0</v>
      </c>
    </row>
    <row r="10799" spans="2:8" x14ac:dyDescent="0.35">
      <c r="B10799" s="4"/>
      <c r="F10799" s="3" t="e">
        <f>VLOOKUP(B10799,Fondos!$A$1:$C$332,3,FALSE)</f>
        <v>#N/A</v>
      </c>
      <c r="H10799">
        <f>Table1[[#This Row],[Cantidad invertida]]+Table1[[#This Row],[Plus / minus]]</f>
        <v>0</v>
      </c>
    </row>
    <row r="10800" spans="2:8" x14ac:dyDescent="0.35">
      <c r="B10800" s="4"/>
      <c r="F10800" s="3" t="e">
        <f>VLOOKUP(B10800,Fondos!$A$1:$C$332,3,FALSE)</f>
        <v>#N/A</v>
      </c>
      <c r="H10800">
        <f>Table1[[#This Row],[Cantidad invertida]]+Table1[[#This Row],[Plus / minus]]</f>
        <v>0</v>
      </c>
    </row>
    <row r="10801" spans="2:8" x14ac:dyDescent="0.35">
      <c r="B10801" s="4"/>
      <c r="F10801" s="3" t="e">
        <f>VLOOKUP(B10801,Fondos!$A$1:$C$332,3,FALSE)</f>
        <v>#N/A</v>
      </c>
      <c r="H10801">
        <f>Table1[[#This Row],[Cantidad invertida]]+Table1[[#This Row],[Plus / minus]]</f>
        <v>0</v>
      </c>
    </row>
    <row r="10802" spans="2:8" x14ac:dyDescent="0.35">
      <c r="B10802" s="4"/>
      <c r="F10802" s="3" t="e">
        <f>VLOOKUP(B10802,Fondos!$A$1:$C$332,3,FALSE)</f>
        <v>#N/A</v>
      </c>
      <c r="H10802">
        <f>Table1[[#This Row],[Cantidad invertida]]+Table1[[#This Row],[Plus / minus]]</f>
        <v>0</v>
      </c>
    </row>
    <row r="10803" spans="2:8" x14ac:dyDescent="0.35">
      <c r="B10803" s="4"/>
      <c r="F10803" s="3" t="e">
        <f>VLOOKUP(B10803,Fondos!$A$1:$C$332,3,FALSE)</f>
        <v>#N/A</v>
      </c>
      <c r="H10803">
        <f>Table1[[#This Row],[Cantidad invertida]]+Table1[[#This Row],[Plus / minus]]</f>
        <v>0</v>
      </c>
    </row>
    <row r="10804" spans="2:8" x14ac:dyDescent="0.35">
      <c r="B10804" s="4"/>
      <c r="F10804" s="3" t="e">
        <f>VLOOKUP(B10804,Fondos!$A$1:$C$332,3,FALSE)</f>
        <v>#N/A</v>
      </c>
      <c r="H10804">
        <f>Table1[[#This Row],[Cantidad invertida]]+Table1[[#This Row],[Plus / minus]]</f>
        <v>0</v>
      </c>
    </row>
    <row r="10805" spans="2:8" x14ac:dyDescent="0.35">
      <c r="B10805" s="4"/>
      <c r="F10805" s="3" t="e">
        <f>VLOOKUP(B10805,Fondos!$A$1:$C$332,3,FALSE)</f>
        <v>#N/A</v>
      </c>
      <c r="H10805">
        <f>Table1[[#This Row],[Cantidad invertida]]+Table1[[#This Row],[Plus / minus]]</f>
        <v>0</v>
      </c>
    </row>
    <row r="10806" spans="2:8" x14ac:dyDescent="0.35">
      <c r="B10806" s="4"/>
      <c r="F10806" s="3" t="e">
        <f>VLOOKUP(B10806,Fondos!$A$1:$C$332,3,FALSE)</f>
        <v>#N/A</v>
      </c>
      <c r="H10806">
        <f>Table1[[#This Row],[Cantidad invertida]]+Table1[[#This Row],[Plus / minus]]</f>
        <v>0</v>
      </c>
    </row>
    <row r="10807" spans="2:8" x14ac:dyDescent="0.35">
      <c r="B10807" s="4"/>
      <c r="F10807" s="3" t="e">
        <f>VLOOKUP(B10807,Fondos!$A$1:$C$332,3,FALSE)</f>
        <v>#N/A</v>
      </c>
      <c r="H10807">
        <f>Table1[[#This Row],[Cantidad invertida]]+Table1[[#This Row],[Plus / minus]]</f>
        <v>0</v>
      </c>
    </row>
    <row r="10808" spans="2:8" x14ac:dyDescent="0.35">
      <c r="B10808" s="4"/>
      <c r="F10808" s="3" t="e">
        <f>VLOOKUP(B10808,Fondos!$A$1:$C$332,3,FALSE)</f>
        <v>#N/A</v>
      </c>
      <c r="H10808">
        <f>Table1[[#This Row],[Cantidad invertida]]+Table1[[#This Row],[Plus / minus]]</f>
        <v>0</v>
      </c>
    </row>
    <row r="10809" spans="2:8" x14ac:dyDescent="0.35">
      <c r="B10809" s="4"/>
      <c r="F10809" s="3" t="e">
        <f>VLOOKUP(B10809,Fondos!$A$1:$C$332,3,FALSE)</f>
        <v>#N/A</v>
      </c>
      <c r="H10809">
        <f>Table1[[#This Row],[Cantidad invertida]]+Table1[[#This Row],[Plus / minus]]</f>
        <v>0</v>
      </c>
    </row>
    <row r="10810" spans="2:8" x14ac:dyDescent="0.35">
      <c r="B10810" s="4"/>
      <c r="F10810" s="3" t="e">
        <f>VLOOKUP(B10810,Fondos!$A$1:$C$332,3,FALSE)</f>
        <v>#N/A</v>
      </c>
      <c r="H10810">
        <f>Table1[[#This Row],[Cantidad invertida]]+Table1[[#This Row],[Plus / minus]]</f>
        <v>0</v>
      </c>
    </row>
    <row r="10811" spans="2:8" x14ac:dyDescent="0.35">
      <c r="B10811" s="4"/>
      <c r="F10811" s="3" t="e">
        <f>VLOOKUP(B10811,Fondos!$A$1:$C$332,3,FALSE)</f>
        <v>#N/A</v>
      </c>
      <c r="H10811">
        <f>Table1[[#This Row],[Cantidad invertida]]+Table1[[#This Row],[Plus / minus]]</f>
        <v>0</v>
      </c>
    </row>
    <row r="10812" spans="2:8" x14ac:dyDescent="0.35">
      <c r="B10812" s="4"/>
      <c r="F10812" s="3" t="e">
        <f>VLOOKUP(B10812,Fondos!$A$1:$C$332,3,FALSE)</f>
        <v>#N/A</v>
      </c>
      <c r="H10812">
        <f>Table1[[#This Row],[Cantidad invertida]]+Table1[[#This Row],[Plus / minus]]</f>
        <v>0</v>
      </c>
    </row>
    <row r="10813" spans="2:8" x14ac:dyDescent="0.35">
      <c r="B10813" s="4"/>
      <c r="F10813" s="3" t="e">
        <f>VLOOKUP(B10813,Fondos!$A$1:$C$332,3,FALSE)</f>
        <v>#N/A</v>
      </c>
      <c r="H10813">
        <f>Table1[[#This Row],[Cantidad invertida]]+Table1[[#This Row],[Plus / minus]]</f>
        <v>0</v>
      </c>
    </row>
    <row r="10814" spans="2:8" x14ac:dyDescent="0.35">
      <c r="B10814" s="4"/>
      <c r="F10814" s="3" t="e">
        <f>VLOOKUP(B10814,Fondos!$A$1:$C$332,3,FALSE)</f>
        <v>#N/A</v>
      </c>
      <c r="H10814">
        <f>Table1[[#This Row],[Cantidad invertida]]+Table1[[#This Row],[Plus / minus]]</f>
        <v>0</v>
      </c>
    </row>
    <row r="10815" spans="2:8" x14ac:dyDescent="0.35">
      <c r="B10815" s="4"/>
      <c r="F10815" s="3" t="e">
        <f>VLOOKUP(B10815,Fondos!$A$1:$C$332,3,FALSE)</f>
        <v>#N/A</v>
      </c>
      <c r="H10815">
        <f>Table1[[#This Row],[Cantidad invertida]]+Table1[[#This Row],[Plus / minus]]</f>
        <v>0</v>
      </c>
    </row>
    <row r="10816" spans="2:8" x14ac:dyDescent="0.35">
      <c r="B10816" s="4"/>
      <c r="F10816" s="3" t="e">
        <f>VLOOKUP(B10816,Fondos!$A$1:$C$332,3,FALSE)</f>
        <v>#N/A</v>
      </c>
      <c r="H10816">
        <f>Table1[[#This Row],[Cantidad invertida]]+Table1[[#This Row],[Plus / minus]]</f>
        <v>0</v>
      </c>
    </row>
    <row r="10817" spans="2:8" x14ac:dyDescent="0.35">
      <c r="B10817" s="4"/>
      <c r="F10817" s="3" t="e">
        <f>VLOOKUP(B10817,Fondos!$A$1:$C$332,3,FALSE)</f>
        <v>#N/A</v>
      </c>
      <c r="H10817">
        <f>Table1[[#This Row],[Cantidad invertida]]+Table1[[#This Row],[Plus / minus]]</f>
        <v>0</v>
      </c>
    </row>
    <row r="10818" spans="2:8" x14ac:dyDescent="0.35">
      <c r="B10818" s="4"/>
      <c r="F10818" s="3" t="e">
        <f>VLOOKUP(B10818,Fondos!$A$1:$C$332,3,FALSE)</f>
        <v>#N/A</v>
      </c>
      <c r="H10818">
        <f>Table1[[#This Row],[Cantidad invertida]]+Table1[[#This Row],[Plus / minus]]</f>
        <v>0</v>
      </c>
    </row>
    <row r="10819" spans="2:8" x14ac:dyDescent="0.35">
      <c r="B10819" s="4"/>
      <c r="F10819" s="3" t="e">
        <f>VLOOKUP(B10819,Fondos!$A$1:$C$332,3,FALSE)</f>
        <v>#N/A</v>
      </c>
      <c r="H10819">
        <f>Table1[[#This Row],[Cantidad invertida]]+Table1[[#This Row],[Plus / minus]]</f>
        <v>0</v>
      </c>
    </row>
    <row r="10820" spans="2:8" x14ac:dyDescent="0.35">
      <c r="B10820" s="4"/>
      <c r="F10820" s="3" t="e">
        <f>VLOOKUP(B10820,Fondos!$A$1:$C$332,3,FALSE)</f>
        <v>#N/A</v>
      </c>
      <c r="H10820">
        <f>Table1[[#This Row],[Cantidad invertida]]+Table1[[#This Row],[Plus / minus]]</f>
        <v>0</v>
      </c>
    </row>
    <row r="10821" spans="2:8" x14ac:dyDescent="0.35">
      <c r="B10821" s="4"/>
      <c r="F10821" s="3" t="e">
        <f>VLOOKUP(B10821,Fondos!$A$1:$C$332,3,FALSE)</f>
        <v>#N/A</v>
      </c>
      <c r="H10821">
        <f>Table1[[#This Row],[Cantidad invertida]]+Table1[[#This Row],[Plus / minus]]</f>
        <v>0</v>
      </c>
    </row>
    <row r="10822" spans="2:8" x14ac:dyDescent="0.35">
      <c r="B10822" s="4"/>
      <c r="F10822" s="3" t="e">
        <f>VLOOKUP(B10822,Fondos!$A$1:$C$332,3,FALSE)</f>
        <v>#N/A</v>
      </c>
      <c r="H10822">
        <f>Table1[[#This Row],[Cantidad invertida]]+Table1[[#This Row],[Plus / minus]]</f>
        <v>0</v>
      </c>
    </row>
    <row r="10823" spans="2:8" x14ac:dyDescent="0.35">
      <c r="B10823" s="4"/>
      <c r="F10823" s="3" t="e">
        <f>VLOOKUP(B10823,Fondos!$A$1:$C$332,3,FALSE)</f>
        <v>#N/A</v>
      </c>
      <c r="H10823">
        <f>Table1[[#This Row],[Cantidad invertida]]+Table1[[#This Row],[Plus / minus]]</f>
        <v>0</v>
      </c>
    </row>
    <row r="10824" spans="2:8" x14ac:dyDescent="0.35">
      <c r="B10824" s="4"/>
      <c r="F10824" s="3" t="e">
        <f>VLOOKUP(B10824,Fondos!$A$1:$C$332,3,FALSE)</f>
        <v>#N/A</v>
      </c>
      <c r="H10824">
        <f>Table1[[#This Row],[Cantidad invertida]]+Table1[[#This Row],[Plus / minus]]</f>
        <v>0</v>
      </c>
    </row>
    <row r="10825" spans="2:8" x14ac:dyDescent="0.35">
      <c r="B10825" s="4"/>
      <c r="F10825" s="3" t="e">
        <f>VLOOKUP(B10825,Fondos!$A$1:$C$332,3,FALSE)</f>
        <v>#N/A</v>
      </c>
      <c r="H10825">
        <f>Table1[[#This Row],[Cantidad invertida]]+Table1[[#This Row],[Plus / minus]]</f>
        <v>0</v>
      </c>
    </row>
    <row r="10826" spans="2:8" x14ac:dyDescent="0.35">
      <c r="B10826" s="4"/>
      <c r="F10826" s="3" t="e">
        <f>VLOOKUP(B10826,Fondos!$A$1:$C$332,3,FALSE)</f>
        <v>#N/A</v>
      </c>
      <c r="H10826">
        <f>Table1[[#This Row],[Cantidad invertida]]+Table1[[#This Row],[Plus / minus]]</f>
        <v>0</v>
      </c>
    </row>
    <row r="10827" spans="2:8" x14ac:dyDescent="0.35">
      <c r="B10827" s="4"/>
      <c r="F10827" s="3" t="e">
        <f>VLOOKUP(B10827,Fondos!$A$1:$C$332,3,FALSE)</f>
        <v>#N/A</v>
      </c>
      <c r="H10827">
        <f>Table1[[#This Row],[Cantidad invertida]]+Table1[[#This Row],[Plus / minus]]</f>
        <v>0</v>
      </c>
    </row>
    <row r="10828" spans="2:8" x14ac:dyDescent="0.35">
      <c r="B10828" s="4"/>
      <c r="F10828" s="3" t="e">
        <f>VLOOKUP(B10828,Fondos!$A$1:$C$332,3,FALSE)</f>
        <v>#N/A</v>
      </c>
      <c r="H10828">
        <f>Table1[[#This Row],[Cantidad invertida]]+Table1[[#This Row],[Plus / minus]]</f>
        <v>0</v>
      </c>
    </row>
    <row r="10829" spans="2:8" x14ac:dyDescent="0.35">
      <c r="B10829" s="4"/>
      <c r="F10829" s="3" t="e">
        <f>VLOOKUP(B10829,Fondos!$A$1:$C$332,3,FALSE)</f>
        <v>#N/A</v>
      </c>
      <c r="H10829">
        <f>Table1[[#This Row],[Cantidad invertida]]+Table1[[#This Row],[Plus / minus]]</f>
        <v>0</v>
      </c>
    </row>
    <row r="10830" spans="2:8" x14ac:dyDescent="0.35">
      <c r="B10830" s="4"/>
      <c r="F10830" s="3" t="e">
        <f>VLOOKUP(B10830,Fondos!$A$1:$C$332,3,FALSE)</f>
        <v>#N/A</v>
      </c>
      <c r="H10830">
        <f>Table1[[#This Row],[Cantidad invertida]]+Table1[[#This Row],[Plus / minus]]</f>
        <v>0</v>
      </c>
    </row>
    <row r="10831" spans="2:8" x14ac:dyDescent="0.35">
      <c r="B10831" s="4"/>
      <c r="F10831" s="3" t="e">
        <f>VLOOKUP(B10831,Fondos!$A$1:$C$332,3,FALSE)</f>
        <v>#N/A</v>
      </c>
      <c r="H10831">
        <f>Table1[[#This Row],[Cantidad invertida]]+Table1[[#This Row],[Plus / minus]]</f>
        <v>0</v>
      </c>
    </row>
    <row r="10832" spans="2:8" x14ac:dyDescent="0.35">
      <c r="B10832" s="4"/>
      <c r="F10832" s="3" t="e">
        <f>VLOOKUP(B10832,Fondos!$A$1:$C$332,3,FALSE)</f>
        <v>#N/A</v>
      </c>
      <c r="H10832">
        <f>Table1[[#This Row],[Cantidad invertida]]+Table1[[#This Row],[Plus / minus]]</f>
        <v>0</v>
      </c>
    </row>
    <row r="10833" spans="2:8" x14ac:dyDescent="0.35">
      <c r="B10833" s="4"/>
      <c r="F10833" s="3" t="e">
        <f>VLOOKUP(B10833,Fondos!$A$1:$C$332,3,FALSE)</f>
        <v>#N/A</v>
      </c>
      <c r="H10833">
        <f>Table1[[#This Row],[Cantidad invertida]]+Table1[[#This Row],[Plus / minus]]</f>
        <v>0</v>
      </c>
    </row>
    <row r="10834" spans="2:8" x14ac:dyDescent="0.35">
      <c r="B10834" s="4"/>
      <c r="F10834" s="3" t="e">
        <f>VLOOKUP(B10834,Fondos!$A$1:$C$332,3,FALSE)</f>
        <v>#N/A</v>
      </c>
      <c r="H10834">
        <f>Table1[[#This Row],[Cantidad invertida]]+Table1[[#This Row],[Plus / minus]]</f>
        <v>0</v>
      </c>
    </row>
    <row r="10835" spans="2:8" x14ac:dyDescent="0.35">
      <c r="B10835" s="4"/>
      <c r="F10835" s="3" t="e">
        <f>VLOOKUP(B10835,Fondos!$A$1:$C$332,3,FALSE)</f>
        <v>#N/A</v>
      </c>
      <c r="H10835">
        <f>Table1[[#This Row],[Cantidad invertida]]+Table1[[#This Row],[Plus / minus]]</f>
        <v>0</v>
      </c>
    </row>
    <row r="10836" spans="2:8" x14ac:dyDescent="0.35">
      <c r="B10836" s="4"/>
      <c r="F10836" s="3" t="e">
        <f>VLOOKUP(B10836,Fondos!$A$1:$C$332,3,FALSE)</f>
        <v>#N/A</v>
      </c>
      <c r="H10836">
        <f>Table1[[#This Row],[Cantidad invertida]]+Table1[[#This Row],[Plus / minus]]</f>
        <v>0</v>
      </c>
    </row>
    <row r="10837" spans="2:8" x14ac:dyDescent="0.35">
      <c r="B10837" s="4"/>
      <c r="F10837" s="3" t="e">
        <f>VLOOKUP(B10837,Fondos!$A$1:$C$332,3,FALSE)</f>
        <v>#N/A</v>
      </c>
      <c r="H10837">
        <f>Table1[[#This Row],[Cantidad invertida]]+Table1[[#This Row],[Plus / minus]]</f>
        <v>0</v>
      </c>
    </row>
    <row r="10838" spans="2:8" x14ac:dyDescent="0.35">
      <c r="B10838" s="4"/>
      <c r="F10838" s="3" t="e">
        <f>VLOOKUP(B10838,Fondos!$A$1:$C$332,3,FALSE)</f>
        <v>#N/A</v>
      </c>
      <c r="H10838">
        <f>Table1[[#This Row],[Cantidad invertida]]+Table1[[#This Row],[Plus / minus]]</f>
        <v>0</v>
      </c>
    </row>
    <row r="10839" spans="2:8" x14ac:dyDescent="0.35">
      <c r="B10839" s="4"/>
      <c r="F10839" s="3" t="e">
        <f>VLOOKUP(B10839,Fondos!$A$1:$C$332,3,FALSE)</f>
        <v>#N/A</v>
      </c>
      <c r="H10839">
        <f>Table1[[#This Row],[Cantidad invertida]]+Table1[[#This Row],[Plus / minus]]</f>
        <v>0</v>
      </c>
    </row>
    <row r="10840" spans="2:8" x14ac:dyDescent="0.35">
      <c r="B10840" s="4"/>
      <c r="F10840" s="3" t="e">
        <f>VLOOKUP(B10840,Fondos!$A$1:$C$332,3,FALSE)</f>
        <v>#N/A</v>
      </c>
      <c r="H10840">
        <f>Table1[[#This Row],[Cantidad invertida]]+Table1[[#This Row],[Plus / minus]]</f>
        <v>0</v>
      </c>
    </row>
    <row r="10841" spans="2:8" x14ac:dyDescent="0.35">
      <c r="B10841" s="4"/>
      <c r="F10841" s="3" t="e">
        <f>VLOOKUP(B10841,Fondos!$A$1:$C$332,3,FALSE)</f>
        <v>#N/A</v>
      </c>
      <c r="H10841">
        <f>Table1[[#This Row],[Cantidad invertida]]+Table1[[#This Row],[Plus / minus]]</f>
        <v>0</v>
      </c>
    </row>
    <row r="10842" spans="2:8" x14ac:dyDescent="0.35">
      <c r="B10842" s="4"/>
      <c r="F10842" s="3" t="e">
        <f>VLOOKUP(B10842,Fondos!$A$1:$C$332,3,FALSE)</f>
        <v>#N/A</v>
      </c>
      <c r="H10842">
        <f>Table1[[#This Row],[Cantidad invertida]]+Table1[[#This Row],[Plus / minus]]</f>
        <v>0</v>
      </c>
    </row>
    <row r="10843" spans="2:8" x14ac:dyDescent="0.35">
      <c r="B10843" s="4"/>
      <c r="F10843" s="3" t="e">
        <f>VLOOKUP(B10843,Fondos!$A$1:$C$332,3,FALSE)</f>
        <v>#N/A</v>
      </c>
      <c r="H10843">
        <f>Table1[[#This Row],[Cantidad invertida]]+Table1[[#This Row],[Plus / minus]]</f>
        <v>0</v>
      </c>
    </row>
    <row r="10844" spans="2:8" x14ac:dyDescent="0.35">
      <c r="B10844" s="4"/>
      <c r="F10844" s="3" t="e">
        <f>VLOOKUP(B10844,Fondos!$A$1:$C$332,3,FALSE)</f>
        <v>#N/A</v>
      </c>
      <c r="H10844">
        <f>Table1[[#This Row],[Cantidad invertida]]+Table1[[#This Row],[Plus / minus]]</f>
        <v>0</v>
      </c>
    </row>
    <row r="10845" spans="2:8" x14ac:dyDescent="0.35">
      <c r="B10845" s="4"/>
      <c r="F10845" s="3" t="e">
        <f>VLOOKUP(B10845,Fondos!$A$1:$C$332,3,FALSE)</f>
        <v>#N/A</v>
      </c>
      <c r="H10845">
        <f>Table1[[#This Row],[Cantidad invertida]]+Table1[[#This Row],[Plus / minus]]</f>
        <v>0</v>
      </c>
    </row>
    <row r="10846" spans="2:8" x14ac:dyDescent="0.35">
      <c r="B10846" s="4"/>
      <c r="F10846" s="3" t="e">
        <f>VLOOKUP(B10846,Fondos!$A$1:$C$332,3,FALSE)</f>
        <v>#N/A</v>
      </c>
      <c r="H10846">
        <f>Table1[[#This Row],[Cantidad invertida]]+Table1[[#This Row],[Plus / minus]]</f>
        <v>0</v>
      </c>
    </row>
    <row r="10847" spans="2:8" x14ac:dyDescent="0.35">
      <c r="B10847" s="4"/>
      <c r="F10847" s="3" t="e">
        <f>VLOOKUP(B10847,Fondos!$A$1:$C$332,3,FALSE)</f>
        <v>#N/A</v>
      </c>
      <c r="H10847">
        <f>Table1[[#This Row],[Cantidad invertida]]+Table1[[#This Row],[Plus / minus]]</f>
        <v>0</v>
      </c>
    </row>
    <row r="10848" spans="2:8" x14ac:dyDescent="0.35">
      <c r="B10848" s="4"/>
      <c r="F10848" s="3" t="e">
        <f>VLOOKUP(B10848,Fondos!$A$1:$C$332,3,FALSE)</f>
        <v>#N/A</v>
      </c>
      <c r="H10848">
        <f>Table1[[#This Row],[Cantidad invertida]]+Table1[[#This Row],[Plus / minus]]</f>
        <v>0</v>
      </c>
    </row>
    <row r="10849" spans="2:8" x14ac:dyDescent="0.35">
      <c r="B10849" s="4"/>
      <c r="F10849" s="3" t="e">
        <f>VLOOKUP(B10849,Fondos!$A$1:$C$332,3,FALSE)</f>
        <v>#N/A</v>
      </c>
      <c r="H10849">
        <f>Table1[[#This Row],[Cantidad invertida]]+Table1[[#This Row],[Plus / minus]]</f>
        <v>0</v>
      </c>
    </row>
    <row r="10850" spans="2:8" x14ac:dyDescent="0.35">
      <c r="B10850" s="4"/>
      <c r="F10850" s="3" t="e">
        <f>VLOOKUP(B10850,Fondos!$A$1:$C$332,3,FALSE)</f>
        <v>#N/A</v>
      </c>
      <c r="H10850">
        <f>Table1[[#This Row],[Cantidad invertida]]+Table1[[#This Row],[Plus / minus]]</f>
        <v>0</v>
      </c>
    </row>
    <row r="10851" spans="2:8" x14ac:dyDescent="0.35">
      <c r="B10851" s="4"/>
      <c r="F10851" s="3" t="e">
        <f>VLOOKUP(B10851,Fondos!$A$1:$C$332,3,FALSE)</f>
        <v>#N/A</v>
      </c>
      <c r="H10851">
        <f>Table1[[#This Row],[Cantidad invertida]]+Table1[[#This Row],[Plus / minus]]</f>
        <v>0</v>
      </c>
    </row>
    <row r="10852" spans="2:8" x14ac:dyDescent="0.35">
      <c r="B10852" s="4"/>
      <c r="F10852" s="3" t="e">
        <f>VLOOKUP(B10852,Fondos!$A$1:$C$332,3,FALSE)</f>
        <v>#N/A</v>
      </c>
      <c r="H10852">
        <f>Table1[[#This Row],[Cantidad invertida]]+Table1[[#This Row],[Plus / minus]]</f>
        <v>0</v>
      </c>
    </row>
    <row r="10853" spans="2:8" x14ac:dyDescent="0.35">
      <c r="B10853" s="4"/>
      <c r="F10853" s="3" t="e">
        <f>VLOOKUP(B10853,Fondos!$A$1:$C$332,3,FALSE)</f>
        <v>#N/A</v>
      </c>
      <c r="H10853">
        <f>Table1[[#This Row],[Cantidad invertida]]+Table1[[#This Row],[Plus / minus]]</f>
        <v>0</v>
      </c>
    </row>
    <row r="10854" spans="2:8" x14ac:dyDescent="0.35">
      <c r="B10854" s="4"/>
      <c r="F10854" s="3" t="e">
        <f>VLOOKUP(B10854,Fondos!$A$1:$C$332,3,FALSE)</f>
        <v>#N/A</v>
      </c>
      <c r="H10854">
        <f>Table1[[#This Row],[Cantidad invertida]]+Table1[[#This Row],[Plus / minus]]</f>
        <v>0</v>
      </c>
    </row>
    <row r="10855" spans="2:8" x14ac:dyDescent="0.35">
      <c r="B10855" s="4"/>
      <c r="F10855" s="3" t="e">
        <f>VLOOKUP(B10855,Fondos!$A$1:$C$332,3,FALSE)</f>
        <v>#N/A</v>
      </c>
      <c r="H10855">
        <f>Table1[[#This Row],[Cantidad invertida]]+Table1[[#This Row],[Plus / minus]]</f>
        <v>0</v>
      </c>
    </row>
    <row r="10856" spans="2:8" x14ac:dyDescent="0.35">
      <c r="B10856" s="4"/>
      <c r="F10856" s="3" t="e">
        <f>VLOOKUP(B10856,Fondos!$A$1:$C$332,3,FALSE)</f>
        <v>#N/A</v>
      </c>
      <c r="H10856">
        <f>Table1[[#This Row],[Cantidad invertida]]+Table1[[#This Row],[Plus / minus]]</f>
        <v>0</v>
      </c>
    </row>
    <row r="10857" spans="2:8" x14ac:dyDescent="0.35">
      <c r="B10857" s="4"/>
      <c r="F10857" s="3" t="e">
        <f>VLOOKUP(B10857,Fondos!$A$1:$C$332,3,FALSE)</f>
        <v>#N/A</v>
      </c>
      <c r="H10857">
        <f>Table1[[#This Row],[Cantidad invertida]]+Table1[[#This Row],[Plus / minus]]</f>
        <v>0</v>
      </c>
    </row>
    <row r="10858" spans="2:8" x14ac:dyDescent="0.35">
      <c r="B10858" s="4"/>
      <c r="F10858" s="3" t="e">
        <f>VLOOKUP(B10858,Fondos!$A$1:$C$332,3,FALSE)</f>
        <v>#N/A</v>
      </c>
      <c r="H10858">
        <f>Table1[[#This Row],[Cantidad invertida]]+Table1[[#This Row],[Plus / minus]]</f>
        <v>0</v>
      </c>
    </row>
    <row r="10859" spans="2:8" x14ac:dyDescent="0.35">
      <c r="B10859" s="4"/>
      <c r="F10859" s="3" t="e">
        <f>VLOOKUP(B10859,Fondos!$A$1:$C$332,3,FALSE)</f>
        <v>#N/A</v>
      </c>
      <c r="H10859">
        <f>Table1[[#This Row],[Cantidad invertida]]+Table1[[#This Row],[Plus / minus]]</f>
        <v>0</v>
      </c>
    </row>
    <row r="10860" spans="2:8" x14ac:dyDescent="0.35">
      <c r="B10860" s="4"/>
      <c r="F10860" s="3" t="e">
        <f>VLOOKUP(B10860,Fondos!$A$1:$C$332,3,FALSE)</f>
        <v>#N/A</v>
      </c>
      <c r="H10860">
        <f>Table1[[#This Row],[Cantidad invertida]]+Table1[[#This Row],[Plus / minus]]</f>
        <v>0</v>
      </c>
    </row>
    <row r="10861" spans="2:8" x14ac:dyDescent="0.35">
      <c r="B10861" s="4"/>
      <c r="F10861" s="3" t="e">
        <f>VLOOKUP(B10861,Fondos!$A$1:$C$332,3,FALSE)</f>
        <v>#N/A</v>
      </c>
      <c r="H10861">
        <f>Table1[[#This Row],[Cantidad invertida]]+Table1[[#This Row],[Plus / minus]]</f>
        <v>0</v>
      </c>
    </row>
    <row r="10862" spans="2:8" x14ac:dyDescent="0.35">
      <c r="B10862" s="4"/>
      <c r="F10862" s="3" t="e">
        <f>VLOOKUP(B10862,Fondos!$A$1:$C$332,3,FALSE)</f>
        <v>#N/A</v>
      </c>
      <c r="H10862">
        <f>Table1[[#This Row],[Cantidad invertida]]+Table1[[#This Row],[Plus / minus]]</f>
        <v>0</v>
      </c>
    </row>
    <row r="10863" spans="2:8" x14ac:dyDescent="0.35">
      <c r="B10863" s="4"/>
      <c r="F10863" s="3" t="e">
        <f>VLOOKUP(B10863,Fondos!$A$1:$C$332,3,FALSE)</f>
        <v>#N/A</v>
      </c>
      <c r="H10863">
        <f>Table1[[#This Row],[Cantidad invertida]]+Table1[[#This Row],[Plus / minus]]</f>
        <v>0</v>
      </c>
    </row>
    <row r="10864" spans="2:8" x14ac:dyDescent="0.35">
      <c r="B10864" s="4"/>
      <c r="F10864" s="3" t="e">
        <f>VLOOKUP(B10864,Fondos!$A$1:$C$332,3,FALSE)</f>
        <v>#N/A</v>
      </c>
      <c r="H10864">
        <f>Table1[[#This Row],[Cantidad invertida]]+Table1[[#This Row],[Plus / minus]]</f>
        <v>0</v>
      </c>
    </row>
    <row r="10865" spans="2:8" x14ac:dyDescent="0.35">
      <c r="B10865" s="4"/>
      <c r="F10865" s="3" t="e">
        <f>VLOOKUP(B10865,Fondos!$A$1:$C$332,3,FALSE)</f>
        <v>#N/A</v>
      </c>
      <c r="H10865">
        <f>Table1[[#This Row],[Cantidad invertida]]+Table1[[#This Row],[Plus / minus]]</f>
        <v>0</v>
      </c>
    </row>
    <row r="10866" spans="2:8" x14ac:dyDescent="0.35">
      <c r="B10866" s="4"/>
      <c r="F10866" s="3" t="e">
        <f>VLOOKUP(B10866,Fondos!$A$1:$C$332,3,FALSE)</f>
        <v>#N/A</v>
      </c>
      <c r="H10866">
        <f>Table1[[#This Row],[Cantidad invertida]]+Table1[[#This Row],[Plus / minus]]</f>
        <v>0</v>
      </c>
    </row>
    <row r="10867" spans="2:8" x14ac:dyDescent="0.35">
      <c r="B10867" s="4"/>
      <c r="F10867" s="3" t="e">
        <f>VLOOKUP(B10867,Fondos!$A$1:$C$332,3,FALSE)</f>
        <v>#N/A</v>
      </c>
      <c r="H10867">
        <f>Table1[[#This Row],[Cantidad invertida]]+Table1[[#This Row],[Plus / minus]]</f>
        <v>0</v>
      </c>
    </row>
    <row r="10868" spans="2:8" x14ac:dyDescent="0.35">
      <c r="B10868" s="4"/>
      <c r="F10868" s="3" t="e">
        <f>VLOOKUP(B10868,Fondos!$A$1:$C$332,3,FALSE)</f>
        <v>#N/A</v>
      </c>
      <c r="H10868">
        <f>Table1[[#This Row],[Cantidad invertida]]+Table1[[#This Row],[Plus / minus]]</f>
        <v>0</v>
      </c>
    </row>
    <row r="10869" spans="2:8" x14ac:dyDescent="0.35">
      <c r="B10869" s="4"/>
      <c r="F10869" s="3" t="e">
        <f>VLOOKUP(B10869,Fondos!$A$1:$C$332,3,FALSE)</f>
        <v>#N/A</v>
      </c>
      <c r="H10869">
        <f>Table1[[#This Row],[Cantidad invertida]]+Table1[[#This Row],[Plus / minus]]</f>
        <v>0</v>
      </c>
    </row>
    <row r="10870" spans="2:8" x14ac:dyDescent="0.35">
      <c r="B10870" s="4"/>
      <c r="F10870" s="3" t="e">
        <f>VLOOKUP(B10870,Fondos!$A$1:$C$332,3,FALSE)</f>
        <v>#N/A</v>
      </c>
      <c r="H10870">
        <f>Table1[[#This Row],[Cantidad invertida]]+Table1[[#This Row],[Plus / minus]]</f>
        <v>0</v>
      </c>
    </row>
    <row r="10871" spans="2:8" x14ac:dyDescent="0.35">
      <c r="B10871" s="4"/>
      <c r="F10871" s="3" t="e">
        <f>VLOOKUP(B10871,Fondos!$A$1:$C$332,3,FALSE)</f>
        <v>#N/A</v>
      </c>
      <c r="H10871">
        <f>Table1[[#This Row],[Cantidad invertida]]+Table1[[#This Row],[Plus / minus]]</f>
        <v>0</v>
      </c>
    </row>
    <row r="10872" spans="2:8" x14ac:dyDescent="0.35">
      <c r="B10872" s="4"/>
      <c r="F10872" s="3" t="e">
        <f>VLOOKUP(B10872,Fondos!$A$1:$C$332,3,FALSE)</f>
        <v>#N/A</v>
      </c>
      <c r="H10872">
        <f>Table1[[#This Row],[Cantidad invertida]]+Table1[[#This Row],[Plus / minus]]</f>
        <v>0</v>
      </c>
    </row>
    <row r="10873" spans="2:8" x14ac:dyDescent="0.35">
      <c r="B10873" s="4"/>
      <c r="F10873" s="3" t="e">
        <f>VLOOKUP(B10873,Fondos!$A$1:$C$332,3,FALSE)</f>
        <v>#N/A</v>
      </c>
      <c r="H10873">
        <f>Table1[[#This Row],[Cantidad invertida]]+Table1[[#This Row],[Plus / minus]]</f>
        <v>0</v>
      </c>
    </row>
    <row r="10874" spans="2:8" x14ac:dyDescent="0.35">
      <c r="B10874" s="4"/>
      <c r="F10874" s="3" t="e">
        <f>VLOOKUP(B10874,Fondos!$A$1:$C$332,3,FALSE)</f>
        <v>#N/A</v>
      </c>
      <c r="H10874">
        <f>Table1[[#This Row],[Cantidad invertida]]+Table1[[#This Row],[Plus / minus]]</f>
        <v>0</v>
      </c>
    </row>
    <row r="10875" spans="2:8" x14ac:dyDescent="0.35">
      <c r="B10875" s="4"/>
      <c r="F10875" s="3" t="e">
        <f>VLOOKUP(B10875,Fondos!$A$1:$C$332,3,FALSE)</f>
        <v>#N/A</v>
      </c>
      <c r="H10875">
        <f>Table1[[#This Row],[Cantidad invertida]]+Table1[[#This Row],[Plus / minus]]</f>
        <v>0</v>
      </c>
    </row>
    <row r="10876" spans="2:8" x14ac:dyDescent="0.35">
      <c r="B10876" s="4"/>
      <c r="F10876" s="3" t="e">
        <f>VLOOKUP(B10876,Fondos!$A$1:$C$332,3,FALSE)</f>
        <v>#N/A</v>
      </c>
      <c r="H10876">
        <f>Table1[[#This Row],[Cantidad invertida]]+Table1[[#This Row],[Plus / minus]]</f>
        <v>0</v>
      </c>
    </row>
    <row r="10877" spans="2:8" x14ac:dyDescent="0.35">
      <c r="B10877" s="4"/>
      <c r="F10877" s="3" t="e">
        <f>VLOOKUP(B10877,Fondos!$A$1:$C$332,3,FALSE)</f>
        <v>#N/A</v>
      </c>
      <c r="H10877">
        <f>Table1[[#This Row],[Cantidad invertida]]+Table1[[#This Row],[Plus / minus]]</f>
        <v>0</v>
      </c>
    </row>
    <row r="10878" spans="2:8" x14ac:dyDescent="0.35">
      <c r="B10878" s="4"/>
      <c r="F10878" s="3" t="e">
        <f>VLOOKUP(B10878,Fondos!$A$1:$C$332,3,FALSE)</f>
        <v>#N/A</v>
      </c>
      <c r="H10878">
        <f>Table1[[#This Row],[Cantidad invertida]]+Table1[[#This Row],[Plus / minus]]</f>
        <v>0</v>
      </c>
    </row>
    <row r="10879" spans="2:8" x14ac:dyDescent="0.35">
      <c r="B10879" s="4"/>
      <c r="F10879" s="3" t="e">
        <f>VLOOKUP(B10879,Fondos!$A$1:$C$332,3,FALSE)</f>
        <v>#N/A</v>
      </c>
      <c r="H10879">
        <f>Table1[[#This Row],[Cantidad invertida]]+Table1[[#This Row],[Plus / minus]]</f>
        <v>0</v>
      </c>
    </row>
    <row r="10880" spans="2:8" x14ac:dyDescent="0.35">
      <c r="B10880" s="4"/>
      <c r="F10880" s="3" t="e">
        <f>VLOOKUP(B10880,Fondos!$A$1:$C$332,3,FALSE)</f>
        <v>#N/A</v>
      </c>
      <c r="H10880">
        <f>Table1[[#This Row],[Cantidad invertida]]+Table1[[#This Row],[Plus / minus]]</f>
        <v>0</v>
      </c>
    </row>
    <row r="10881" spans="2:8" x14ac:dyDescent="0.35">
      <c r="B10881" s="4"/>
      <c r="F10881" s="3" t="e">
        <f>VLOOKUP(B10881,Fondos!$A$1:$C$332,3,FALSE)</f>
        <v>#N/A</v>
      </c>
      <c r="H10881">
        <f>Table1[[#This Row],[Cantidad invertida]]+Table1[[#This Row],[Plus / minus]]</f>
        <v>0</v>
      </c>
    </row>
    <row r="10882" spans="2:8" x14ac:dyDescent="0.35">
      <c r="B10882" s="4"/>
      <c r="F10882" s="3" t="e">
        <f>VLOOKUP(B10882,Fondos!$A$1:$C$332,3,FALSE)</f>
        <v>#N/A</v>
      </c>
      <c r="H10882">
        <f>Table1[[#This Row],[Cantidad invertida]]+Table1[[#This Row],[Plus / minus]]</f>
        <v>0</v>
      </c>
    </row>
    <row r="10883" spans="2:8" x14ac:dyDescent="0.35">
      <c r="B10883" s="4"/>
      <c r="F10883" s="3" t="e">
        <f>VLOOKUP(B10883,Fondos!$A$1:$C$332,3,FALSE)</f>
        <v>#N/A</v>
      </c>
      <c r="H10883">
        <f>Table1[[#This Row],[Cantidad invertida]]+Table1[[#This Row],[Plus / minus]]</f>
        <v>0</v>
      </c>
    </row>
    <row r="10884" spans="2:8" x14ac:dyDescent="0.35">
      <c r="B10884" s="4"/>
      <c r="F10884" s="3" t="e">
        <f>VLOOKUP(B10884,Fondos!$A$1:$C$332,3,FALSE)</f>
        <v>#N/A</v>
      </c>
      <c r="H10884">
        <f>Table1[[#This Row],[Cantidad invertida]]+Table1[[#This Row],[Plus / minus]]</f>
        <v>0</v>
      </c>
    </row>
    <row r="10885" spans="2:8" x14ac:dyDescent="0.35">
      <c r="B10885" s="4"/>
      <c r="F10885" s="3" t="e">
        <f>VLOOKUP(B10885,Fondos!$A$1:$C$332,3,FALSE)</f>
        <v>#N/A</v>
      </c>
      <c r="H10885">
        <f>Table1[[#This Row],[Cantidad invertida]]+Table1[[#This Row],[Plus / minus]]</f>
        <v>0</v>
      </c>
    </row>
    <row r="10886" spans="2:8" x14ac:dyDescent="0.35">
      <c r="B10886" s="4"/>
      <c r="F10886" s="3" t="e">
        <f>VLOOKUP(B10886,Fondos!$A$1:$C$332,3,FALSE)</f>
        <v>#N/A</v>
      </c>
      <c r="H10886">
        <f>Table1[[#This Row],[Cantidad invertida]]+Table1[[#This Row],[Plus / minus]]</f>
        <v>0</v>
      </c>
    </row>
    <row r="10887" spans="2:8" x14ac:dyDescent="0.35">
      <c r="B10887" s="4"/>
      <c r="F10887" s="3" t="e">
        <f>VLOOKUP(B10887,Fondos!$A$1:$C$332,3,FALSE)</f>
        <v>#N/A</v>
      </c>
      <c r="H10887">
        <f>Table1[[#This Row],[Cantidad invertida]]+Table1[[#This Row],[Plus / minus]]</f>
        <v>0</v>
      </c>
    </row>
    <row r="10888" spans="2:8" x14ac:dyDescent="0.35">
      <c r="B10888" s="4"/>
      <c r="F10888" s="3" t="e">
        <f>VLOOKUP(B10888,Fondos!$A$1:$C$332,3,FALSE)</f>
        <v>#N/A</v>
      </c>
      <c r="H10888">
        <f>Table1[[#This Row],[Cantidad invertida]]+Table1[[#This Row],[Plus / minus]]</f>
        <v>0</v>
      </c>
    </row>
    <row r="10889" spans="2:8" x14ac:dyDescent="0.35">
      <c r="B10889" s="4"/>
      <c r="F10889" s="3" t="e">
        <f>VLOOKUP(B10889,Fondos!$A$1:$C$332,3,FALSE)</f>
        <v>#N/A</v>
      </c>
      <c r="H10889">
        <f>Table1[[#This Row],[Cantidad invertida]]+Table1[[#This Row],[Plus / minus]]</f>
        <v>0</v>
      </c>
    </row>
    <row r="10890" spans="2:8" x14ac:dyDescent="0.35">
      <c r="B10890" s="4"/>
      <c r="F10890" s="3" t="e">
        <f>VLOOKUP(B10890,Fondos!$A$1:$C$332,3,FALSE)</f>
        <v>#N/A</v>
      </c>
      <c r="H10890">
        <f>Table1[[#This Row],[Cantidad invertida]]+Table1[[#This Row],[Plus / minus]]</f>
        <v>0</v>
      </c>
    </row>
    <row r="10891" spans="2:8" x14ac:dyDescent="0.35">
      <c r="B10891" s="4"/>
      <c r="F10891" s="3" t="e">
        <f>VLOOKUP(B10891,Fondos!$A$1:$C$332,3,FALSE)</f>
        <v>#N/A</v>
      </c>
      <c r="H10891">
        <f>Table1[[#This Row],[Cantidad invertida]]+Table1[[#This Row],[Plus / minus]]</f>
        <v>0</v>
      </c>
    </row>
    <row r="10892" spans="2:8" x14ac:dyDescent="0.35">
      <c r="B10892" s="4"/>
      <c r="F10892" s="3" t="e">
        <f>VLOOKUP(B10892,Fondos!$A$1:$C$332,3,FALSE)</f>
        <v>#N/A</v>
      </c>
      <c r="H10892">
        <f>Table1[[#This Row],[Cantidad invertida]]+Table1[[#This Row],[Plus / minus]]</f>
        <v>0</v>
      </c>
    </row>
    <row r="10893" spans="2:8" x14ac:dyDescent="0.35">
      <c r="B10893" s="4"/>
      <c r="F10893" s="3" t="e">
        <f>VLOOKUP(B10893,Fondos!$A$1:$C$332,3,FALSE)</f>
        <v>#N/A</v>
      </c>
      <c r="H10893">
        <f>Table1[[#This Row],[Cantidad invertida]]+Table1[[#This Row],[Plus / minus]]</f>
        <v>0</v>
      </c>
    </row>
    <row r="10894" spans="2:8" x14ac:dyDescent="0.35">
      <c r="B10894" s="4"/>
      <c r="F10894" s="3" t="e">
        <f>VLOOKUP(B10894,Fondos!$A$1:$C$332,3,FALSE)</f>
        <v>#N/A</v>
      </c>
      <c r="H10894">
        <f>Table1[[#This Row],[Cantidad invertida]]+Table1[[#This Row],[Plus / minus]]</f>
        <v>0</v>
      </c>
    </row>
    <row r="10895" spans="2:8" x14ac:dyDescent="0.35">
      <c r="B10895" s="4"/>
      <c r="F10895" s="3" t="e">
        <f>VLOOKUP(B10895,Fondos!$A$1:$C$332,3,FALSE)</f>
        <v>#N/A</v>
      </c>
      <c r="H10895">
        <f>Table1[[#This Row],[Cantidad invertida]]+Table1[[#This Row],[Plus / minus]]</f>
        <v>0</v>
      </c>
    </row>
    <row r="10896" spans="2:8" x14ac:dyDescent="0.35">
      <c r="B10896" s="4"/>
      <c r="F10896" s="3" t="e">
        <f>VLOOKUP(B10896,Fondos!$A$1:$C$332,3,FALSE)</f>
        <v>#N/A</v>
      </c>
      <c r="H10896">
        <f>Table1[[#This Row],[Cantidad invertida]]+Table1[[#This Row],[Plus / minus]]</f>
        <v>0</v>
      </c>
    </row>
    <row r="10897" spans="2:8" x14ac:dyDescent="0.35">
      <c r="B10897" s="4"/>
      <c r="F10897" s="3" t="e">
        <f>VLOOKUP(B10897,Fondos!$A$1:$C$332,3,FALSE)</f>
        <v>#N/A</v>
      </c>
      <c r="H10897">
        <f>Table1[[#This Row],[Cantidad invertida]]+Table1[[#This Row],[Plus / minus]]</f>
        <v>0</v>
      </c>
    </row>
    <row r="10898" spans="2:8" x14ac:dyDescent="0.35">
      <c r="B10898" s="4"/>
      <c r="F10898" s="3" t="e">
        <f>VLOOKUP(B10898,Fondos!$A$1:$C$332,3,FALSE)</f>
        <v>#N/A</v>
      </c>
      <c r="H10898">
        <f>Table1[[#This Row],[Cantidad invertida]]+Table1[[#This Row],[Plus / minus]]</f>
        <v>0</v>
      </c>
    </row>
    <row r="10899" spans="2:8" x14ac:dyDescent="0.35">
      <c r="B10899" s="4"/>
      <c r="F10899" s="3" t="e">
        <f>VLOOKUP(B10899,Fondos!$A$1:$C$332,3,FALSE)</f>
        <v>#N/A</v>
      </c>
      <c r="H10899">
        <f>Table1[[#This Row],[Cantidad invertida]]+Table1[[#This Row],[Plus / minus]]</f>
        <v>0</v>
      </c>
    </row>
    <row r="10900" spans="2:8" x14ac:dyDescent="0.35">
      <c r="B10900" s="4"/>
      <c r="F10900" s="3" t="e">
        <f>VLOOKUP(B10900,Fondos!$A$1:$C$332,3,FALSE)</f>
        <v>#N/A</v>
      </c>
      <c r="H10900">
        <f>Table1[[#This Row],[Cantidad invertida]]+Table1[[#This Row],[Plus / minus]]</f>
        <v>0</v>
      </c>
    </row>
    <row r="10901" spans="2:8" x14ac:dyDescent="0.35">
      <c r="B10901" s="4"/>
      <c r="F10901" s="3" t="e">
        <f>VLOOKUP(B10901,Fondos!$A$1:$C$332,3,FALSE)</f>
        <v>#N/A</v>
      </c>
      <c r="H10901">
        <f>Table1[[#This Row],[Cantidad invertida]]+Table1[[#This Row],[Plus / minus]]</f>
        <v>0</v>
      </c>
    </row>
    <row r="10902" spans="2:8" x14ac:dyDescent="0.35">
      <c r="B10902" s="4"/>
      <c r="F10902" s="3" t="e">
        <f>VLOOKUP(B10902,Fondos!$A$1:$C$332,3,FALSE)</f>
        <v>#N/A</v>
      </c>
      <c r="H10902">
        <f>Table1[[#This Row],[Cantidad invertida]]+Table1[[#This Row],[Plus / minus]]</f>
        <v>0</v>
      </c>
    </row>
    <row r="10903" spans="2:8" x14ac:dyDescent="0.35">
      <c r="B10903" s="4"/>
      <c r="F10903" s="3" t="e">
        <f>VLOOKUP(B10903,Fondos!$A$1:$C$332,3,FALSE)</f>
        <v>#N/A</v>
      </c>
      <c r="H10903">
        <f>Table1[[#This Row],[Cantidad invertida]]+Table1[[#This Row],[Plus / minus]]</f>
        <v>0</v>
      </c>
    </row>
    <row r="10904" spans="2:8" x14ac:dyDescent="0.35">
      <c r="B10904" s="4"/>
      <c r="F10904" s="3" t="e">
        <f>VLOOKUP(B10904,Fondos!$A$1:$C$332,3,FALSE)</f>
        <v>#N/A</v>
      </c>
      <c r="H10904">
        <f>Table1[[#This Row],[Cantidad invertida]]+Table1[[#This Row],[Plus / minus]]</f>
        <v>0</v>
      </c>
    </row>
    <row r="10905" spans="2:8" x14ac:dyDescent="0.35">
      <c r="B10905" s="4"/>
      <c r="F10905" s="3" t="e">
        <f>VLOOKUP(B10905,Fondos!$A$1:$C$332,3,FALSE)</f>
        <v>#N/A</v>
      </c>
      <c r="H10905">
        <f>Table1[[#This Row],[Cantidad invertida]]+Table1[[#This Row],[Plus / minus]]</f>
        <v>0</v>
      </c>
    </row>
    <row r="10906" spans="2:8" x14ac:dyDescent="0.35">
      <c r="B10906" s="4"/>
      <c r="F10906" s="3" t="e">
        <f>VLOOKUP(B10906,Fondos!$A$1:$C$332,3,FALSE)</f>
        <v>#N/A</v>
      </c>
      <c r="H10906">
        <f>Table1[[#This Row],[Cantidad invertida]]+Table1[[#This Row],[Plus / minus]]</f>
        <v>0</v>
      </c>
    </row>
    <row r="10907" spans="2:8" x14ac:dyDescent="0.35">
      <c r="B10907" s="4"/>
      <c r="F10907" s="3" t="e">
        <f>VLOOKUP(B10907,Fondos!$A$1:$C$332,3,FALSE)</f>
        <v>#N/A</v>
      </c>
      <c r="H10907">
        <f>Table1[[#This Row],[Cantidad invertida]]+Table1[[#This Row],[Plus / minus]]</f>
        <v>0</v>
      </c>
    </row>
    <row r="10908" spans="2:8" x14ac:dyDescent="0.35">
      <c r="B10908" s="4"/>
      <c r="F10908" s="3" t="e">
        <f>VLOOKUP(B10908,Fondos!$A$1:$C$332,3,FALSE)</f>
        <v>#N/A</v>
      </c>
      <c r="H10908">
        <f>Table1[[#This Row],[Cantidad invertida]]+Table1[[#This Row],[Plus / minus]]</f>
        <v>0</v>
      </c>
    </row>
    <row r="10909" spans="2:8" x14ac:dyDescent="0.35">
      <c r="B10909" s="4"/>
      <c r="F10909" s="3" t="e">
        <f>VLOOKUP(B10909,Fondos!$A$1:$C$332,3,FALSE)</f>
        <v>#N/A</v>
      </c>
      <c r="H10909">
        <f>Table1[[#This Row],[Cantidad invertida]]+Table1[[#This Row],[Plus / minus]]</f>
        <v>0</v>
      </c>
    </row>
    <row r="10910" spans="2:8" x14ac:dyDescent="0.35">
      <c r="B10910" s="4"/>
      <c r="F10910" s="3" t="e">
        <f>VLOOKUP(B10910,Fondos!$A$1:$C$332,3,FALSE)</f>
        <v>#N/A</v>
      </c>
      <c r="H10910">
        <f>Table1[[#This Row],[Cantidad invertida]]+Table1[[#This Row],[Plus / minus]]</f>
        <v>0</v>
      </c>
    </row>
    <row r="10911" spans="2:8" x14ac:dyDescent="0.35">
      <c r="B10911" s="4"/>
      <c r="F10911" s="3" t="e">
        <f>VLOOKUP(B10911,Fondos!$A$1:$C$332,3,FALSE)</f>
        <v>#N/A</v>
      </c>
      <c r="H10911">
        <f>Table1[[#This Row],[Cantidad invertida]]+Table1[[#This Row],[Plus / minus]]</f>
        <v>0</v>
      </c>
    </row>
    <row r="10912" spans="2:8" x14ac:dyDescent="0.35">
      <c r="B10912" s="4"/>
      <c r="F10912" s="3" t="e">
        <f>VLOOKUP(B10912,Fondos!$A$1:$C$332,3,FALSE)</f>
        <v>#N/A</v>
      </c>
      <c r="H10912">
        <f>Table1[[#This Row],[Cantidad invertida]]+Table1[[#This Row],[Plus / minus]]</f>
        <v>0</v>
      </c>
    </row>
    <row r="10913" spans="2:8" x14ac:dyDescent="0.35">
      <c r="B10913" s="4"/>
      <c r="F10913" s="3" t="e">
        <f>VLOOKUP(B10913,Fondos!$A$1:$C$332,3,FALSE)</f>
        <v>#N/A</v>
      </c>
      <c r="H10913">
        <f>Table1[[#This Row],[Cantidad invertida]]+Table1[[#This Row],[Plus / minus]]</f>
        <v>0</v>
      </c>
    </row>
    <row r="10914" spans="2:8" x14ac:dyDescent="0.35">
      <c r="B10914" s="4"/>
      <c r="F10914" s="3" t="e">
        <f>VLOOKUP(B10914,Fondos!$A$1:$C$332,3,FALSE)</f>
        <v>#N/A</v>
      </c>
      <c r="H10914">
        <f>Table1[[#This Row],[Cantidad invertida]]+Table1[[#This Row],[Plus / minus]]</f>
        <v>0</v>
      </c>
    </row>
    <row r="10915" spans="2:8" x14ac:dyDescent="0.35">
      <c r="B10915" s="4"/>
      <c r="F10915" s="3" t="e">
        <f>VLOOKUP(B10915,Fondos!$A$1:$C$332,3,FALSE)</f>
        <v>#N/A</v>
      </c>
      <c r="H10915">
        <f>Table1[[#This Row],[Cantidad invertida]]+Table1[[#This Row],[Plus / minus]]</f>
        <v>0</v>
      </c>
    </row>
    <row r="10916" spans="2:8" x14ac:dyDescent="0.35">
      <c r="B10916" s="4"/>
      <c r="F10916" s="3" t="e">
        <f>VLOOKUP(B10916,Fondos!$A$1:$C$332,3,FALSE)</f>
        <v>#N/A</v>
      </c>
      <c r="H10916">
        <f>Table1[[#This Row],[Cantidad invertida]]+Table1[[#This Row],[Plus / minus]]</f>
        <v>0</v>
      </c>
    </row>
    <row r="10917" spans="2:8" x14ac:dyDescent="0.35">
      <c r="B10917" s="4"/>
      <c r="F10917" s="3" t="e">
        <f>VLOOKUP(B10917,Fondos!$A$1:$C$332,3,FALSE)</f>
        <v>#N/A</v>
      </c>
      <c r="H10917">
        <f>Table1[[#This Row],[Cantidad invertida]]+Table1[[#This Row],[Plus / minus]]</f>
        <v>0</v>
      </c>
    </row>
    <row r="10918" spans="2:8" x14ac:dyDescent="0.35">
      <c r="B10918" s="4"/>
      <c r="F10918" s="3" t="e">
        <f>VLOOKUP(B10918,Fondos!$A$1:$C$332,3,FALSE)</f>
        <v>#N/A</v>
      </c>
      <c r="H10918">
        <f>Table1[[#This Row],[Cantidad invertida]]+Table1[[#This Row],[Plus / minus]]</f>
        <v>0</v>
      </c>
    </row>
    <row r="10919" spans="2:8" x14ac:dyDescent="0.35">
      <c r="B10919" s="4"/>
      <c r="F10919" s="3" t="e">
        <f>VLOOKUP(B10919,Fondos!$A$1:$C$332,3,FALSE)</f>
        <v>#N/A</v>
      </c>
      <c r="H10919">
        <f>Table1[[#This Row],[Cantidad invertida]]+Table1[[#This Row],[Plus / minus]]</f>
        <v>0</v>
      </c>
    </row>
    <row r="10920" spans="2:8" x14ac:dyDescent="0.35">
      <c r="B10920" s="4"/>
      <c r="F10920" s="3" t="e">
        <f>VLOOKUP(B10920,Fondos!$A$1:$C$332,3,FALSE)</f>
        <v>#N/A</v>
      </c>
      <c r="H10920">
        <f>Table1[[#This Row],[Cantidad invertida]]+Table1[[#This Row],[Plus / minus]]</f>
        <v>0</v>
      </c>
    </row>
    <row r="10921" spans="2:8" x14ac:dyDescent="0.35">
      <c r="B10921" s="4"/>
      <c r="F10921" s="3" t="e">
        <f>VLOOKUP(B10921,Fondos!$A$1:$C$332,3,FALSE)</f>
        <v>#N/A</v>
      </c>
      <c r="H10921">
        <f>Table1[[#This Row],[Cantidad invertida]]+Table1[[#This Row],[Plus / minus]]</f>
        <v>0</v>
      </c>
    </row>
    <row r="10922" spans="2:8" x14ac:dyDescent="0.35">
      <c r="B10922" s="4"/>
      <c r="F10922" s="3" t="e">
        <f>VLOOKUP(B10922,Fondos!$A$1:$C$332,3,FALSE)</f>
        <v>#N/A</v>
      </c>
      <c r="H10922">
        <f>Table1[[#This Row],[Cantidad invertida]]+Table1[[#This Row],[Plus / minus]]</f>
        <v>0</v>
      </c>
    </row>
    <row r="10923" spans="2:8" x14ac:dyDescent="0.35">
      <c r="B10923" s="4"/>
      <c r="F10923" s="3" t="e">
        <f>VLOOKUP(B10923,Fondos!$A$1:$C$332,3,FALSE)</f>
        <v>#N/A</v>
      </c>
      <c r="H10923">
        <f>Table1[[#This Row],[Cantidad invertida]]+Table1[[#This Row],[Plus / minus]]</f>
        <v>0</v>
      </c>
    </row>
    <row r="10924" spans="2:8" x14ac:dyDescent="0.35">
      <c r="B10924" s="4"/>
      <c r="F10924" s="3" t="e">
        <f>VLOOKUP(B10924,Fondos!$A$1:$C$332,3,FALSE)</f>
        <v>#N/A</v>
      </c>
      <c r="H10924">
        <f>Table1[[#This Row],[Cantidad invertida]]+Table1[[#This Row],[Plus / minus]]</f>
        <v>0</v>
      </c>
    </row>
    <row r="10925" spans="2:8" x14ac:dyDescent="0.35">
      <c r="B10925" s="4"/>
      <c r="F10925" s="3" t="e">
        <f>VLOOKUP(B10925,Fondos!$A$1:$C$332,3,FALSE)</f>
        <v>#N/A</v>
      </c>
      <c r="H10925">
        <f>Table1[[#This Row],[Cantidad invertida]]+Table1[[#This Row],[Plus / minus]]</f>
        <v>0</v>
      </c>
    </row>
    <row r="10926" spans="2:8" x14ac:dyDescent="0.35">
      <c r="B10926" s="4"/>
      <c r="F10926" s="3" t="e">
        <f>VLOOKUP(B10926,Fondos!$A$1:$C$332,3,FALSE)</f>
        <v>#N/A</v>
      </c>
      <c r="H10926">
        <f>Table1[[#This Row],[Cantidad invertida]]+Table1[[#This Row],[Plus / minus]]</f>
        <v>0</v>
      </c>
    </row>
    <row r="10927" spans="2:8" x14ac:dyDescent="0.35">
      <c r="B10927" s="4"/>
      <c r="F10927" s="3" t="e">
        <f>VLOOKUP(B10927,Fondos!$A$1:$C$332,3,FALSE)</f>
        <v>#N/A</v>
      </c>
      <c r="H10927">
        <f>Table1[[#This Row],[Cantidad invertida]]+Table1[[#This Row],[Plus / minus]]</f>
        <v>0</v>
      </c>
    </row>
    <row r="10928" spans="2:8" x14ac:dyDescent="0.35">
      <c r="B10928" s="4"/>
      <c r="F10928" s="3" t="e">
        <f>VLOOKUP(B10928,Fondos!$A$1:$C$332,3,FALSE)</f>
        <v>#N/A</v>
      </c>
      <c r="H10928">
        <f>Table1[[#This Row],[Cantidad invertida]]+Table1[[#This Row],[Plus / minus]]</f>
        <v>0</v>
      </c>
    </row>
    <row r="10929" spans="2:8" x14ac:dyDescent="0.35">
      <c r="B10929" s="4"/>
      <c r="F10929" s="3" t="e">
        <f>VLOOKUP(B10929,Fondos!$A$1:$C$332,3,FALSE)</f>
        <v>#N/A</v>
      </c>
      <c r="H10929">
        <f>Table1[[#This Row],[Cantidad invertida]]+Table1[[#This Row],[Plus / minus]]</f>
        <v>0</v>
      </c>
    </row>
    <row r="10930" spans="2:8" x14ac:dyDescent="0.35">
      <c r="B10930" s="4"/>
      <c r="F10930" s="3" t="e">
        <f>VLOOKUP(B10930,Fondos!$A$1:$C$332,3,FALSE)</f>
        <v>#N/A</v>
      </c>
      <c r="H10930">
        <f>Table1[[#This Row],[Cantidad invertida]]+Table1[[#This Row],[Plus / minus]]</f>
        <v>0</v>
      </c>
    </row>
    <row r="10931" spans="2:8" x14ac:dyDescent="0.35">
      <c r="B10931" s="4"/>
      <c r="F10931" s="3" t="e">
        <f>VLOOKUP(B10931,Fondos!$A$1:$C$332,3,FALSE)</f>
        <v>#N/A</v>
      </c>
      <c r="H10931">
        <f>Table1[[#This Row],[Cantidad invertida]]+Table1[[#This Row],[Plus / minus]]</f>
        <v>0</v>
      </c>
    </row>
    <row r="10932" spans="2:8" x14ac:dyDescent="0.35">
      <c r="B10932" s="4"/>
      <c r="F10932" s="3" t="e">
        <f>VLOOKUP(B10932,Fondos!$A$1:$C$332,3,FALSE)</f>
        <v>#N/A</v>
      </c>
      <c r="H10932">
        <f>Table1[[#This Row],[Cantidad invertida]]+Table1[[#This Row],[Plus / minus]]</f>
        <v>0</v>
      </c>
    </row>
    <row r="10933" spans="2:8" x14ac:dyDescent="0.35">
      <c r="B10933" s="4"/>
      <c r="F10933" s="3" t="e">
        <f>VLOOKUP(B10933,Fondos!$A$1:$C$332,3,FALSE)</f>
        <v>#N/A</v>
      </c>
      <c r="H10933">
        <f>Table1[[#This Row],[Cantidad invertida]]+Table1[[#This Row],[Plus / minus]]</f>
        <v>0</v>
      </c>
    </row>
    <row r="10934" spans="2:8" x14ac:dyDescent="0.35">
      <c r="B10934" s="4"/>
      <c r="F10934" s="3" t="e">
        <f>VLOOKUP(B10934,Fondos!$A$1:$C$332,3,FALSE)</f>
        <v>#N/A</v>
      </c>
      <c r="H10934">
        <f>Table1[[#This Row],[Cantidad invertida]]+Table1[[#This Row],[Plus / minus]]</f>
        <v>0</v>
      </c>
    </row>
    <row r="10935" spans="2:8" x14ac:dyDescent="0.35">
      <c r="B10935" s="4"/>
      <c r="F10935" s="3" t="e">
        <f>VLOOKUP(B10935,Fondos!$A$1:$C$332,3,FALSE)</f>
        <v>#N/A</v>
      </c>
      <c r="H10935">
        <f>Table1[[#This Row],[Cantidad invertida]]+Table1[[#This Row],[Plus / minus]]</f>
        <v>0</v>
      </c>
    </row>
    <row r="10936" spans="2:8" x14ac:dyDescent="0.35">
      <c r="B10936" s="4"/>
      <c r="F10936" s="3" t="e">
        <f>VLOOKUP(B10936,Fondos!$A$1:$C$332,3,FALSE)</f>
        <v>#N/A</v>
      </c>
      <c r="H10936">
        <f>Table1[[#This Row],[Cantidad invertida]]+Table1[[#This Row],[Plus / minus]]</f>
        <v>0</v>
      </c>
    </row>
    <row r="10937" spans="2:8" x14ac:dyDescent="0.35">
      <c r="B10937" s="4"/>
      <c r="F10937" s="3" t="e">
        <f>VLOOKUP(B10937,Fondos!$A$1:$C$332,3,FALSE)</f>
        <v>#N/A</v>
      </c>
      <c r="H10937">
        <f>Table1[[#This Row],[Cantidad invertida]]+Table1[[#This Row],[Plus / minus]]</f>
        <v>0</v>
      </c>
    </row>
    <row r="10938" spans="2:8" x14ac:dyDescent="0.35">
      <c r="B10938" s="4"/>
      <c r="F10938" s="3" t="e">
        <f>VLOOKUP(B10938,Fondos!$A$1:$C$332,3,FALSE)</f>
        <v>#N/A</v>
      </c>
      <c r="H10938">
        <f>Table1[[#This Row],[Cantidad invertida]]+Table1[[#This Row],[Plus / minus]]</f>
        <v>0</v>
      </c>
    </row>
    <row r="10939" spans="2:8" x14ac:dyDescent="0.35">
      <c r="B10939" s="4"/>
      <c r="F10939" s="3" t="e">
        <f>VLOOKUP(B10939,Fondos!$A$1:$C$332,3,FALSE)</f>
        <v>#N/A</v>
      </c>
      <c r="H10939">
        <f>Table1[[#This Row],[Cantidad invertida]]+Table1[[#This Row],[Plus / minus]]</f>
        <v>0</v>
      </c>
    </row>
    <row r="10940" spans="2:8" x14ac:dyDescent="0.35">
      <c r="B10940" s="4"/>
      <c r="F10940" s="3" t="e">
        <f>VLOOKUP(B10940,Fondos!$A$1:$C$332,3,FALSE)</f>
        <v>#N/A</v>
      </c>
      <c r="H10940">
        <f>Table1[[#This Row],[Cantidad invertida]]+Table1[[#This Row],[Plus / minus]]</f>
        <v>0</v>
      </c>
    </row>
    <row r="10941" spans="2:8" x14ac:dyDescent="0.35">
      <c r="B10941" s="4"/>
      <c r="F10941" s="3" t="e">
        <f>VLOOKUP(B10941,Fondos!$A$1:$C$332,3,FALSE)</f>
        <v>#N/A</v>
      </c>
      <c r="H10941">
        <f>Table1[[#This Row],[Cantidad invertida]]+Table1[[#This Row],[Plus / minus]]</f>
        <v>0</v>
      </c>
    </row>
    <row r="10942" spans="2:8" x14ac:dyDescent="0.35">
      <c r="B10942" s="4"/>
      <c r="F10942" s="3" t="e">
        <f>VLOOKUP(B10942,Fondos!$A$1:$C$332,3,FALSE)</f>
        <v>#N/A</v>
      </c>
      <c r="H10942">
        <f>Table1[[#This Row],[Cantidad invertida]]+Table1[[#This Row],[Plus / minus]]</f>
        <v>0</v>
      </c>
    </row>
    <row r="10943" spans="2:8" x14ac:dyDescent="0.35">
      <c r="B10943" s="4"/>
      <c r="F10943" s="3" t="e">
        <f>VLOOKUP(B10943,Fondos!$A$1:$C$332,3,FALSE)</f>
        <v>#N/A</v>
      </c>
      <c r="H10943">
        <f>Table1[[#This Row],[Cantidad invertida]]+Table1[[#This Row],[Plus / minus]]</f>
        <v>0</v>
      </c>
    </row>
    <row r="10944" spans="2:8" x14ac:dyDescent="0.35">
      <c r="B10944" s="4"/>
      <c r="F10944" s="3" t="e">
        <f>VLOOKUP(B10944,Fondos!$A$1:$C$332,3,FALSE)</f>
        <v>#N/A</v>
      </c>
      <c r="H10944">
        <f>Table1[[#This Row],[Cantidad invertida]]+Table1[[#This Row],[Plus / minus]]</f>
        <v>0</v>
      </c>
    </row>
    <row r="10945" spans="2:8" x14ac:dyDescent="0.35">
      <c r="B10945" s="4"/>
      <c r="F10945" s="3" t="e">
        <f>VLOOKUP(B10945,Fondos!$A$1:$C$332,3,FALSE)</f>
        <v>#N/A</v>
      </c>
      <c r="H10945">
        <f>Table1[[#This Row],[Cantidad invertida]]+Table1[[#This Row],[Plus / minus]]</f>
        <v>0</v>
      </c>
    </row>
    <row r="10946" spans="2:8" x14ac:dyDescent="0.35">
      <c r="B10946" s="4"/>
      <c r="F10946" s="3" t="e">
        <f>VLOOKUP(B10946,Fondos!$A$1:$C$332,3,FALSE)</f>
        <v>#N/A</v>
      </c>
      <c r="H10946">
        <f>Table1[[#This Row],[Cantidad invertida]]+Table1[[#This Row],[Plus / minus]]</f>
        <v>0</v>
      </c>
    </row>
    <row r="10947" spans="2:8" x14ac:dyDescent="0.35">
      <c r="B10947" s="4"/>
      <c r="F10947" s="3" t="e">
        <f>VLOOKUP(B10947,Fondos!$A$1:$C$332,3,FALSE)</f>
        <v>#N/A</v>
      </c>
      <c r="H10947">
        <f>Table1[[#This Row],[Cantidad invertida]]+Table1[[#This Row],[Plus / minus]]</f>
        <v>0</v>
      </c>
    </row>
    <row r="10948" spans="2:8" x14ac:dyDescent="0.35">
      <c r="B10948" s="4"/>
      <c r="F10948" s="3" t="e">
        <f>VLOOKUP(B10948,Fondos!$A$1:$C$332,3,FALSE)</f>
        <v>#N/A</v>
      </c>
      <c r="H10948">
        <f>Table1[[#This Row],[Cantidad invertida]]+Table1[[#This Row],[Plus / minus]]</f>
        <v>0</v>
      </c>
    </row>
    <row r="10949" spans="2:8" x14ac:dyDescent="0.35">
      <c r="B10949" s="4"/>
      <c r="F10949" s="3" t="e">
        <f>VLOOKUP(B10949,Fondos!$A$1:$C$332,3,FALSE)</f>
        <v>#N/A</v>
      </c>
      <c r="H10949">
        <f>Table1[[#This Row],[Cantidad invertida]]+Table1[[#This Row],[Plus / minus]]</f>
        <v>0</v>
      </c>
    </row>
    <row r="10950" spans="2:8" x14ac:dyDescent="0.35">
      <c r="B10950" s="4"/>
      <c r="F10950" s="3" t="e">
        <f>VLOOKUP(B10950,Fondos!$A$1:$C$332,3,FALSE)</f>
        <v>#N/A</v>
      </c>
      <c r="H10950">
        <f>Table1[[#This Row],[Cantidad invertida]]+Table1[[#This Row],[Plus / minus]]</f>
        <v>0</v>
      </c>
    </row>
    <row r="10951" spans="2:8" x14ac:dyDescent="0.35">
      <c r="B10951" s="4"/>
      <c r="F10951" s="3" t="e">
        <f>VLOOKUP(B10951,Fondos!$A$1:$C$332,3,FALSE)</f>
        <v>#N/A</v>
      </c>
      <c r="H10951">
        <f>Table1[[#This Row],[Cantidad invertida]]+Table1[[#This Row],[Plus / minus]]</f>
        <v>0</v>
      </c>
    </row>
    <row r="10952" spans="2:8" x14ac:dyDescent="0.35">
      <c r="B10952" s="4"/>
      <c r="F10952" s="3" t="e">
        <f>VLOOKUP(B10952,Fondos!$A$1:$C$332,3,FALSE)</f>
        <v>#N/A</v>
      </c>
      <c r="H10952">
        <f>Table1[[#This Row],[Cantidad invertida]]+Table1[[#This Row],[Plus / minus]]</f>
        <v>0</v>
      </c>
    </row>
    <row r="10953" spans="2:8" x14ac:dyDescent="0.35">
      <c r="B10953" s="4"/>
      <c r="F10953" s="3" t="e">
        <f>VLOOKUP(B10953,Fondos!$A$1:$C$332,3,FALSE)</f>
        <v>#N/A</v>
      </c>
      <c r="H10953">
        <f>Table1[[#This Row],[Cantidad invertida]]+Table1[[#This Row],[Plus / minus]]</f>
        <v>0</v>
      </c>
    </row>
    <row r="10954" spans="2:8" x14ac:dyDescent="0.35">
      <c r="B10954" s="4"/>
      <c r="F10954" s="3" t="e">
        <f>VLOOKUP(B10954,Fondos!$A$1:$C$332,3,FALSE)</f>
        <v>#N/A</v>
      </c>
      <c r="H10954">
        <f>Table1[[#This Row],[Cantidad invertida]]+Table1[[#This Row],[Plus / minus]]</f>
        <v>0</v>
      </c>
    </row>
    <row r="10955" spans="2:8" x14ac:dyDescent="0.35">
      <c r="B10955" s="4"/>
      <c r="F10955" s="3" t="e">
        <f>VLOOKUP(B10955,Fondos!$A$1:$C$332,3,FALSE)</f>
        <v>#N/A</v>
      </c>
      <c r="H10955">
        <f>Table1[[#This Row],[Cantidad invertida]]+Table1[[#This Row],[Plus / minus]]</f>
        <v>0</v>
      </c>
    </row>
    <row r="10956" spans="2:8" x14ac:dyDescent="0.35">
      <c r="B10956" s="4"/>
      <c r="F10956" s="3" t="e">
        <f>VLOOKUP(B10956,Fondos!$A$1:$C$332,3,FALSE)</f>
        <v>#N/A</v>
      </c>
      <c r="H10956">
        <f>Table1[[#This Row],[Cantidad invertida]]+Table1[[#This Row],[Plus / minus]]</f>
        <v>0</v>
      </c>
    </row>
    <row r="10957" spans="2:8" x14ac:dyDescent="0.35">
      <c r="B10957" s="4"/>
      <c r="F10957" s="3" t="e">
        <f>VLOOKUP(B10957,Fondos!$A$1:$C$332,3,FALSE)</f>
        <v>#N/A</v>
      </c>
      <c r="H10957">
        <f>Table1[[#This Row],[Cantidad invertida]]+Table1[[#This Row],[Plus / minus]]</f>
        <v>0</v>
      </c>
    </row>
    <row r="10958" spans="2:8" x14ac:dyDescent="0.35">
      <c r="B10958" s="4"/>
      <c r="F10958" s="3" t="e">
        <f>VLOOKUP(B10958,Fondos!$A$1:$C$332,3,FALSE)</f>
        <v>#N/A</v>
      </c>
      <c r="H10958">
        <f>Table1[[#This Row],[Cantidad invertida]]+Table1[[#This Row],[Plus / minus]]</f>
        <v>0</v>
      </c>
    </row>
    <row r="10959" spans="2:8" x14ac:dyDescent="0.35">
      <c r="B10959" s="4"/>
      <c r="F10959" s="3" t="e">
        <f>VLOOKUP(B10959,Fondos!$A$1:$C$332,3,FALSE)</f>
        <v>#N/A</v>
      </c>
      <c r="H10959">
        <f>Table1[[#This Row],[Cantidad invertida]]+Table1[[#This Row],[Plus / minus]]</f>
        <v>0</v>
      </c>
    </row>
    <row r="10960" spans="2:8" x14ac:dyDescent="0.35">
      <c r="B10960" s="4"/>
      <c r="F10960" s="3" t="e">
        <f>VLOOKUP(B10960,Fondos!$A$1:$C$332,3,FALSE)</f>
        <v>#N/A</v>
      </c>
      <c r="H10960">
        <f>Table1[[#This Row],[Cantidad invertida]]+Table1[[#This Row],[Plus / minus]]</f>
        <v>0</v>
      </c>
    </row>
    <row r="10961" spans="2:8" x14ac:dyDescent="0.35">
      <c r="B10961" s="4"/>
      <c r="F10961" s="3" t="e">
        <f>VLOOKUP(B10961,Fondos!$A$1:$C$332,3,FALSE)</f>
        <v>#N/A</v>
      </c>
      <c r="H10961">
        <f>Table1[[#This Row],[Cantidad invertida]]+Table1[[#This Row],[Plus / minus]]</f>
        <v>0</v>
      </c>
    </row>
    <row r="10962" spans="2:8" x14ac:dyDescent="0.35">
      <c r="B10962" s="4"/>
      <c r="F10962" s="3" t="e">
        <f>VLOOKUP(B10962,Fondos!$A$1:$C$332,3,FALSE)</f>
        <v>#N/A</v>
      </c>
      <c r="H10962">
        <f>Table1[[#This Row],[Cantidad invertida]]+Table1[[#This Row],[Plus / minus]]</f>
        <v>0</v>
      </c>
    </row>
    <row r="10963" spans="2:8" x14ac:dyDescent="0.35">
      <c r="B10963" s="4"/>
      <c r="F10963" s="3" t="e">
        <f>VLOOKUP(B10963,Fondos!$A$1:$C$332,3,FALSE)</f>
        <v>#N/A</v>
      </c>
      <c r="H10963">
        <f>Table1[[#This Row],[Cantidad invertida]]+Table1[[#This Row],[Plus / minus]]</f>
        <v>0</v>
      </c>
    </row>
    <row r="10964" spans="2:8" x14ac:dyDescent="0.35">
      <c r="B10964" s="4"/>
      <c r="F10964" s="3" t="e">
        <f>VLOOKUP(B10964,Fondos!$A$1:$C$332,3,FALSE)</f>
        <v>#N/A</v>
      </c>
      <c r="H10964">
        <f>Table1[[#This Row],[Cantidad invertida]]+Table1[[#This Row],[Plus / minus]]</f>
        <v>0</v>
      </c>
    </row>
    <row r="10965" spans="2:8" x14ac:dyDescent="0.35">
      <c r="B10965" s="4"/>
      <c r="F10965" s="3" t="e">
        <f>VLOOKUP(B10965,Fondos!$A$1:$C$332,3,FALSE)</f>
        <v>#N/A</v>
      </c>
      <c r="H10965">
        <f>Table1[[#This Row],[Cantidad invertida]]+Table1[[#This Row],[Plus / minus]]</f>
        <v>0</v>
      </c>
    </row>
    <row r="10966" spans="2:8" x14ac:dyDescent="0.35">
      <c r="B10966" s="4"/>
      <c r="F10966" s="3" t="e">
        <f>VLOOKUP(B10966,Fondos!$A$1:$C$332,3,FALSE)</f>
        <v>#N/A</v>
      </c>
      <c r="H10966">
        <f>Table1[[#This Row],[Cantidad invertida]]+Table1[[#This Row],[Plus / minus]]</f>
        <v>0</v>
      </c>
    </row>
    <row r="10967" spans="2:8" x14ac:dyDescent="0.35">
      <c r="B10967" s="4"/>
      <c r="F10967" s="3" t="e">
        <f>VLOOKUP(B10967,Fondos!$A$1:$C$332,3,FALSE)</f>
        <v>#N/A</v>
      </c>
      <c r="H10967">
        <f>Table1[[#This Row],[Cantidad invertida]]+Table1[[#This Row],[Plus / minus]]</f>
        <v>0</v>
      </c>
    </row>
    <row r="10968" spans="2:8" x14ac:dyDescent="0.35">
      <c r="B10968" s="4"/>
      <c r="F10968" s="3" t="e">
        <f>VLOOKUP(B10968,Fondos!$A$1:$C$332,3,FALSE)</f>
        <v>#N/A</v>
      </c>
      <c r="H10968">
        <f>Table1[[#This Row],[Cantidad invertida]]+Table1[[#This Row],[Plus / minus]]</f>
        <v>0</v>
      </c>
    </row>
    <row r="10969" spans="2:8" x14ac:dyDescent="0.35">
      <c r="B10969" s="4"/>
      <c r="F10969" s="3" t="e">
        <f>VLOOKUP(B10969,Fondos!$A$1:$C$332,3,FALSE)</f>
        <v>#N/A</v>
      </c>
      <c r="H10969">
        <f>Table1[[#This Row],[Cantidad invertida]]+Table1[[#This Row],[Plus / minus]]</f>
        <v>0</v>
      </c>
    </row>
    <row r="10970" spans="2:8" x14ac:dyDescent="0.35">
      <c r="B10970" s="4"/>
      <c r="F10970" s="3" t="e">
        <f>VLOOKUP(B10970,Fondos!$A$1:$C$332,3,FALSE)</f>
        <v>#N/A</v>
      </c>
      <c r="H10970">
        <f>Table1[[#This Row],[Cantidad invertida]]+Table1[[#This Row],[Plus / minus]]</f>
        <v>0</v>
      </c>
    </row>
    <row r="10971" spans="2:8" x14ac:dyDescent="0.35">
      <c r="B10971" s="4"/>
      <c r="F10971" s="3" t="e">
        <f>VLOOKUP(B10971,Fondos!$A$1:$C$332,3,FALSE)</f>
        <v>#N/A</v>
      </c>
      <c r="H10971">
        <f>Table1[[#This Row],[Cantidad invertida]]+Table1[[#This Row],[Plus / minus]]</f>
        <v>0</v>
      </c>
    </row>
    <row r="10972" spans="2:8" x14ac:dyDescent="0.35">
      <c r="B10972" s="4"/>
      <c r="F10972" s="3" t="e">
        <f>VLOOKUP(B10972,Fondos!$A$1:$C$332,3,FALSE)</f>
        <v>#N/A</v>
      </c>
      <c r="H10972">
        <f>Table1[[#This Row],[Cantidad invertida]]+Table1[[#This Row],[Plus / minus]]</f>
        <v>0</v>
      </c>
    </row>
    <row r="10973" spans="2:8" x14ac:dyDescent="0.35">
      <c r="B10973" s="4"/>
      <c r="F10973" s="3" t="e">
        <f>VLOOKUP(B10973,Fondos!$A$1:$C$332,3,FALSE)</f>
        <v>#N/A</v>
      </c>
      <c r="H10973">
        <f>Table1[[#This Row],[Cantidad invertida]]+Table1[[#This Row],[Plus / minus]]</f>
        <v>0</v>
      </c>
    </row>
    <row r="10974" spans="2:8" x14ac:dyDescent="0.35">
      <c r="B10974" s="4"/>
      <c r="F10974" s="3" t="e">
        <f>VLOOKUP(B10974,Fondos!$A$1:$C$332,3,FALSE)</f>
        <v>#N/A</v>
      </c>
      <c r="H10974">
        <f>Table1[[#This Row],[Cantidad invertida]]+Table1[[#This Row],[Plus / minus]]</f>
        <v>0</v>
      </c>
    </row>
    <row r="10975" spans="2:8" x14ac:dyDescent="0.35">
      <c r="B10975" s="4"/>
      <c r="F10975" s="3" t="e">
        <f>VLOOKUP(B10975,Fondos!$A$1:$C$332,3,FALSE)</f>
        <v>#N/A</v>
      </c>
      <c r="H10975">
        <f>Table1[[#This Row],[Cantidad invertida]]+Table1[[#This Row],[Plus / minus]]</f>
        <v>0</v>
      </c>
    </row>
    <row r="10976" spans="2:8" x14ac:dyDescent="0.35">
      <c r="B10976" s="4"/>
      <c r="F10976" s="3" t="e">
        <f>VLOOKUP(B10976,Fondos!$A$1:$C$332,3,FALSE)</f>
        <v>#N/A</v>
      </c>
      <c r="H10976">
        <f>Table1[[#This Row],[Cantidad invertida]]+Table1[[#This Row],[Plus / minus]]</f>
        <v>0</v>
      </c>
    </row>
    <row r="10977" spans="2:8" x14ac:dyDescent="0.35">
      <c r="B10977" s="4"/>
      <c r="F10977" s="3" t="e">
        <f>VLOOKUP(B10977,Fondos!$A$1:$C$332,3,FALSE)</f>
        <v>#N/A</v>
      </c>
      <c r="H10977">
        <f>Table1[[#This Row],[Cantidad invertida]]+Table1[[#This Row],[Plus / minus]]</f>
        <v>0</v>
      </c>
    </row>
    <row r="10978" spans="2:8" x14ac:dyDescent="0.35">
      <c r="B10978" s="4"/>
      <c r="F10978" s="3" t="e">
        <f>VLOOKUP(B10978,Fondos!$A$1:$C$332,3,FALSE)</f>
        <v>#N/A</v>
      </c>
      <c r="H10978">
        <f>Table1[[#This Row],[Cantidad invertida]]+Table1[[#This Row],[Plus / minus]]</f>
        <v>0</v>
      </c>
    </row>
    <row r="10979" spans="2:8" x14ac:dyDescent="0.35">
      <c r="B10979" s="4"/>
      <c r="F10979" s="3" t="e">
        <f>VLOOKUP(B10979,Fondos!$A$1:$C$332,3,FALSE)</f>
        <v>#N/A</v>
      </c>
      <c r="H10979">
        <f>Table1[[#This Row],[Cantidad invertida]]+Table1[[#This Row],[Plus / minus]]</f>
        <v>0</v>
      </c>
    </row>
    <row r="10980" spans="2:8" x14ac:dyDescent="0.35">
      <c r="B10980" s="4"/>
      <c r="F10980" s="3" t="e">
        <f>VLOOKUP(B10980,Fondos!$A$1:$C$332,3,FALSE)</f>
        <v>#N/A</v>
      </c>
      <c r="H10980">
        <f>Table1[[#This Row],[Cantidad invertida]]+Table1[[#This Row],[Plus / minus]]</f>
        <v>0</v>
      </c>
    </row>
    <row r="10981" spans="2:8" x14ac:dyDescent="0.35">
      <c r="B10981" s="4"/>
      <c r="F10981" s="3" t="e">
        <f>VLOOKUP(B10981,Fondos!$A$1:$C$332,3,FALSE)</f>
        <v>#N/A</v>
      </c>
      <c r="H10981">
        <f>Table1[[#This Row],[Cantidad invertida]]+Table1[[#This Row],[Plus / minus]]</f>
        <v>0</v>
      </c>
    </row>
    <row r="10982" spans="2:8" x14ac:dyDescent="0.35">
      <c r="B10982" s="4"/>
      <c r="F10982" s="3" t="e">
        <f>VLOOKUP(B10982,Fondos!$A$1:$C$332,3,FALSE)</f>
        <v>#N/A</v>
      </c>
      <c r="H10982">
        <f>Table1[[#This Row],[Cantidad invertida]]+Table1[[#This Row],[Plus / minus]]</f>
        <v>0</v>
      </c>
    </row>
    <row r="10983" spans="2:8" x14ac:dyDescent="0.35">
      <c r="B10983" s="4"/>
      <c r="F10983" s="3" t="e">
        <f>VLOOKUP(B10983,Fondos!$A$1:$C$332,3,FALSE)</f>
        <v>#N/A</v>
      </c>
      <c r="H10983">
        <f>Table1[[#This Row],[Cantidad invertida]]+Table1[[#This Row],[Plus / minus]]</f>
        <v>0</v>
      </c>
    </row>
    <row r="10984" spans="2:8" x14ac:dyDescent="0.35">
      <c r="B10984" s="4"/>
      <c r="F10984" s="3" t="e">
        <f>VLOOKUP(B10984,Fondos!$A$1:$C$332,3,FALSE)</f>
        <v>#N/A</v>
      </c>
      <c r="H10984">
        <f>Table1[[#This Row],[Cantidad invertida]]+Table1[[#This Row],[Plus / minus]]</f>
        <v>0</v>
      </c>
    </row>
    <row r="10985" spans="2:8" x14ac:dyDescent="0.35">
      <c r="B10985" s="4"/>
      <c r="F10985" s="3" t="e">
        <f>VLOOKUP(B10985,Fondos!$A$1:$C$332,3,FALSE)</f>
        <v>#N/A</v>
      </c>
      <c r="H10985">
        <f>Table1[[#This Row],[Cantidad invertida]]+Table1[[#This Row],[Plus / minus]]</f>
        <v>0</v>
      </c>
    </row>
    <row r="10986" spans="2:8" x14ac:dyDescent="0.35">
      <c r="B10986" s="4"/>
      <c r="F10986" s="3" t="e">
        <f>VLOOKUP(B10986,Fondos!$A$1:$C$332,3,FALSE)</f>
        <v>#N/A</v>
      </c>
      <c r="H10986">
        <f>Table1[[#This Row],[Cantidad invertida]]+Table1[[#This Row],[Plus / minus]]</f>
        <v>0</v>
      </c>
    </row>
    <row r="10987" spans="2:8" x14ac:dyDescent="0.35">
      <c r="B10987" s="4"/>
      <c r="F10987" s="3" t="e">
        <f>VLOOKUP(B10987,Fondos!$A$1:$C$332,3,FALSE)</f>
        <v>#N/A</v>
      </c>
      <c r="H10987">
        <f>Table1[[#This Row],[Cantidad invertida]]+Table1[[#This Row],[Plus / minus]]</f>
        <v>0</v>
      </c>
    </row>
    <row r="10988" spans="2:8" x14ac:dyDescent="0.35">
      <c r="B10988" s="4"/>
      <c r="F10988" s="3" t="e">
        <f>VLOOKUP(B10988,Fondos!$A$1:$C$332,3,FALSE)</f>
        <v>#N/A</v>
      </c>
      <c r="H10988">
        <f>Table1[[#This Row],[Cantidad invertida]]+Table1[[#This Row],[Plus / minus]]</f>
        <v>0</v>
      </c>
    </row>
    <row r="10989" spans="2:8" x14ac:dyDescent="0.35">
      <c r="B10989" s="4"/>
      <c r="F10989" s="3" t="e">
        <f>VLOOKUP(B10989,Fondos!$A$1:$C$332,3,FALSE)</f>
        <v>#N/A</v>
      </c>
      <c r="H10989">
        <f>Table1[[#This Row],[Cantidad invertida]]+Table1[[#This Row],[Plus / minus]]</f>
        <v>0</v>
      </c>
    </row>
    <row r="10990" spans="2:8" x14ac:dyDescent="0.35">
      <c r="B10990" s="4"/>
      <c r="F10990" s="3" t="e">
        <f>VLOOKUP(B10990,Fondos!$A$1:$C$332,3,FALSE)</f>
        <v>#N/A</v>
      </c>
      <c r="H10990">
        <f>Table1[[#This Row],[Cantidad invertida]]+Table1[[#This Row],[Plus / minus]]</f>
        <v>0</v>
      </c>
    </row>
    <row r="10991" spans="2:8" x14ac:dyDescent="0.35">
      <c r="B10991" s="4"/>
      <c r="F10991" s="3" t="e">
        <f>VLOOKUP(B10991,Fondos!$A$1:$C$332,3,FALSE)</f>
        <v>#N/A</v>
      </c>
      <c r="H10991">
        <f>Table1[[#This Row],[Cantidad invertida]]+Table1[[#This Row],[Plus / minus]]</f>
        <v>0</v>
      </c>
    </row>
    <row r="10992" spans="2:8" x14ac:dyDescent="0.35">
      <c r="B10992" s="4"/>
      <c r="F10992" s="3" t="e">
        <f>VLOOKUP(B10992,Fondos!$A$1:$C$332,3,FALSE)</f>
        <v>#N/A</v>
      </c>
      <c r="H10992">
        <f>Table1[[#This Row],[Cantidad invertida]]+Table1[[#This Row],[Plus / minus]]</f>
        <v>0</v>
      </c>
    </row>
    <row r="10993" spans="2:8" x14ac:dyDescent="0.35">
      <c r="B10993" s="4"/>
      <c r="F10993" s="3" t="e">
        <f>VLOOKUP(B10993,Fondos!$A$1:$C$332,3,FALSE)</f>
        <v>#N/A</v>
      </c>
      <c r="H10993">
        <f>Table1[[#This Row],[Cantidad invertida]]+Table1[[#This Row],[Plus / minus]]</f>
        <v>0</v>
      </c>
    </row>
    <row r="10994" spans="2:8" x14ac:dyDescent="0.35">
      <c r="B10994" s="4"/>
      <c r="F10994" s="3" t="e">
        <f>VLOOKUP(B10994,Fondos!$A$1:$C$332,3,FALSE)</f>
        <v>#N/A</v>
      </c>
      <c r="H10994">
        <f>Table1[[#This Row],[Cantidad invertida]]+Table1[[#This Row],[Plus / minus]]</f>
        <v>0</v>
      </c>
    </row>
    <row r="10995" spans="2:8" x14ac:dyDescent="0.35">
      <c r="B10995" s="4"/>
      <c r="F10995" s="3" t="e">
        <f>VLOOKUP(B10995,Fondos!$A$1:$C$332,3,FALSE)</f>
        <v>#N/A</v>
      </c>
      <c r="H10995">
        <f>Table1[[#This Row],[Cantidad invertida]]+Table1[[#This Row],[Plus / minus]]</f>
        <v>0</v>
      </c>
    </row>
    <row r="10996" spans="2:8" x14ac:dyDescent="0.35">
      <c r="B10996" s="4"/>
      <c r="F10996" s="3" t="e">
        <f>VLOOKUP(B10996,Fondos!$A$1:$C$332,3,FALSE)</f>
        <v>#N/A</v>
      </c>
      <c r="H10996">
        <f>Table1[[#This Row],[Cantidad invertida]]+Table1[[#This Row],[Plus / minus]]</f>
        <v>0</v>
      </c>
    </row>
    <row r="10997" spans="2:8" x14ac:dyDescent="0.35">
      <c r="B10997" s="4"/>
      <c r="F10997" s="3" t="e">
        <f>VLOOKUP(B10997,Fondos!$A$1:$C$332,3,FALSE)</f>
        <v>#N/A</v>
      </c>
      <c r="H10997">
        <f>Table1[[#This Row],[Cantidad invertida]]+Table1[[#This Row],[Plus / minus]]</f>
        <v>0</v>
      </c>
    </row>
    <row r="10998" spans="2:8" x14ac:dyDescent="0.35">
      <c r="B10998" s="4"/>
      <c r="F10998" s="3" t="e">
        <f>VLOOKUP(B10998,Fondos!$A$1:$C$332,3,FALSE)</f>
        <v>#N/A</v>
      </c>
      <c r="H10998">
        <f>Table1[[#This Row],[Cantidad invertida]]+Table1[[#This Row],[Plus / minus]]</f>
        <v>0</v>
      </c>
    </row>
    <row r="10999" spans="2:8" x14ac:dyDescent="0.35">
      <c r="B10999" s="4"/>
      <c r="F10999" s="3" t="e">
        <f>VLOOKUP(B10999,Fondos!$A$1:$C$332,3,FALSE)</f>
        <v>#N/A</v>
      </c>
      <c r="H10999">
        <f>Table1[[#This Row],[Cantidad invertida]]+Table1[[#This Row],[Plus / minus]]</f>
        <v>0</v>
      </c>
    </row>
    <row r="11000" spans="2:8" x14ac:dyDescent="0.35">
      <c r="B11000" s="4"/>
      <c r="F11000" s="3" t="e">
        <f>VLOOKUP(B11000,Fondos!$A$1:$C$332,3,FALSE)</f>
        <v>#N/A</v>
      </c>
      <c r="H11000">
        <f>Table1[[#This Row],[Cantidad invertida]]+Table1[[#This Row],[Plus / minus]]</f>
        <v>0</v>
      </c>
    </row>
    <row r="11001" spans="2:8" x14ac:dyDescent="0.35">
      <c r="B11001" s="4"/>
      <c r="F11001" s="3" t="e">
        <f>VLOOKUP(B11001,Fondos!$A$1:$C$332,3,FALSE)</f>
        <v>#N/A</v>
      </c>
      <c r="H11001">
        <f>Table1[[#This Row],[Cantidad invertida]]+Table1[[#This Row],[Plus / minus]]</f>
        <v>0</v>
      </c>
    </row>
    <row r="11002" spans="2:8" x14ac:dyDescent="0.35">
      <c r="B11002" s="4"/>
      <c r="F11002" s="3" t="e">
        <f>VLOOKUP(B11002,Fondos!$A$1:$C$332,3,FALSE)</f>
        <v>#N/A</v>
      </c>
      <c r="H11002">
        <f>Table1[[#This Row],[Cantidad invertida]]+Table1[[#This Row],[Plus / minus]]</f>
        <v>0</v>
      </c>
    </row>
    <row r="11003" spans="2:8" x14ac:dyDescent="0.35">
      <c r="B11003" s="4"/>
      <c r="F11003" s="3" t="e">
        <f>VLOOKUP(B11003,Fondos!$A$1:$C$332,3,FALSE)</f>
        <v>#N/A</v>
      </c>
      <c r="H11003">
        <f>Table1[[#This Row],[Cantidad invertida]]+Table1[[#This Row],[Plus / minus]]</f>
        <v>0</v>
      </c>
    </row>
    <row r="11004" spans="2:8" x14ac:dyDescent="0.35">
      <c r="B11004" s="4"/>
      <c r="F11004" s="3" t="e">
        <f>VLOOKUP(B11004,Fondos!$A$1:$C$332,3,FALSE)</f>
        <v>#N/A</v>
      </c>
      <c r="H11004">
        <f>Table1[[#This Row],[Cantidad invertida]]+Table1[[#This Row],[Plus / minus]]</f>
        <v>0</v>
      </c>
    </row>
    <row r="11005" spans="2:8" x14ac:dyDescent="0.35">
      <c r="B11005" s="4"/>
      <c r="F11005" s="3" t="e">
        <f>VLOOKUP(B11005,Fondos!$A$1:$C$332,3,FALSE)</f>
        <v>#N/A</v>
      </c>
      <c r="H11005">
        <f>Table1[[#This Row],[Cantidad invertida]]+Table1[[#This Row],[Plus / minus]]</f>
        <v>0</v>
      </c>
    </row>
    <row r="11006" spans="2:8" x14ac:dyDescent="0.35">
      <c r="B11006" s="4"/>
      <c r="F11006" s="3" t="e">
        <f>VLOOKUP(B11006,Fondos!$A$1:$C$332,3,FALSE)</f>
        <v>#N/A</v>
      </c>
      <c r="H11006">
        <f>Table1[[#This Row],[Cantidad invertida]]+Table1[[#This Row],[Plus / minus]]</f>
        <v>0</v>
      </c>
    </row>
    <row r="11007" spans="2:8" x14ac:dyDescent="0.35">
      <c r="B11007" s="4"/>
      <c r="F11007" s="3" t="e">
        <f>VLOOKUP(B11007,Fondos!$A$1:$C$332,3,FALSE)</f>
        <v>#N/A</v>
      </c>
      <c r="H11007">
        <f>Table1[[#This Row],[Cantidad invertida]]+Table1[[#This Row],[Plus / minus]]</f>
        <v>0</v>
      </c>
    </row>
    <row r="11008" spans="2:8" x14ac:dyDescent="0.35">
      <c r="B11008" s="4"/>
      <c r="F11008" s="3" t="e">
        <f>VLOOKUP(B11008,Fondos!$A$1:$C$332,3,FALSE)</f>
        <v>#N/A</v>
      </c>
      <c r="H11008">
        <f>Table1[[#This Row],[Cantidad invertida]]+Table1[[#This Row],[Plus / minus]]</f>
        <v>0</v>
      </c>
    </row>
    <row r="11009" spans="2:8" x14ac:dyDescent="0.35">
      <c r="B11009" s="4"/>
      <c r="F11009" s="3" t="e">
        <f>VLOOKUP(B11009,Fondos!$A$1:$C$332,3,FALSE)</f>
        <v>#N/A</v>
      </c>
      <c r="H11009">
        <f>Table1[[#This Row],[Cantidad invertida]]+Table1[[#This Row],[Plus / minus]]</f>
        <v>0</v>
      </c>
    </row>
    <row r="11010" spans="2:8" x14ac:dyDescent="0.35">
      <c r="B11010" s="4"/>
      <c r="F11010" s="3" t="e">
        <f>VLOOKUP(B11010,Fondos!$A$1:$C$332,3,FALSE)</f>
        <v>#N/A</v>
      </c>
      <c r="H11010">
        <f>Table1[[#This Row],[Cantidad invertida]]+Table1[[#This Row],[Plus / minus]]</f>
        <v>0</v>
      </c>
    </row>
    <row r="11011" spans="2:8" x14ac:dyDescent="0.35">
      <c r="B11011" s="4"/>
      <c r="F11011" s="3" t="e">
        <f>VLOOKUP(B11011,Fondos!$A$1:$C$332,3,FALSE)</f>
        <v>#N/A</v>
      </c>
      <c r="H11011">
        <f>Table1[[#This Row],[Cantidad invertida]]+Table1[[#This Row],[Plus / minus]]</f>
        <v>0</v>
      </c>
    </row>
    <row r="11012" spans="2:8" x14ac:dyDescent="0.35">
      <c r="B11012" s="4"/>
      <c r="F11012" s="3" t="e">
        <f>VLOOKUP(B11012,Fondos!$A$1:$C$332,3,FALSE)</f>
        <v>#N/A</v>
      </c>
      <c r="H11012">
        <f>Table1[[#This Row],[Cantidad invertida]]+Table1[[#This Row],[Plus / minus]]</f>
        <v>0</v>
      </c>
    </row>
    <row r="11013" spans="2:8" x14ac:dyDescent="0.35">
      <c r="B11013" s="4"/>
      <c r="F11013" s="3" t="e">
        <f>VLOOKUP(B11013,Fondos!$A$1:$C$332,3,FALSE)</f>
        <v>#N/A</v>
      </c>
      <c r="H11013">
        <f>Table1[[#This Row],[Cantidad invertida]]+Table1[[#This Row],[Plus / minus]]</f>
        <v>0</v>
      </c>
    </row>
    <row r="11014" spans="2:8" x14ac:dyDescent="0.35">
      <c r="B11014" s="4"/>
      <c r="F11014" s="3" t="e">
        <f>VLOOKUP(B11014,Fondos!$A$1:$C$332,3,FALSE)</f>
        <v>#N/A</v>
      </c>
      <c r="H11014">
        <f>Table1[[#This Row],[Cantidad invertida]]+Table1[[#This Row],[Plus / minus]]</f>
        <v>0</v>
      </c>
    </row>
    <row r="11015" spans="2:8" x14ac:dyDescent="0.35">
      <c r="B11015" s="4"/>
      <c r="F11015" s="3" t="e">
        <f>VLOOKUP(B11015,Fondos!$A$1:$C$332,3,FALSE)</f>
        <v>#N/A</v>
      </c>
      <c r="H11015">
        <f>Table1[[#This Row],[Cantidad invertida]]+Table1[[#This Row],[Plus / minus]]</f>
        <v>0</v>
      </c>
    </row>
    <row r="11016" spans="2:8" x14ac:dyDescent="0.35">
      <c r="B11016" s="4"/>
      <c r="F11016" s="3" t="e">
        <f>VLOOKUP(B11016,Fondos!$A$1:$C$332,3,FALSE)</f>
        <v>#N/A</v>
      </c>
      <c r="H11016">
        <f>Table1[[#This Row],[Cantidad invertida]]+Table1[[#This Row],[Plus / minus]]</f>
        <v>0</v>
      </c>
    </row>
    <row r="11017" spans="2:8" x14ac:dyDescent="0.35">
      <c r="B11017" s="4"/>
      <c r="F11017" s="3" t="e">
        <f>VLOOKUP(B11017,Fondos!$A$1:$C$332,3,FALSE)</f>
        <v>#N/A</v>
      </c>
      <c r="H11017">
        <f>Table1[[#This Row],[Cantidad invertida]]+Table1[[#This Row],[Plus / minus]]</f>
        <v>0</v>
      </c>
    </row>
    <row r="11018" spans="2:8" x14ac:dyDescent="0.35">
      <c r="B11018" s="4"/>
      <c r="F11018" s="3" t="e">
        <f>VLOOKUP(B11018,Fondos!$A$1:$C$332,3,FALSE)</f>
        <v>#N/A</v>
      </c>
      <c r="H11018">
        <f>Table1[[#This Row],[Cantidad invertida]]+Table1[[#This Row],[Plus / minus]]</f>
        <v>0</v>
      </c>
    </row>
    <row r="11019" spans="2:8" x14ac:dyDescent="0.35">
      <c r="B11019" s="4"/>
      <c r="F11019" s="3" t="e">
        <f>VLOOKUP(B11019,Fondos!$A$1:$C$332,3,FALSE)</f>
        <v>#N/A</v>
      </c>
      <c r="H11019">
        <f>Table1[[#This Row],[Cantidad invertida]]+Table1[[#This Row],[Plus / minus]]</f>
        <v>0</v>
      </c>
    </row>
    <row r="11020" spans="2:8" x14ac:dyDescent="0.35">
      <c r="B11020" s="4"/>
      <c r="F11020" s="3" t="e">
        <f>VLOOKUP(B11020,Fondos!$A$1:$C$332,3,FALSE)</f>
        <v>#N/A</v>
      </c>
      <c r="H11020">
        <f>Table1[[#This Row],[Cantidad invertida]]+Table1[[#This Row],[Plus / minus]]</f>
        <v>0</v>
      </c>
    </row>
    <row r="11021" spans="2:8" x14ac:dyDescent="0.35">
      <c r="B11021" s="4"/>
      <c r="F11021" s="3" t="e">
        <f>VLOOKUP(B11021,Fondos!$A$1:$C$332,3,FALSE)</f>
        <v>#N/A</v>
      </c>
      <c r="H11021">
        <f>Table1[[#This Row],[Cantidad invertida]]+Table1[[#This Row],[Plus / minus]]</f>
        <v>0</v>
      </c>
    </row>
    <row r="11022" spans="2:8" x14ac:dyDescent="0.35">
      <c r="B11022" s="4"/>
      <c r="F11022" s="3" t="e">
        <f>VLOOKUP(B11022,Fondos!$A$1:$C$332,3,FALSE)</f>
        <v>#N/A</v>
      </c>
      <c r="H11022">
        <f>Table1[[#This Row],[Cantidad invertida]]+Table1[[#This Row],[Plus / minus]]</f>
        <v>0</v>
      </c>
    </row>
    <row r="11023" spans="2:8" x14ac:dyDescent="0.35">
      <c r="B11023" s="4"/>
      <c r="F11023" s="3" t="e">
        <f>VLOOKUP(B11023,Fondos!$A$1:$C$332,3,FALSE)</f>
        <v>#N/A</v>
      </c>
      <c r="H11023">
        <f>Table1[[#This Row],[Cantidad invertida]]+Table1[[#This Row],[Plus / minus]]</f>
        <v>0</v>
      </c>
    </row>
    <row r="11024" spans="2:8" x14ac:dyDescent="0.35">
      <c r="B11024" s="4"/>
      <c r="F11024" s="3" t="e">
        <f>VLOOKUP(B11024,Fondos!$A$1:$C$332,3,FALSE)</f>
        <v>#N/A</v>
      </c>
      <c r="H11024">
        <f>Table1[[#This Row],[Cantidad invertida]]+Table1[[#This Row],[Plus / minus]]</f>
        <v>0</v>
      </c>
    </row>
    <row r="11025" spans="2:8" x14ac:dyDescent="0.35">
      <c r="B11025" s="4"/>
      <c r="F11025" s="3" t="e">
        <f>VLOOKUP(B11025,Fondos!$A$1:$C$332,3,FALSE)</f>
        <v>#N/A</v>
      </c>
      <c r="H11025">
        <f>Table1[[#This Row],[Cantidad invertida]]+Table1[[#This Row],[Plus / minus]]</f>
        <v>0</v>
      </c>
    </row>
    <row r="11026" spans="2:8" x14ac:dyDescent="0.35">
      <c r="B11026" s="4"/>
      <c r="F11026" s="3" t="e">
        <f>VLOOKUP(B11026,Fondos!$A$1:$C$332,3,FALSE)</f>
        <v>#N/A</v>
      </c>
      <c r="H11026">
        <f>Table1[[#This Row],[Cantidad invertida]]+Table1[[#This Row],[Plus / minus]]</f>
        <v>0</v>
      </c>
    </row>
    <row r="11027" spans="2:8" x14ac:dyDescent="0.35">
      <c r="B11027" s="4"/>
      <c r="F11027" s="3" t="e">
        <f>VLOOKUP(B11027,Fondos!$A$1:$C$332,3,FALSE)</f>
        <v>#N/A</v>
      </c>
      <c r="H11027">
        <f>Table1[[#This Row],[Cantidad invertida]]+Table1[[#This Row],[Plus / minus]]</f>
        <v>0</v>
      </c>
    </row>
    <row r="11028" spans="2:8" x14ac:dyDescent="0.35">
      <c r="B11028" s="4"/>
      <c r="F11028" s="3" t="e">
        <f>VLOOKUP(B11028,Fondos!$A$1:$C$332,3,FALSE)</f>
        <v>#N/A</v>
      </c>
      <c r="H11028">
        <f>Table1[[#This Row],[Cantidad invertida]]+Table1[[#This Row],[Plus / minus]]</f>
        <v>0</v>
      </c>
    </row>
    <row r="11029" spans="2:8" x14ac:dyDescent="0.35">
      <c r="B11029" s="4"/>
      <c r="F11029" s="3" t="e">
        <f>VLOOKUP(B11029,Fondos!$A$1:$C$332,3,FALSE)</f>
        <v>#N/A</v>
      </c>
      <c r="H11029">
        <f>Table1[[#This Row],[Cantidad invertida]]+Table1[[#This Row],[Plus / minus]]</f>
        <v>0</v>
      </c>
    </row>
    <row r="11030" spans="2:8" x14ac:dyDescent="0.35">
      <c r="B11030" s="4"/>
      <c r="F11030" s="3" t="e">
        <f>VLOOKUP(B11030,Fondos!$A$1:$C$332,3,FALSE)</f>
        <v>#N/A</v>
      </c>
      <c r="H11030">
        <f>Table1[[#This Row],[Cantidad invertida]]+Table1[[#This Row],[Plus / minus]]</f>
        <v>0</v>
      </c>
    </row>
    <row r="11031" spans="2:8" x14ac:dyDescent="0.35">
      <c r="B11031" s="4"/>
      <c r="F11031" s="3" t="e">
        <f>VLOOKUP(B11031,Fondos!$A$1:$C$332,3,FALSE)</f>
        <v>#N/A</v>
      </c>
      <c r="H11031">
        <f>Table1[[#This Row],[Cantidad invertida]]+Table1[[#This Row],[Plus / minus]]</f>
        <v>0</v>
      </c>
    </row>
    <row r="11032" spans="2:8" x14ac:dyDescent="0.35">
      <c r="B11032" s="4"/>
      <c r="F11032" s="3" t="e">
        <f>VLOOKUP(B11032,Fondos!$A$1:$C$332,3,FALSE)</f>
        <v>#N/A</v>
      </c>
      <c r="H11032">
        <f>Table1[[#This Row],[Cantidad invertida]]+Table1[[#This Row],[Plus / minus]]</f>
        <v>0</v>
      </c>
    </row>
    <row r="11033" spans="2:8" x14ac:dyDescent="0.35">
      <c r="B11033" s="4"/>
      <c r="F11033" s="3" t="e">
        <f>VLOOKUP(B11033,Fondos!$A$1:$C$332,3,FALSE)</f>
        <v>#N/A</v>
      </c>
      <c r="H11033">
        <f>Table1[[#This Row],[Cantidad invertida]]+Table1[[#This Row],[Plus / minus]]</f>
        <v>0</v>
      </c>
    </row>
    <row r="11034" spans="2:8" x14ac:dyDescent="0.35">
      <c r="B11034" s="4"/>
      <c r="F11034" s="3" t="e">
        <f>VLOOKUP(B11034,Fondos!$A$1:$C$332,3,FALSE)</f>
        <v>#N/A</v>
      </c>
      <c r="H11034">
        <f>Table1[[#This Row],[Cantidad invertida]]+Table1[[#This Row],[Plus / minus]]</f>
        <v>0</v>
      </c>
    </row>
    <row r="11035" spans="2:8" x14ac:dyDescent="0.35">
      <c r="B11035" s="4"/>
      <c r="F11035" s="3" t="e">
        <f>VLOOKUP(B11035,Fondos!$A$1:$C$332,3,FALSE)</f>
        <v>#N/A</v>
      </c>
      <c r="H11035">
        <f>Table1[[#This Row],[Cantidad invertida]]+Table1[[#This Row],[Plus / minus]]</f>
        <v>0</v>
      </c>
    </row>
    <row r="11036" spans="2:8" x14ac:dyDescent="0.35">
      <c r="B11036" s="4"/>
      <c r="F11036" s="3" t="e">
        <f>VLOOKUP(B11036,Fondos!$A$1:$C$332,3,FALSE)</f>
        <v>#N/A</v>
      </c>
      <c r="H11036">
        <f>Table1[[#This Row],[Cantidad invertida]]+Table1[[#This Row],[Plus / minus]]</f>
        <v>0</v>
      </c>
    </row>
    <row r="11037" spans="2:8" x14ac:dyDescent="0.35">
      <c r="B11037" s="4"/>
      <c r="F11037" s="3" t="e">
        <f>VLOOKUP(B11037,Fondos!$A$1:$C$332,3,FALSE)</f>
        <v>#N/A</v>
      </c>
      <c r="H11037">
        <f>Table1[[#This Row],[Cantidad invertida]]+Table1[[#This Row],[Plus / minus]]</f>
        <v>0</v>
      </c>
    </row>
    <row r="11038" spans="2:8" x14ac:dyDescent="0.35">
      <c r="B11038" s="4"/>
      <c r="F11038" s="3" t="e">
        <f>VLOOKUP(B11038,Fondos!$A$1:$C$332,3,FALSE)</f>
        <v>#N/A</v>
      </c>
      <c r="H11038">
        <f>Table1[[#This Row],[Cantidad invertida]]+Table1[[#This Row],[Plus / minus]]</f>
        <v>0</v>
      </c>
    </row>
    <row r="11039" spans="2:8" x14ac:dyDescent="0.35">
      <c r="B11039" s="4"/>
      <c r="F11039" s="3" t="e">
        <f>VLOOKUP(B11039,Fondos!$A$1:$C$332,3,FALSE)</f>
        <v>#N/A</v>
      </c>
      <c r="H11039">
        <f>Table1[[#This Row],[Cantidad invertida]]+Table1[[#This Row],[Plus / minus]]</f>
        <v>0</v>
      </c>
    </row>
    <row r="11040" spans="2:8" x14ac:dyDescent="0.35">
      <c r="B11040" s="4"/>
      <c r="F11040" s="3" t="e">
        <f>VLOOKUP(B11040,Fondos!$A$1:$C$332,3,FALSE)</f>
        <v>#N/A</v>
      </c>
      <c r="H11040">
        <f>Table1[[#This Row],[Cantidad invertida]]+Table1[[#This Row],[Plus / minus]]</f>
        <v>0</v>
      </c>
    </row>
    <row r="11041" spans="2:8" x14ac:dyDescent="0.35">
      <c r="B11041" s="4"/>
      <c r="F11041" s="3" t="e">
        <f>VLOOKUP(B11041,Fondos!$A$1:$C$332,3,FALSE)</f>
        <v>#N/A</v>
      </c>
      <c r="H11041">
        <f>Table1[[#This Row],[Cantidad invertida]]+Table1[[#This Row],[Plus / minus]]</f>
        <v>0</v>
      </c>
    </row>
    <row r="11042" spans="2:8" x14ac:dyDescent="0.35">
      <c r="B11042" s="4"/>
      <c r="F11042" s="3" t="e">
        <f>VLOOKUP(B11042,Fondos!$A$1:$C$332,3,FALSE)</f>
        <v>#N/A</v>
      </c>
      <c r="H11042">
        <f>Table1[[#This Row],[Cantidad invertida]]+Table1[[#This Row],[Plus / minus]]</f>
        <v>0</v>
      </c>
    </row>
    <row r="11043" spans="2:8" x14ac:dyDescent="0.35">
      <c r="B11043" s="4"/>
      <c r="F11043" s="3" t="e">
        <f>VLOOKUP(B11043,Fondos!$A$1:$C$332,3,FALSE)</f>
        <v>#N/A</v>
      </c>
      <c r="H11043">
        <f>Table1[[#This Row],[Cantidad invertida]]+Table1[[#This Row],[Plus / minus]]</f>
        <v>0</v>
      </c>
    </row>
    <row r="11044" spans="2:8" x14ac:dyDescent="0.35">
      <c r="B11044" s="4"/>
      <c r="F11044" s="3" t="e">
        <f>VLOOKUP(B11044,Fondos!$A$1:$C$332,3,FALSE)</f>
        <v>#N/A</v>
      </c>
      <c r="H11044">
        <f>Table1[[#This Row],[Cantidad invertida]]+Table1[[#This Row],[Plus / minus]]</f>
        <v>0</v>
      </c>
    </row>
    <row r="11045" spans="2:8" x14ac:dyDescent="0.35">
      <c r="B11045" s="4"/>
      <c r="F11045" s="3" t="e">
        <f>VLOOKUP(B11045,Fondos!$A$1:$C$332,3,FALSE)</f>
        <v>#N/A</v>
      </c>
      <c r="H11045">
        <f>Table1[[#This Row],[Cantidad invertida]]+Table1[[#This Row],[Plus / minus]]</f>
        <v>0</v>
      </c>
    </row>
    <row r="11046" spans="2:8" x14ac:dyDescent="0.35">
      <c r="B11046" s="4"/>
      <c r="F11046" s="3" t="e">
        <f>VLOOKUP(B11046,Fondos!$A$1:$C$332,3,FALSE)</f>
        <v>#N/A</v>
      </c>
      <c r="H11046">
        <f>Table1[[#This Row],[Cantidad invertida]]+Table1[[#This Row],[Plus / minus]]</f>
        <v>0</v>
      </c>
    </row>
    <row r="11047" spans="2:8" x14ac:dyDescent="0.35">
      <c r="B11047" s="4"/>
      <c r="F11047" s="3" t="e">
        <f>VLOOKUP(B11047,Fondos!$A$1:$C$332,3,FALSE)</f>
        <v>#N/A</v>
      </c>
      <c r="H11047">
        <f>Table1[[#This Row],[Cantidad invertida]]+Table1[[#This Row],[Plus / minus]]</f>
        <v>0</v>
      </c>
    </row>
    <row r="11048" spans="2:8" x14ac:dyDescent="0.35">
      <c r="B11048" s="4"/>
      <c r="F11048" s="3" t="e">
        <f>VLOOKUP(B11048,Fondos!$A$1:$C$332,3,FALSE)</f>
        <v>#N/A</v>
      </c>
      <c r="H11048">
        <f>Table1[[#This Row],[Cantidad invertida]]+Table1[[#This Row],[Plus / minus]]</f>
        <v>0</v>
      </c>
    </row>
    <row r="11049" spans="2:8" x14ac:dyDescent="0.35">
      <c r="B11049" s="4"/>
      <c r="F11049" s="3" t="e">
        <f>VLOOKUP(B11049,Fondos!$A$1:$C$332,3,FALSE)</f>
        <v>#N/A</v>
      </c>
      <c r="H11049">
        <f>Table1[[#This Row],[Cantidad invertida]]+Table1[[#This Row],[Plus / minus]]</f>
        <v>0</v>
      </c>
    </row>
    <row r="11050" spans="2:8" x14ac:dyDescent="0.35">
      <c r="B11050" s="4"/>
      <c r="F11050" s="3" t="e">
        <f>VLOOKUP(B11050,Fondos!$A$1:$C$332,3,FALSE)</f>
        <v>#N/A</v>
      </c>
      <c r="H11050">
        <f>Table1[[#This Row],[Cantidad invertida]]+Table1[[#This Row],[Plus / minus]]</f>
        <v>0</v>
      </c>
    </row>
    <row r="11051" spans="2:8" x14ac:dyDescent="0.35">
      <c r="B11051" s="4"/>
      <c r="F11051" s="3" t="e">
        <f>VLOOKUP(B11051,Fondos!$A$1:$C$332,3,FALSE)</f>
        <v>#N/A</v>
      </c>
      <c r="H11051">
        <f>Table1[[#This Row],[Cantidad invertida]]+Table1[[#This Row],[Plus / minus]]</f>
        <v>0</v>
      </c>
    </row>
    <row r="11052" spans="2:8" x14ac:dyDescent="0.35">
      <c r="B11052" s="4"/>
      <c r="F11052" s="3" t="e">
        <f>VLOOKUP(B11052,Fondos!$A$1:$C$332,3,FALSE)</f>
        <v>#N/A</v>
      </c>
      <c r="H11052">
        <f>Table1[[#This Row],[Cantidad invertida]]+Table1[[#This Row],[Plus / minus]]</f>
        <v>0</v>
      </c>
    </row>
    <row r="11053" spans="2:8" x14ac:dyDescent="0.35">
      <c r="B11053" s="4"/>
      <c r="F11053" s="3" t="e">
        <f>VLOOKUP(B11053,Fondos!$A$1:$C$332,3,FALSE)</f>
        <v>#N/A</v>
      </c>
      <c r="H11053">
        <f>Table1[[#This Row],[Cantidad invertida]]+Table1[[#This Row],[Plus / minus]]</f>
        <v>0</v>
      </c>
    </row>
    <row r="11054" spans="2:8" x14ac:dyDescent="0.35">
      <c r="B11054" s="4"/>
      <c r="F11054" s="3" t="e">
        <f>VLOOKUP(B11054,Fondos!$A$1:$C$332,3,FALSE)</f>
        <v>#N/A</v>
      </c>
      <c r="H11054">
        <f>Table1[[#This Row],[Cantidad invertida]]+Table1[[#This Row],[Plus / minus]]</f>
        <v>0</v>
      </c>
    </row>
    <row r="11055" spans="2:8" x14ac:dyDescent="0.35">
      <c r="B11055" s="4"/>
      <c r="F11055" s="3" t="e">
        <f>VLOOKUP(B11055,Fondos!$A$1:$C$332,3,FALSE)</f>
        <v>#N/A</v>
      </c>
      <c r="H11055">
        <f>Table1[[#This Row],[Cantidad invertida]]+Table1[[#This Row],[Plus / minus]]</f>
        <v>0</v>
      </c>
    </row>
    <row r="11056" spans="2:8" x14ac:dyDescent="0.35">
      <c r="B11056" s="4"/>
      <c r="F11056" s="3" t="e">
        <f>VLOOKUP(B11056,Fondos!$A$1:$C$332,3,FALSE)</f>
        <v>#N/A</v>
      </c>
      <c r="H11056">
        <f>Table1[[#This Row],[Cantidad invertida]]+Table1[[#This Row],[Plus / minus]]</f>
        <v>0</v>
      </c>
    </row>
    <row r="11057" spans="2:8" x14ac:dyDescent="0.35">
      <c r="B11057" s="4"/>
      <c r="F11057" s="3" t="e">
        <f>VLOOKUP(B11057,Fondos!$A$1:$C$332,3,FALSE)</f>
        <v>#N/A</v>
      </c>
      <c r="H11057">
        <f>Table1[[#This Row],[Cantidad invertida]]+Table1[[#This Row],[Plus / minus]]</f>
        <v>0</v>
      </c>
    </row>
    <row r="11058" spans="2:8" x14ac:dyDescent="0.35">
      <c r="B11058" s="4"/>
      <c r="F11058" s="3" t="e">
        <f>VLOOKUP(B11058,Fondos!$A$1:$C$332,3,FALSE)</f>
        <v>#N/A</v>
      </c>
      <c r="H11058">
        <f>Table1[[#This Row],[Cantidad invertida]]+Table1[[#This Row],[Plus / minus]]</f>
        <v>0</v>
      </c>
    </row>
    <row r="11059" spans="2:8" x14ac:dyDescent="0.35">
      <c r="B11059" s="4"/>
      <c r="F11059" s="3" t="e">
        <f>VLOOKUP(B11059,Fondos!$A$1:$C$332,3,FALSE)</f>
        <v>#N/A</v>
      </c>
      <c r="H11059">
        <f>Table1[[#This Row],[Cantidad invertida]]+Table1[[#This Row],[Plus / minus]]</f>
        <v>0</v>
      </c>
    </row>
    <row r="11060" spans="2:8" x14ac:dyDescent="0.35">
      <c r="B11060" s="4"/>
      <c r="F11060" s="3" t="e">
        <f>VLOOKUP(B11060,Fondos!$A$1:$C$332,3,FALSE)</f>
        <v>#N/A</v>
      </c>
      <c r="H11060">
        <f>Table1[[#This Row],[Cantidad invertida]]+Table1[[#This Row],[Plus / minus]]</f>
        <v>0</v>
      </c>
    </row>
    <row r="11061" spans="2:8" x14ac:dyDescent="0.35">
      <c r="B11061" s="4"/>
      <c r="F11061" s="3" t="e">
        <f>VLOOKUP(B11061,Fondos!$A$1:$C$332,3,FALSE)</f>
        <v>#N/A</v>
      </c>
      <c r="H11061">
        <f>Table1[[#This Row],[Cantidad invertida]]+Table1[[#This Row],[Plus / minus]]</f>
        <v>0</v>
      </c>
    </row>
    <row r="11062" spans="2:8" x14ac:dyDescent="0.35">
      <c r="B11062" s="4"/>
      <c r="F11062" s="3" t="e">
        <f>VLOOKUP(B11062,Fondos!$A$1:$C$332,3,FALSE)</f>
        <v>#N/A</v>
      </c>
      <c r="H11062">
        <f>Table1[[#This Row],[Cantidad invertida]]+Table1[[#This Row],[Plus / minus]]</f>
        <v>0</v>
      </c>
    </row>
    <row r="11063" spans="2:8" x14ac:dyDescent="0.35">
      <c r="B11063" s="4"/>
      <c r="F11063" s="3" t="e">
        <f>VLOOKUP(B11063,Fondos!$A$1:$C$332,3,FALSE)</f>
        <v>#N/A</v>
      </c>
      <c r="H11063">
        <f>Table1[[#This Row],[Cantidad invertida]]+Table1[[#This Row],[Plus / minus]]</f>
        <v>0</v>
      </c>
    </row>
    <row r="11064" spans="2:8" x14ac:dyDescent="0.35">
      <c r="B11064" s="4"/>
      <c r="F11064" s="3" t="e">
        <f>VLOOKUP(B11064,Fondos!$A$1:$C$332,3,FALSE)</f>
        <v>#N/A</v>
      </c>
      <c r="H11064">
        <f>Table1[[#This Row],[Cantidad invertida]]+Table1[[#This Row],[Plus / minus]]</f>
        <v>0</v>
      </c>
    </row>
    <row r="11065" spans="2:8" x14ac:dyDescent="0.35">
      <c r="B11065" s="4"/>
      <c r="F11065" s="3" t="e">
        <f>VLOOKUP(B11065,Fondos!$A$1:$C$332,3,FALSE)</f>
        <v>#N/A</v>
      </c>
      <c r="H11065">
        <f>Table1[[#This Row],[Cantidad invertida]]+Table1[[#This Row],[Plus / minus]]</f>
        <v>0</v>
      </c>
    </row>
    <row r="11066" spans="2:8" x14ac:dyDescent="0.35">
      <c r="B11066" s="4"/>
      <c r="F11066" s="3" t="e">
        <f>VLOOKUP(B11066,Fondos!$A$1:$C$332,3,FALSE)</f>
        <v>#N/A</v>
      </c>
      <c r="H11066">
        <f>Table1[[#This Row],[Cantidad invertida]]+Table1[[#This Row],[Plus / minus]]</f>
        <v>0</v>
      </c>
    </row>
    <row r="11067" spans="2:8" x14ac:dyDescent="0.35">
      <c r="B11067" s="4"/>
      <c r="F11067" s="3" t="e">
        <f>VLOOKUP(B11067,Fondos!$A$1:$C$332,3,FALSE)</f>
        <v>#N/A</v>
      </c>
      <c r="H11067">
        <f>Table1[[#This Row],[Cantidad invertida]]+Table1[[#This Row],[Plus / minus]]</f>
        <v>0</v>
      </c>
    </row>
    <row r="11068" spans="2:8" x14ac:dyDescent="0.35">
      <c r="B11068" s="4"/>
      <c r="F11068" s="3" t="e">
        <f>VLOOKUP(B11068,Fondos!$A$1:$C$332,3,FALSE)</f>
        <v>#N/A</v>
      </c>
      <c r="H11068">
        <f>Table1[[#This Row],[Cantidad invertida]]+Table1[[#This Row],[Plus / minus]]</f>
        <v>0</v>
      </c>
    </row>
    <row r="11069" spans="2:8" x14ac:dyDescent="0.35">
      <c r="B11069" s="4"/>
      <c r="F11069" s="3" t="e">
        <f>VLOOKUP(B11069,Fondos!$A$1:$C$332,3,FALSE)</f>
        <v>#N/A</v>
      </c>
      <c r="H11069">
        <f>Table1[[#This Row],[Cantidad invertida]]+Table1[[#This Row],[Plus / minus]]</f>
        <v>0</v>
      </c>
    </row>
    <row r="11070" spans="2:8" x14ac:dyDescent="0.35">
      <c r="B11070" s="4"/>
      <c r="F11070" s="3" t="e">
        <f>VLOOKUP(B11070,Fondos!$A$1:$C$332,3,FALSE)</f>
        <v>#N/A</v>
      </c>
      <c r="H11070">
        <f>Table1[[#This Row],[Cantidad invertida]]+Table1[[#This Row],[Plus / minus]]</f>
        <v>0</v>
      </c>
    </row>
    <row r="11071" spans="2:8" x14ac:dyDescent="0.35">
      <c r="B11071" s="4"/>
      <c r="F11071" s="3" t="e">
        <f>VLOOKUP(B11071,Fondos!$A$1:$C$332,3,FALSE)</f>
        <v>#N/A</v>
      </c>
      <c r="H11071">
        <f>Table1[[#This Row],[Cantidad invertida]]+Table1[[#This Row],[Plus / minus]]</f>
        <v>0</v>
      </c>
    </row>
    <row r="11072" spans="2:8" x14ac:dyDescent="0.35">
      <c r="B11072" s="4"/>
      <c r="F11072" s="3" t="e">
        <f>VLOOKUP(B11072,Fondos!$A$1:$C$332,3,FALSE)</f>
        <v>#N/A</v>
      </c>
      <c r="H11072">
        <f>Table1[[#This Row],[Cantidad invertida]]+Table1[[#This Row],[Plus / minus]]</f>
        <v>0</v>
      </c>
    </row>
    <row r="11073" spans="2:8" x14ac:dyDescent="0.35">
      <c r="B11073" s="4"/>
      <c r="F11073" s="3" t="e">
        <f>VLOOKUP(B11073,Fondos!$A$1:$C$332,3,FALSE)</f>
        <v>#N/A</v>
      </c>
      <c r="H11073">
        <f>Table1[[#This Row],[Cantidad invertida]]+Table1[[#This Row],[Plus / minus]]</f>
        <v>0</v>
      </c>
    </row>
    <row r="11074" spans="2:8" x14ac:dyDescent="0.35">
      <c r="B11074" s="4"/>
      <c r="F11074" s="3" t="e">
        <f>VLOOKUP(B11074,Fondos!$A$1:$C$332,3,FALSE)</f>
        <v>#N/A</v>
      </c>
      <c r="H11074">
        <f>Table1[[#This Row],[Cantidad invertida]]+Table1[[#This Row],[Plus / minus]]</f>
        <v>0</v>
      </c>
    </row>
    <row r="11075" spans="2:8" x14ac:dyDescent="0.35">
      <c r="B11075" s="4"/>
      <c r="F11075" s="3" t="e">
        <f>VLOOKUP(B11075,Fondos!$A$1:$C$332,3,FALSE)</f>
        <v>#N/A</v>
      </c>
      <c r="H11075">
        <f>Table1[[#This Row],[Cantidad invertida]]+Table1[[#This Row],[Plus / minus]]</f>
        <v>0</v>
      </c>
    </row>
    <row r="11076" spans="2:8" x14ac:dyDescent="0.35">
      <c r="B11076" s="4"/>
      <c r="F11076" s="3" t="e">
        <f>VLOOKUP(B11076,Fondos!$A$1:$C$332,3,FALSE)</f>
        <v>#N/A</v>
      </c>
      <c r="H11076">
        <f>Table1[[#This Row],[Cantidad invertida]]+Table1[[#This Row],[Plus / minus]]</f>
        <v>0</v>
      </c>
    </row>
    <row r="11077" spans="2:8" x14ac:dyDescent="0.35">
      <c r="B11077" s="4"/>
      <c r="F11077" s="3" t="e">
        <f>VLOOKUP(B11077,Fondos!$A$1:$C$332,3,FALSE)</f>
        <v>#N/A</v>
      </c>
      <c r="H11077">
        <f>Table1[[#This Row],[Cantidad invertida]]+Table1[[#This Row],[Plus / minus]]</f>
        <v>0</v>
      </c>
    </row>
    <row r="11078" spans="2:8" x14ac:dyDescent="0.35">
      <c r="B11078" s="4"/>
      <c r="F11078" s="3" t="e">
        <f>VLOOKUP(B11078,Fondos!$A$1:$C$332,3,FALSE)</f>
        <v>#N/A</v>
      </c>
      <c r="H11078">
        <f>Table1[[#This Row],[Cantidad invertida]]+Table1[[#This Row],[Plus / minus]]</f>
        <v>0</v>
      </c>
    </row>
    <row r="11079" spans="2:8" x14ac:dyDescent="0.35">
      <c r="B11079" s="4"/>
      <c r="F11079" s="3" t="e">
        <f>VLOOKUP(B11079,Fondos!$A$1:$C$332,3,FALSE)</f>
        <v>#N/A</v>
      </c>
      <c r="H11079">
        <f>Table1[[#This Row],[Cantidad invertida]]+Table1[[#This Row],[Plus / minus]]</f>
        <v>0</v>
      </c>
    </row>
    <row r="11080" spans="2:8" x14ac:dyDescent="0.35">
      <c r="B11080" s="4"/>
      <c r="F11080" s="3" t="e">
        <f>VLOOKUP(B11080,Fondos!$A$1:$C$332,3,FALSE)</f>
        <v>#N/A</v>
      </c>
      <c r="H11080">
        <f>Table1[[#This Row],[Cantidad invertida]]+Table1[[#This Row],[Plus / minus]]</f>
        <v>0</v>
      </c>
    </row>
    <row r="11081" spans="2:8" x14ac:dyDescent="0.35">
      <c r="B11081" s="4"/>
      <c r="F11081" s="3" t="e">
        <f>VLOOKUP(B11081,Fondos!$A$1:$C$332,3,FALSE)</f>
        <v>#N/A</v>
      </c>
      <c r="H11081">
        <f>Table1[[#This Row],[Cantidad invertida]]+Table1[[#This Row],[Plus / minus]]</f>
        <v>0</v>
      </c>
    </row>
    <row r="11082" spans="2:8" x14ac:dyDescent="0.35">
      <c r="B11082" s="4"/>
      <c r="F11082" s="3" t="e">
        <f>VLOOKUP(B11082,Fondos!$A$1:$C$332,3,FALSE)</f>
        <v>#N/A</v>
      </c>
      <c r="H11082">
        <f>Table1[[#This Row],[Cantidad invertida]]+Table1[[#This Row],[Plus / minus]]</f>
        <v>0</v>
      </c>
    </row>
    <row r="11083" spans="2:8" x14ac:dyDescent="0.35">
      <c r="B11083" s="4"/>
      <c r="F11083" s="3" t="e">
        <f>VLOOKUP(B11083,Fondos!$A$1:$C$332,3,FALSE)</f>
        <v>#N/A</v>
      </c>
      <c r="H11083">
        <f>Table1[[#This Row],[Cantidad invertida]]+Table1[[#This Row],[Plus / minus]]</f>
        <v>0</v>
      </c>
    </row>
    <row r="11084" spans="2:8" x14ac:dyDescent="0.35">
      <c r="B11084" s="4"/>
      <c r="F11084" s="3" t="e">
        <f>VLOOKUP(B11084,Fondos!$A$1:$C$332,3,FALSE)</f>
        <v>#N/A</v>
      </c>
      <c r="H11084">
        <f>Table1[[#This Row],[Cantidad invertida]]+Table1[[#This Row],[Plus / minus]]</f>
        <v>0</v>
      </c>
    </row>
    <row r="11085" spans="2:8" x14ac:dyDescent="0.35">
      <c r="B11085" s="4"/>
      <c r="F11085" s="3" t="e">
        <f>VLOOKUP(B11085,Fondos!$A$1:$C$332,3,FALSE)</f>
        <v>#N/A</v>
      </c>
      <c r="H11085">
        <f>Table1[[#This Row],[Cantidad invertida]]+Table1[[#This Row],[Plus / minus]]</f>
        <v>0</v>
      </c>
    </row>
    <row r="11086" spans="2:8" x14ac:dyDescent="0.35">
      <c r="B11086" s="4"/>
      <c r="F11086" s="3" t="e">
        <f>VLOOKUP(B11086,Fondos!$A$1:$C$332,3,FALSE)</f>
        <v>#N/A</v>
      </c>
      <c r="H11086">
        <f>Table1[[#This Row],[Cantidad invertida]]+Table1[[#This Row],[Plus / minus]]</f>
        <v>0</v>
      </c>
    </row>
    <row r="11087" spans="2:8" x14ac:dyDescent="0.35">
      <c r="B11087" s="4"/>
      <c r="F11087" s="3" t="e">
        <f>VLOOKUP(B11087,Fondos!$A$1:$C$332,3,FALSE)</f>
        <v>#N/A</v>
      </c>
      <c r="H11087">
        <f>Table1[[#This Row],[Cantidad invertida]]+Table1[[#This Row],[Plus / minus]]</f>
        <v>0</v>
      </c>
    </row>
    <row r="11088" spans="2:8" x14ac:dyDescent="0.35">
      <c r="B11088" s="4"/>
      <c r="F11088" s="3" t="e">
        <f>VLOOKUP(B11088,Fondos!$A$1:$C$332,3,FALSE)</f>
        <v>#N/A</v>
      </c>
      <c r="H11088">
        <f>Table1[[#This Row],[Cantidad invertida]]+Table1[[#This Row],[Plus / minus]]</f>
        <v>0</v>
      </c>
    </row>
    <row r="11089" spans="2:8" x14ac:dyDescent="0.35">
      <c r="B11089" s="4"/>
      <c r="F11089" s="3" t="e">
        <f>VLOOKUP(B11089,Fondos!$A$1:$C$332,3,FALSE)</f>
        <v>#N/A</v>
      </c>
      <c r="H11089">
        <f>Table1[[#This Row],[Cantidad invertida]]+Table1[[#This Row],[Plus / minus]]</f>
        <v>0</v>
      </c>
    </row>
    <row r="11090" spans="2:8" x14ac:dyDescent="0.35">
      <c r="B11090" s="4"/>
      <c r="F11090" s="3" t="e">
        <f>VLOOKUP(B11090,Fondos!$A$1:$C$332,3,FALSE)</f>
        <v>#N/A</v>
      </c>
      <c r="H11090">
        <f>Table1[[#This Row],[Cantidad invertida]]+Table1[[#This Row],[Plus / minus]]</f>
        <v>0</v>
      </c>
    </row>
    <row r="11091" spans="2:8" x14ac:dyDescent="0.35">
      <c r="B11091" s="4"/>
      <c r="F11091" s="3" t="e">
        <f>VLOOKUP(B11091,Fondos!$A$1:$C$332,3,FALSE)</f>
        <v>#N/A</v>
      </c>
      <c r="H11091">
        <f>Table1[[#This Row],[Cantidad invertida]]+Table1[[#This Row],[Plus / minus]]</f>
        <v>0</v>
      </c>
    </row>
    <row r="11092" spans="2:8" x14ac:dyDescent="0.35">
      <c r="B11092" s="4"/>
      <c r="F11092" s="3" t="e">
        <f>VLOOKUP(B11092,Fondos!$A$1:$C$332,3,FALSE)</f>
        <v>#N/A</v>
      </c>
      <c r="H11092">
        <f>Table1[[#This Row],[Cantidad invertida]]+Table1[[#This Row],[Plus / minus]]</f>
        <v>0</v>
      </c>
    </row>
    <row r="11093" spans="2:8" x14ac:dyDescent="0.35">
      <c r="B11093" s="4"/>
      <c r="F11093" s="3" t="e">
        <f>VLOOKUP(B11093,Fondos!$A$1:$C$332,3,FALSE)</f>
        <v>#N/A</v>
      </c>
      <c r="H11093">
        <f>Table1[[#This Row],[Cantidad invertida]]+Table1[[#This Row],[Plus / minus]]</f>
        <v>0</v>
      </c>
    </row>
    <row r="11094" spans="2:8" x14ac:dyDescent="0.35">
      <c r="B11094" s="4"/>
      <c r="F11094" s="3" t="e">
        <f>VLOOKUP(B11094,Fondos!$A$1:$C$332,3,FALSE)</f>
        <v>#N/A</v>
      </c>
      <c r="H11094">
        <f>Table1[[#This Row],[Cantidad invertida]]+Table1[[#This Row],[Plus / minus]]</f>
        <v>0</v>
      </c>
    </row>
    <row r="11095" spans="2:8" x14ac:dyDescent="0.35">
      <c r="B11095" s="4"/>
      <c r="F11095" s="3" t="e">
        <f>VLOOKUP(B11095,Fondos!$A$1:$C$332,3,FALSE)</f>
        <v>#N/A</v>
      </c>
      <c r="H11095">
        <f>Table1[[#This Row],[Cantidad invertida]]+Table1[[#This Row],[Plus / minus]]</f>
        <v>0</v>
      </c>
    </row>
    <row r="11096" spans="2:8" x14ac:dyDescent="0.35">
      <c r="B11096" s="4"/>
      <c r="F11096" s="3" t="e">
        <f>VLOOKUP(B11096,Fondos!$A$1:$C$332,3,FALSE)</f>
        <v>#N/A</v>
      </c>
      <c r="H11096">
        <f>Table1[[#This Row],[Cantidad invertida]]+Table1[[#This Row],[Plus / minus]]</f>
        <v>0</v>
      </c>
    </row>
    <row r="11097" spans="2:8" x14ac:dyDescent="0.35">
      <c r="B11097" s="4"/>
      <c r="F11097" s="3" t="e">
        <f>VLOOKUP(B11097,Fondos!$A$1:$C$332,3,FALSE)</f>
        <v>#N/A</v>
      </c>
      <c r="H11097">
        <f>Table1[[#This Row],[Cantidad invertida]]+Table1[[#This Row],[Plus / minus]]</f>
        <v>0</v>
      </c>
    </row>
    <row r="11098" spans="2:8" x14ac:dyDescent="0.35">
      <c r="B11098" s="4"/>
      <c r="F11098" s="3" t="e">
        <f>VLOOKUP(B11098,Fondos!$A$1:$C$332,3,FALSE)</f>
        <v>#N/A</v>
      </c>
      <c r="H11098">
        <f>Table1[[#This Row],[Cantidad invertida]]+Table1[[#This Row],[Plus / minus]]</f>
        <v>0</v>
      </c>
    </row>
    <row r="11099" spans="2:8" x14ac:dyDescent="0.35">
      <c r="B11099" s="4"/>
      <c r="F11099" s="3" t="e">
        <f>VLOOKUP(B11099,Fondos!$A$1:$C$332,3,FALSE)</f>
        <v>#N/A</v>
      </c>
      <c r="H11099">
        <f>Table1[[#This Row],[Cantidad invertida]]+Table1[[#This Row],[Plus / minus]]</f>
        <v>0</v>
      </c>
    </row>
    <row r="11100" spans="2:8" x14ac:dyDescent="0.35">
      <c r="B11100" s="4"/>
      <c r="F11100" s="3" t="e">
        <f>VLOOKUP(B11100,Fondos!$A$1:$C$332,3,FALSE)</f>
        <v>#N/A</v>
      </c>
      <c r="H11100">
        <f>Table1[[#This Row],[Cantidad invertida]]+Table1[[#This Row],[Plus / minus]]</f>
        <v>0</v>
      </c>
    </row>
    <row r="11101" spans="2:8" x14ac:dyDescent="0.35">
      <c r="B11101" s="4"/>
      <c r="F11101" s="3" t="e">
        <f>VLOOKUP(B11101,Fondos!$A$1:$C$332,3,FALSE)</f>
        <v>#N/A</v>
      </c>
      <c r="H11101">
        <f>Table1[[#This Row],[Cantidad invertida]]+Table1[[#This Row],[Plus / minus]]</f>
        <v>0</v>
      </c>
    </row>
    <row r="11102" spans="2:8" x14ac:dyDescent="0.35">
      <c r="B11102" s="4"/>
      <c r="F11102" s="3" t="e">
        <f>VLOOKUP(B11102,Fondos!$A$1:$C$332,3,FALSE)</f>
        <v>#N/A</v>
      </c>
      <c r="H11102">
        <f>Table1[[#This Row],[Cantidad invertida]]+Table1[[#This Row],[Plus / minus]]</f>
        <v>0</v>
      </c>
    </row>
    <row r="11103" spans="2:8" x14ac:dyDescent="0.35">
      <c r="B11103" s="4"/>
      <c r="F11103" s="3" t="e">
        <f>VLOOKUP(B11103,Fondos!$A$1:$C$332,3,FALSE)</f>
        <v>#N/A</v>
      </c>
      <c r="H11103">
        <f>Table1[[#This Row],[Cantidad invertida]]+Table1[[#This Row],[Plus / minus]]</f>
        <v>0</v>
      </c>
    </row>
    <row r="11104" spans="2:8" x14ac:dyDescent="0.35">
      <c r="B11104" s="4"/>
      <c r="F11104" s="3" t="e">
        <f>VLOOKUP(B11104,Fondos!$A$1:$C$332,3,FALSE)</f>
        <v>#N/A</v>
      </c>
      <c r="H11104">
        <f>Table1[[#This Row],[Cantidad invertida]]+Table1[[#This Row],[Plus / minus]]</f>
        <v>0</v>
      </c>
    </row>
    <row r="11105" spans="2:8" x14ac:dyDescent="0.35">
      <c r="B11105" s="4"/>
      <c r="F11105" s="3" t="e">
        <f>VLOOKUP(B11105,Fondos!$A$1:$C$332,3,FALSE)</f>
        <v>#N/A</v>
      </c>
      <c r="H11105">
        <f>Table1[[#This Row],[Cantidad invertida]]+Table1[[#This Row],[Plus / minus]]</f>
        <v>0</v>
      </c>
    </row>
    <row r="11106" spans="2:8" x14ac:dyDescent="0.35">
      <c r="B11106" s="4"/>
      <c r="F11106" s="3" t="e">
        <f>VLOOKUP(B11106,Fondos!$A$1:$C$332,3,FALSE)</f>
        <v>#N/A</v>
      </c>
      <c r="H11106">
        <f>Table1[[#This Row],[Cantidad invertida]]+Table1[[#This Row],[Plus / minus]]</f>
        <v>0</v>
      </c>
    </row>
    <row r="11107" spans="2:8" x14ac:dyDescent="0.35">
      <c r="B11107" s="4"/>
      <c r="F11107" s="3" t="e">
        <f>VLOOKUP(B11107,Fondos!$A$1:$C$332,3,FALSE)</f>
        <v>#N/A</v>
      </c>
      <c r="H11107">
        <f>Table1[[#This Row],[Cantidad invertida]]+Table1[[#This Row],[Plus / minus]]</f>
        <v>0</v>
      </c>
    </row>
    <row r="11108" spans="2:8" x14ac:dyDescent="0.35">
      <c r="B11108" s="4"/>
      <c r="F11108" s="3" t="e">
        <f>VLOOKUP(B11108,Fondos!$A$1:$C$332,3,FALSE)</f>
        <v>#N/A</v>
      </c>
      <c r="H11108">
        <f>Table1[[#This Row],[Cantidad invertida]]+Table1[[#This Row],[Plus / minus]]</f>
        <v>0</v>
      </c>
    </row>
    <row r="11109" spans="2:8" x14ac:dyDescent="0.35">
      <c r="B11109" s="4"/>
      <c r="F11109" s="3" t="e">
        <f>VLOOKUP(B11109,Fondos!$A$1:$C$332,3,FALSE)</f>
        <v>#N/A</v>
      </c>
      <c r="H11109">
        <f>Table1[[#This Row],[Cantidad invertida]]+Table1[[#This Row],[Plus / minus]]</f>
        <v>0</v>
      </c>
    </row>
    <row r="11110" spans="2:8" x14ac:dyDescent="0.35">
      <c r="B11110" s="4"/>
      <c r="F11110" s="3" t="e">
        <f>VLOOKUP(B11110,Fondos!$A$1:$C$332,3,FALSE)</f>
        <v>#N/A</v>
      </c>
      <c r="H11110">
        <f>Table1[[#This Row],[Cantidad invertida]]+Table1[[#This Row],[Plus / minus]]</f>
        <v>0</v>
      </c>
    </row>
    <row r="11111" spans="2:8" x14ac:dyDescent="0.35">
      <c r="B11111" s="4"/>
      <c r="F11111" s="3" t="e">
        <f>VLOOKUP(B11111,Fondos!$A$1:$C$332,3,FALSE)</f>
        <v>#N/A</v>
      </c>
      <c r="H11111">
        <f>Table1[[#This Row],[Cantidad invertida]]+Table1[[#This Row],[Plus / minus]]</f>
        <v>0</v>
      </c>
    </row>
    <row r="11112" spans="2:8" x14ac:dyDescent="0.35">
      <c r="B11112" s="4"/>
      <c r="F11112" s="3" t="e">
        <f>VLOOKUP(B11112,Fondos!$A$1:$C$332,3,FALSE)</f>
        <v>#N/A</v>
      </c>
      <c r="H11112">
        <f>Table1[[#This Row],[Cantidad invertida]]+Table1[[#This Row],[Plus / minus]]</f>
        <v>0</v>
      </c>
    </row>
    <row r="11113" spans="2:8" x14ac:dyDescent="0.35">
      <c r="B11113" s="4"/>
      <c r="F11113" s="3" t="e">
        <f>VLOOKUP(B11113,Fondos!$A$1:$C$332,3,FALSE)</f>
        <v>#N/A</v>
      </c>
      <c r="H11113">
        <f>Table1[[#This Row],[Cantidad invertida]]+Table1[[#This Row],[Plus / minus]]</f>
        <v>0</v>
      </c>
    </row>
    <row r="11114" spans="2:8" x14ac:dyDescent="0.35">
      <c r="B11114" s="4"/>
      <c r="F11114" s="3" t="e">
        <f>VLOOKUP(B11114,Fondos!$A$1:$C$332,3,FALSE)</f>
        <v>#N/A</v>
      </c>
      <c r="H11114">
        <f>Table1[[#This Row],[Cantidad invertida]]+Table1[[#This Row],[Plus / minus]]</f>
        <v>0</v>
      </c>
    </row>
    <row r="11115" spans="2:8" x14ac:dyDescent="0.35">
      <c r="B11115" s="4"/>
      <c r="F11115" s="3" t="e">
        <f>VLOOKUP(B11115,Fondos!$A$1:$C$332,3,FALSE)</f>
        <v>#N/A</v>
      </c>
      <c r="H11115">
        <f>Table1[[#This Row],[Cantidad invertida]]+Table1[[#This Row],[Plus / minus]]</f>
        <v>0</v>
      </c>
    </row>
    <row r="11116" spans="2:8" x14ac:dyDescent="0.35">
      <c r="B11116" s="4"/>
      <c r="F11116" s="3" t="e">
        <f>VLOOKUP(B11116,Fondos!$A$1:$C$332,3,FALSE)</f>
        <v>#N/A</v>
      </c>
      <c r="H11116">
        <f>Table1[[#This Row],[Cantidad invertida]]+Table1[[#This Row],[Plus / minus]]</f>
        <v>0</v>
      </c>
    </row>
    <row r="11117" spans="2:8" x14ac:dyDescent="0.35">
      <c r="B11117" s="4"/>
      <c r="F11117" s="3" t="e">
        <f>VLOOKUP(B11117,Fondos!$A$1:$C$332,3,FALSE)</f>
        <v>#N/A</v>
      </c>
      <c r="H11117">
        <f>Table1[[#This Row],[Cantidad invertida]]+Table1[[#This Row],[Plus / minus]]</f>
        <v>0</v>
      </c>
    </row>
    <row r="11118" spans="2:8" x14ac:dyDescent="0.35">
      <c r="B11118" s="4"/>
      <c r="F11118" s="3" t="e">
        <f>VLOOKUP(B11118,Fondos!$A$1:$C$332,3,FALSE)</f>
        <v>#N/A</v>
      </c>
      <c r="H11118">
        <f>Table1[[#This Row],[Cantidad invertida]]+Table1[[#This Row],[Plus / minus]]</f>
        <v>0</v>
      </c>
    </row>
    <row r="11119" spans="2:8" x14ac:dyDescent="0.35">
      <c r="B11119" s="4"/>
      <c r="F11119" s="3" t="e">
        <f>VLOOKUP(B11119,Fondos!$A$1:$C$332,3,FALSE)</f>
        <v>#N/A</v>
      </c>
      <c r="H11119">
        <f>Table1[[#This Row],[Cantidad invertida]]+Table1[[#This Row],[Plus / minus]]</f>
        <v>0</v>
      </c>
    </row>
    <row r="11120" spans="2:8" x14ac:dyDescent="0.35">
      <c r="B11120" s="4"/>
      <c r="F11120" s="3" t="e">
        <f>VLOOKUP(B11120,Fondos!$A$1:$C$332,3,FALSE)</f>
        <v>#N/A</v>
      </c>
      <c r="H11120">
        <f>Table1[[#This Row],[Cantidad invertida]]+Table1[[#This Row],[Plus / minus]]</f>
        <v>0</v>
      </c>
    </row>
    <row r="11121" spans="2:8" x14ac:dyDescent="0.35">
      <c r="B11121" s="4"/>
      <c r="F11121" s="3" t="e">
        <f>VLOOKUP(B11121,Fondos!$A$1:$C$332,3,FALSE)</f>
        <v>#N/A</v>
      </c>
      <c r="H11121">
        <f>Table1[[#This Row],[Cantidad invertida]]+Table1[[#This Row],[Plus / minus]]</f>
        <v>0</v>
      </c>
    </row>
    <row r="11122" spans="2:8" x14ac:dyDescent="0.35">
      <c r="B11122" s="4"/>
      <c r="F11122" s="3" t="e">
        <f>VLOOKUP(B11122,Fondos!$A$1:$C$332,3,FALSE)</f>
        <v>#N/A</v>
      </c>
      <c r="H11122">
        <f>Table1[[#This Row],[Cantidad invertida]]+Table1[[#This Row],[Plus / minus]]</f>
        <v>0</v>
      </c>
    </row>
    <row r="11123" spans="2:8" x14ac:dyDescent="0.35">
      <c r="B11123" s="4"/>
      <c r="F11123" s="3" t="e">
        <f>VLOOKUP(B11123,Fondos!$A$1:$C$332,3,FALSE)</f>
        <v>#N/A</v>
      </c>
      <c r="H11123">
        <f>Table1[[#This Row],[Cantidad invertida]]+Table1[[#This Row],[Plus / minus]]</f>
        <v>0</v>
      </c>
    </row>
    <row r="11124" spans="2:8" x14ac:dyDescent="0.35">
      <c r="B11124" s="4"/>
      <c r="F11124" s="3" t="e">
        <f>VLOOKUP(B11124,Fondos!$A$1:$C$332,3,FALSE)</f>
        <v>#N/A</v>
      </c>
      <c r="H11124">
        <f>Table1[[#This Row],[Cantidad invertida]]+Table1[[#This Row],[Plus / minus]]</f>
        <v>0</v>
      </c>
    </row>
    <row r="11125" spans="2:8" x14ac:dyDescent="0.35">
      <c r="B11125" s="4"/>
      <c r="F11125" s="3" t="e">
        <f>VLOOKUP(B11125,Fondos!$A$1:$C$332,3,FALSE)</f>
        <v>#N/A</v>
      </c>
      <c r="H11125">
        <f>Table1[[#This Row],[Cantidad invertida]]+Table1[[#This Row],[Plus / minus]]</f>
        <v>0</v>
      </c>
    </row>
    <row r="11126" spans="2:8" x14ac:dyDescent="0.35">
      <c r="B11126" s="4"/>
      <c r="F11126" s="3" t="e">
        <f>VLOOKUP(B11126,Fondos!$A$1:$C$332,3,FALSE)</f>
        <v>#N/A</v>
      </c>
      <c r="H11126">
        <f>Table1[[#This Row],[Cantidad invertida]]+Table1[[#This Row],[Plus / minus]]</f>
        <v>0</v>
      </c>
    </row>
    <row r="11127" spans="2:8" x14ac:dyDescent="0.35">
      <c r="B11127" s="4"/>
      <c r="F11127" s="3" t="e">
        <f>VLOOKUP(B11127,Fondos!$A$1:$C$332,3,FALSE)</f>
        <v>#N/A</v>
      </c>
      <c r="H11127">
        <f>Table1[[#This Row],[Cantidad invertida]]+Table1[[#This Row],[Plus / minus]]</f>
        <v>0</v>
      </c>
    </row>
    <row r="11128" spans="2:8" x14ac:dyDescent="0.35">
      <c r="B11128" s="4"/>
      <c r="F11128" s="3" t="e">
        <f>VLOOKUP(B11128,Fondos!$A$1:$C$332,3,FALSE)</f>
        <v>#N/A</v>
      </c>
      <c r="H11128">
        <f>Table1[[#This Row],[Cantidad invertida]]+Table1[[#This Row],[Plus / minus]]</f>
        <v>0</v>
      </c>
    </row>
    <row r="11129" spans="2:8" x14ac:dyDescent="0.35">
      <c r="B11129" s="4"/>
      <c r="F11129" s="3" t="e">
        <f>VLOOKUP(B11129,Fondos!$A$1:$C$332,3,FALSE)</f>
        <v>#N/A</v>
      </c>
      <c r="H11129">
        <f>Table1[[#This Row],[Cantidad invertida]]+Table1[[#This Row],[Plus / minus]]</f>
        <v>0</v>
      </c>
    </row>
    <row r="11130" spans="2:8" x14ac:dyDescent="0.35">
      <c r="B11130" s="4"/>
      <c r="F11130" s="3" t="e">
        <f>VLOOKUP(B11130,Fondos!$A$1:$C$332,3,FALSE)</f>
        <v>#N/A</v>
      </c>
      <c r="H11130">
        <f>Table1[[#This Row],[Cantidad invertida]]+Table1[[#This Row],[Plus / minus]]</f>
        <v>0</v>
      </c>
    </row>
    <row r="11131" spans="2:8" x14ac:dyDescent="0.35">
      <c r="B11131" s="4"/>
      <c r="F11131" s="3" t="e">
        <f>VLOOKUP(B11131,Fondos!$A$1:$C$332,3,FALSE)</f>
        <v>#N/A</v>
      </c>
      <c r="H11131">
        <f>Table1[[#This Row],[Cantidad invertida]]+Table1[[#This Row],[Plus / minus]]</f>
        <v>0</v>
      </c>
    </row>
    <row r="11132" spans="2:8" x14ac:dyDescent="0.35">
      <c r="B11132" s="4"/>
      <c r="F11132" s="3" t="e">
        <f>VLOOKUP(B11132,Fondos!$A$1:$C$332,3,FALSE)</f>
        <v>#N/A</v>
      </c>
      <c r="H11132">
        <f>Table1[[#This Row],[Cantidad invertida]]+Table1[[#This Row],[Plus / minus]]</f>
        <v>0</v>
      </c>
    </row>
    <row r="11133" spans="2:8" x14ac:dyDescent="0.35">
      <c r="B11133" s="4"/>
      <c r="F11133" s="3" t="e">
        <f>VLOOKUP(B11133,Fondos!$A$1:$C$332,3,FALSE)</f>
        <v>#N/A</v>
      </c>
      <c r="H11133">
        <f>Table1[[#This Row],[Cantidad invertida]]+Table1[[#This Row],[Plus / minus]]</f>
        <v>0</v>
      </c>
    </row>
    <row r="11134" spans="2:8" x14ac:dyDescent="0.35">
      <c r="B11134" s="4"/>
      <c r="F11134" s="3" t="e">
        <f>VLOOKUP(B11134,Fondos!$A$1:$C$332,3,FALSE)</f>
        <v>#N/A</v>
      </c>
      <c r="H11134">
        <f>Table1[[#This Row],[Cantidad invertida]]+Table1[[#This Row],[Plus / minus]]</f>
        <v>0</v>
      </c>
    </row>
    <row r="11135" spans="2:8" x14ac:dyDescent="0.35">
      <c r="B11135" s="4"/>
      <c r="F11135" s="3" t="e">
        <f>VLOOKUP(B11135,Fondos!$A$1:$C$332,3,FALSE)</f>
        <v>#N/A</v>
      </c>
      <c r="H11135">
        <f>Table1[[#This Row],[Cantidad invertida]]+Table1[[#This Row],[Plus / minus]]</f>
        <v>0</v>
      </c>
    </row>
    <row r="11136" spans="2:8" x14ac:dyDescent="0.35">
      <c r="B11136" s="4"/>
      <c r="F11136" s="3" t="e">
        <f>VLOOKUP(B11136,Fondos!$A$1:$C$332,3,FALSE)</f>
        <v>#N/A</v>
      </c>
      <c r="H11136">
        <f>Table1[[#This Row],[Cantidad invertida]]+Table1[[#This Row],[Plus / minus]]</f>
        <v>0</v>
      </c>
    </row>
    <row r="11137" spans="2:8" x14ac:dyDescent="0.35">
      <c r="B11137" s="4"/>
      <c r="F11137" s="3" t="e">
        <f>VLOOKUP(B11137,Fondos!$A$1:$C$332,3,FALSE)</f>
        <v>#N/A</v>
      </c>
      <c r="H11137">
        <f>Table1[[#This Row],[Cantidad invertida]]+Table1[[#This Row],[Plus / minus]]</f>
        <v>0</v>
      </c>
    </row>
    <row r="11138" spans="2:8" x14ac:dyDescent="0.35">
      <c r="B11138" s="4"/>
      <c r="F11138" s="3" t="e">
        <f>VLOOKUP(B11138,Fondos!$A$1:$C$332,3,FALSE)</f>
        <v>#N/A</v>
      </c>
      <c r="H11138">
        <f>Table1[[#This Row],[Cantidad invertida]]+Table1[[#This Row],[Plus / minus]]</f>
        <v>0</v>
      </c>
    </row>
    <row r="11139" spans="2:8" x14ac:dyDescent="0.35">
      <c r="B11139" s="4"/>
      <c r="F11139" s="3" t="e">
        <f>VLOOKUP(B11139,Fondos!$A$1:$C$332,3,FALSE)</f>
        <v>#N/A</v>
      </c>
      <c r="H11139">
        <f>Table1[[#This Row],[Cantidad invertida]]+Table1[[#This Row],[Plus / minus]]</f>
        <v>0</v>
      </c>
    </row>
    <row r="11140" spans="2:8" x14ac:dyDescent="0.35">
      <c r="B11140" s="4"/>
      <c r="F11140" s="3" t="e">
        <f>VLOOKUP(B11140,Fondos!$A$1:$C$332,3,FALSE)</f>
        <v>#N/A</v>
      </c>
      <c r="H11140">
        <f>Table1[[#This Row],[Cantidad invertida]]+Table1[[#This Row],[Plus / minus]]</f>
        <v>0</v>
      </c>
    </row>
    <row r="11141" spans="2:8" x14ac:dyDescent="0.35">
      <c r="B11141" s="4"/>
      <c r="F11141" s="3" t="e">
        <f>VLOOKUP(B11141,Fondos!$A$1:$C$332,3,FALSE)</f>
        <v>#N/A</v>
      </c>
      <c r="H11141">
        <f>Table1[[#This Row],[Cantidad invertida]]+Table1[[#This Row],[Plus / minus]]</f>
        <v>0</v>
      </c>
    </row>
    <row r="11142" spans="2:8" x14ac:dyDescent="0.35">
      <c r="B11142" s="4"/>
      <c r="F11142" s="3" t="e">
        <f>VLOOKUP(B11142,Fondos!$A$1:$C$332,3,FALSE)</f>
        <v>#N/A</v>
      </c>
      <c r="H11142">
        <f>Table1[[#This Row],[Cantidad invertida]]+Table1[[#This Row],[Plus / minus]]</f>
        <v>0</v>
      </c>
    </row>
    <row r="11143" spans="2:8" x14ac:dyDescent="0.35">
      <c r="B11143" s="4"/>
      <c r="F11143" s="3" t="e">
        <f>VLOOKUP(B11143,Fondos!$A$1:$C$332,3,FALSE)</f>
        <v>#N/A</v>
      </c>
      <c r="H11143">
        <f>Table1[[#This Row],[Cantidad invertida]]+Table1[[#This Row],[Plus / minus]]</f>
        <v>0</v>
      </c>
    </row>
    <row r="11144" spans="2:8" x14ac:dyDescent="0.35">
      <c r="B11144" s="4"/>
      <c r="F11144" s="3" t="e">
        <f>VLOOKUP(B11144,Fondos!$A$1:$C$332,3,FALSE)</f>
        <v>#N/A</v>
      </c>
      <c r="H11144">
        <f>Table1[[#This Row],[Cantidad invertida]]+Table1[[#This Row],[Plus / minus]]</f>
        <v>0</v>
      </c>
    </row>
    <row r="11145" spans="2:8" x14ac:dyDescent="0.35">
      <c r="B11145" s="4"/>
      <c r="F11145" s="3" t="e">
        <f>VLOOKUP(B11145,Fondos!$A$1:$C$332,3,FALSE)</f>
        <v>#N/A</v>
      </c>
      <c r="H11145">
        <f>Table1[[#This Row],[Cantidad invertida]]+Table1[[#This Row],[Plus / minus]]</f>
        <v>0</v>
      </c>
    </row>
    <row r="11146" spans="2:8" x14ac:dyDescent="0.35">
      <c r="B11146" s="4"/>
      <c r="F11146" s="3" t="e">
        <f>VLOOKUP(B11146,Fondos!$A$1:$C$332,3,FALSE)</f>
        <v>#N/A</v>
      </c>
      <c r="H11146">
        <f>Table1[[#This Row],[Cantidad invertida]]+Table1[[#This Row],[Plus / minus]]</f>
        <v>0</v>
      </c>
    </row>
    <row r="11147" spans="2:8" x14ac:dyDescent="0.35">
      <c r="B11147" s="4"/>
      <c r="F11147" s="3" t="e">
        <f>VLOOKUP(B11147,Fondos!$A$1:$C$332,3,FALSE)</f>
        <v>#N/A</v>
      </c>
      <c r="H11147">
        <f>Table1[[#This Row],[Cantidad invertida]]+Table1[[#This Row],[Plus / minus]]</f>
        <v>0</v>
      </c>
    </row>
    <row r="11148" spans="2:8" x14ac:dyDescent="0.35">
      <c r="B11148" s="4"/>
      <c r="F11148" s="3" t="e">
        <f>VLOOKUP(B11148,Fondos!$A$1:$C$332,3,FALSE)</f>
        <v>#N/A</v>
      </c>
      <c r="H11148">
        <f>Table1[[#This Row],[Cantidad invertida]]+Table1[[#This Row],[Plus / minus]]</f>
        <v>0</v>
      </c>
    </row>
    <row r="11149" spans="2:8" x14ac:dyDescent="0.35">
      <c r="B11149" s="4"/>
      <c r="F11149" s="3" t="e">
        <f>VLOOKUP(B11149,Fondos!$A$1:$C$332,3,FALSE)</f>
        <v>#N/A</v>
      </c>
      <c r="H11149">
        <f>Table1[[#This Row],[Cantidad invertida]]+Table1[[#This Row],[Plus / minus]]</f>
        <v>0</v>
      </c>
    </row>
    <row r="11150" spans="2:8" x14ac:dyDescent="0.35">
      <c r="B11150" s="4"/>
      <c r="F11150" s="3" t="e">
        <f>VLOOKUP(B11150,Fondos!$A$1:$C$332,3,FALSE)</f>
        <v>#N/A</v>
      </c>
      <c r="H11150">
        <f>Table1[[#This Row],[Cantidad invertida]]+Table1[[#This Row],[Plus / minus]]</f>
        <v>0</v>
      </c>
    </row>
    <row r="11151" spans="2:8" x14ac:dyDescent="0.35">
      <c r="B11151" s="4"/>
      <c r="F11151" s="3" t="e">
        <f>VLOOKUP(B11151,Fondos!$A$1:$C$332,3,FALSE)</f>
        <v>#N/A</v>
      </c>
      <c r="H11151">
        <f>Table1[[#This Row],[Cantidad invertida]]+Table1[[#This Row],[Plus / minus]]</f>
        <v>0</v>
      </c>
    </row>
    <row r="11152" spans="2:8" x14ac:dyDescent="0.35">
      <c r="B11152" s="4"/>
      <c r="F11152" s="3" t="e">
        <f>VLOOKUP(B11152,Fondos!$A$1:$C$332,3,FALSE)</f>
        <v>#N/A</v>
      </c>
      <c r="H11152">
        <f>Table1[[#This Row],[Cantidad invertida]]+Table1[[#This Row],[Plus / minus]]</f>
        <v>0</v>
      </c>
    </row>
    <row r="11153" spans="2:8" x14ac:dyDescent="0.35">
      <c r="B11153" s="4"/>
      <c r="F11153" s="3" t="e">
        <f>VLOOKUP(B11153,Fondos!$A$1:$C$332,3,FALSE)</f>
        <v>#N/A</v>
      </c>
      <c r="H11153">
        <f>Table1[[#This Row],[Cantidad invertida]]+Table1[[#This Row],[Plus / minus]]</f>
        <v>0</v>
      </c>
    </row>
    <row r="11154" spans="2:8" x14ac:dyDescent="0.35">
      <c r="B11154" s="4"/>
      <c r="F11154" s="3" t="e">
        <f>VLOOKUP(B11154,Fondos!$A$1:$C$332,3,FALSE)</f>
        <v>#N/A</v>
      </c>
      <c r="H11154">
        <f>Table1[[#This Row],[Cantidad invertida]]+Table1[[#This Row],[Plus / minus]]</f>
        <v>0</v>
      </c>
    </row>
    <row r="11155" spans="2:8" x14ac:dyDescent="0.35">
      <c r="B11155" s="4"/>
      <c r="F11155" s="3" t="e">
        <f>VLOOKUP(B11155,Fondos!$A$1:$C$332,3,FALSE)</f>
        <v>#N/A</v>
      </c>
      <c r="H11155">
        <f>Table1[[#This Row],[Cantidad invertida]]+Table1[[#This Row],[Plus / minus]]</f>
        <v>0</v>
      </c>
    </row>
    <row r="11156" spans="2:8" x14ac:dyDescent="0.35">
      <c r="B11156" s="4"/>
      <c r="F11156" s="3" t="e">
        <f>VLOOKUP(B11156,Fondos!$A$1:$C$332,3,FALSE)</f>
        <v>#N/A</v>
      </c>
      <c r="H11156">
        <f>Table1[[#This Row],[Cantidad invertida]]+Table1[[#This Row],[Plus / minus]]</f>
        <v>0</v>
      </c>
    </row>
    <row r="11157" spans="2:8" x14ac:dyDescent="0.35">
      <c r="B11157" s="4"/>
      <c r="F11157" s="3" t="e">
        <f>VLOOKUP(B11157,Fondos!$A$1:$C$332,3,FALSE)</f>
        <v>#N/A</v>
      </c>
      <c r="H11157">
        <f>Table1[[#This Row],[Cantidad invertida]]+Table1[[#This Row],[Plus / minus]]</f>
        <v>0</v>
      </c>
    </row>
    <row r="11158" spans="2:8" x14ac:dyDescent="0.35">
      <c r="B11158" s="4"/>
      <c r="F11158" s="3" t="e">
        <f>VLOOKUP(B11158,Fondos!$A$1:$C$332,3,FALSE)</f>
        <v>#N/A</v>
      </c>
      <c r="H11158">
        <f>Table1[[#This Row],[Cantidad invertida]]+Table1[[#This Row],[Plus / minus]]</f>
        <v>0</v>
      </c>
    </row>
    <row r="11159" spans="2:8" x14ac:dyDescent="0.35">
      <c r="B11159" s="4"/>
      <c r="F11159" s="3" t="e">
        <f>VLOOKUP(B11159,Fondos!$A$1:$C$332,3,FALSE)</f>
        <v>#N/A</v>
      </c>
      <c r="H11159">
        <f>Table1[[#This Row],[Cantidad invertida]]+Table1[[#This Row],[Plus / minus]]</f>
        <v>0</v>
      </c>
    </row>
    <row r="11160" spans="2:8" x14ac:dyDescent="0.35">
      <c r="B11160" s="4"/>
      <c r="F11160" s="3" t="e">
        <f>VLOOKUP(B11160,Fondos!$A$1:$C$332,3,FALSE)</f>
        <v>#N/A</v>
      </c>
      <c r="H11160">
        <f>Table1[[#This Row],[Cantidad invertida]]+Table1[[#This Row],[Plus / minus]]</f>
        <v>0</v>
      </c>
    </row>
    <row r="11161" spans="2:8" x14ac:dyDescent="0.35">
      <c r="B11161" s="4"/>
      <c r="F11161" s="3" t="e">
        <f>VLOOKUP(B11161,Fondos!$A$1:$C$332,3,FALSE)</f>
        <v>#N/A</v>
      </c>
      <c r="H11161">
        <f>Table1[[#This Row],[Cantidad invertida]]+Table1[[#This Row],[Plus / minus]]</f>
        <v>0</v>
      </c>
    </row>
    <row r="11162" spans="2:8" x14ac:dyDescent="0.35">
      <c r="B11162" s="4"/>
      <c r="F11162" s="3" t="e">
        <f>VLOOKUP(B11162,Fondos!$A$1:$C$332,3,FALSE)</f>
        <v>#N/A</v>
      </c>
      <c r="H11162">
        <f>Table1[[#This Row],[Cantidad invertida]]+Table1[[#This Row],[Plus / minus]]</f>
        <v>0</v>
      </c>
    </row>
    <row r="11163" spans="2:8" x14ac:dyDescent="0.35">
      <c r="B11163" s="4"/>
      <c r="F11163" s="3" t="e">
        <f>VLOOKUP(B11163,Fondos!$A$1:$C$332,3,FALSE)</f>
        <v>#N/A</v>
      </c>
      <c r="H11163">
        <f>Table1[[#This Row],[Cantidad invertida]]+Table1[[#This Row],[Plus / minus]]</f>
        <v>0</v>
      </c>
    </row>
    <row r="11164" spans="2:8" x14ac:dyDescent="0.35">
      <c r="B11164" s="4"/>
      <c r="F11164" s="3" t="e">
        <f>VLOOKUP(B11164,Fondos!$A$1:$C$332,3,FALSE)</f>
        <v>#N/A</v>
      </c>
      <c r="H11164">
        <f>Table1[[#This Row],[Cantidad invertida]]+Table1[[#This Row],[Plus / minus]]</f>
        <v>0</v>
      </c>
    </row>
    <row r="11165" spans="2:8" x14ac:dyDescent="0.35">
      <c r="B11165" s="4"/>
      <c r="F11165" s="3" t="e">
        <f>VLOOKUP(B11165,Fondos!$A$1:$C$332,3,FALSE)</f>
        <v>#N/A</v>
      </c>
      <c r="H11165">
        <f>Table1[[#This Row],[Cantidad invertida]]+Table1[[#This Row],[Plus / minus]]</f>
        <v>0</v>
      </c>
    </row>
    <row r="11166" spans="2:8" x14ac:dyDescent="0.35">
      <c r="B11166" s="4"/>
      <c r="F11166" s="3" t="e">
        <f>VLOOKUP(B11166,Fondos!$A$1:$C$332,3,FALSE)</f>
        <v>#N/A</v>
      </c>
      <c r="H11166">
        <f>Table1[[#This Row],[Cantidad invertida]]+Table1[[#This Row],[Plus / minus]]</f>
        <v>0</v>
      </c>
    </row>
    <row r="11167" spans="2:8" x14ac:dyDescent="0.35">
      <c r="B11167" s="4"/>
      <c r="F11167" s="3" t="e">
        <f>VLOOKUP(B11167,Fondos!$A$1:$C$332,3,FALSE)</f>
        <v>#N/A</v>
      </c>
      <c r="H11167">
        <f>Table1[[#This Row],[Cantidad invertida]]+Table1[[#This Row],[Plus / minus]]</f>
        <v>0</v>
      </c>
    </row>
    <row r="11168" spans="2:8" x14ac:dyDescent="0.35">
      <c r="B11168" s="4"/>
      <c r="F11168" s="3" t="e">
        <f>VLOOKUP(B11168,Fondos!$A$1:$C$332,3,FALSE)</f>
        <v>#N/A</v>
      </c>
      <c r="H11168">
        <f>Table1[[#This Row],[Cantidad invertida]]+Table1[[#This Row],[Plus / minus]]</f>
        <v>0</v>
      </c>
    </row>
    <row r="11169" spans="2:8" x14ac:dyDescent="0.35">
      <c r="B11169" s="4"/>
      <c r="F11169" s="3" t="e">
        <f>VLOOKUP(B11169,Fondos!$A$1:$C$332,3,FALSE)</f>
        <v>#N/A</v>
      </c>
      <c r="H11169">
        <f>Table1[[#This Row],[Cantidad invertida]]+Table1[[#This Row],[Plus / minus]]</f>
        <v>0</v>
      </c>
    </row>
    <row r="11170" spans="2:8" x14ac:dyDescent="0.35">
      <c r="B11170" s="4"/>
      <c r="F11170" s="3" t="e">
        <f>VLOOKUP(B11170,Fondos!$A$1:$C$332,3,FALSE)</f>
        <v>#N/A</v>
      </c>
      <c r="H11170">
        <f>Table1[[#This Row],[Cantidad invertida]]+Table1[[#This Row],[Plus / minus]]</f>
        <v>0</v>
      </c>
    </row>
    <row r="11171" spans="2:8" x14ac:dyDescent="0.35">
      <c r="B11171" s="4"/>
      <c r="F11171" s="3" t="e">
        <f>VLOOKUP(B11171,Fondos!$A$1:$C$332,3,FALSE)</f>
        <v>#N/A</v>
      </c>
      <c r="H11171">
        <f>Table1[[#This Row],[Cantidad invertida]]+Table1[[#This Row],[Plus / minus]]</f>
        <v>0</v>
      </c>
    </row>
    <row r="11172" spans="2:8" x14ac:dyDescent="0.35">
      <c r="B11172" s="4"/>
      <c r="F11172" s="3" t="e">
        <f>VLOOKUP(B11172,Fondos!$A$1:$C$332,3,FALSE)</f>
        <v>#N/A</v>
      </c>
      <c r="H11172">
        <f>Table1[[#This Row],[Cantidad invertida]]+Table1[[#This Row],[Plus / minus]]</f>
        <v>0</v>
      </c>
    </row>
    <row r="11173" spans="2:8" x14ac:dyDescent="0.35">
      <c r="B11173" s="4"/>
      <c r="F11173" s="3" t="e">
        <f>VLOOKUP(B11173,Fondos!$A$1:$C$332,3,FALSE)</f>
        <v>#N/A</v>
      </c>
      <c r="H11173">
        <f>Table1[[#This Row],[Cantidad invertida]]+Table1[[#This Row],[Plus / minus]]</f>
        <v>0</v>
      </c>
    </row>
    <row r="11174" spans="2:8" x14ac:dyDescent="0.35">
      <c r="B11174" s="4"/>
      <c r="F11174" s="3" t="e">
        <f>VLOOKUP(B11174,Fondos!$A$1:$C$332,3,FALSE)</f>
        <v>#N/A</v>
      </c>
      <c r="H11174">
        <f>Table1[[#This Row],[Cantidad invertida]]+Table1[[#This Row],[Plus / minus]]</f>
        <v>0</v>
      </c>
    </row>
    <row r="11175" spans="2:8" x14ac:dyDescent="0.35">
      <c r="B11175" s="4"/>
      <c r="F11175" s="3" t="e">
        <f>VLOOKUP(B11175,Fondos!$A$1:$C$332,3,FALSE)</f>
        <v>#N/A</v>
      </c>
      <c r="H11175">
        <f>Table1[[#This Row],[Cantidad invertida]]+Table1[[#This Row],[Plus / minus]]</f>
        <v>0</v>
      </c>
    </row>
    <row r="11176" spans="2:8" x14ac:dyDescent="0.35">
      <c r="B11176" s="4"/>
      <c r="F11176" s="3" t="e">
        <f>VLOOKUP(B11176,Fondos!$A$1:$C$332,3,FALSE)</f>
        <v>#N/A</v>
      </c>
      <c r="H11176">
        <f>Table1[[#This Row],[Cantidad invertida]]+Table1[[#This Row],[Plus / minus]]</f>
        <v>0</v>
      </c>
    </row>
    <row r="11177" spans="2:8" x14ac:dyDescent="0.35">
      <c r="B11177" s="4"/>
      <c r="F11177" s="3" t="e">
        <f>VLOOKUP(B11177,Fondos!$A$1:$C$332,3,FALSE)</f>
        <v>#N/A</v>
      </c>
      <c r="H11177">
        <f>Table1[[#This Row],[Cantidad invertida]]+Table1[[#This Row],[Plus / minus]]</f>
        <v>0</v>
      </c>
    </row>
    <row r="11178" spans="2:8" x14ac:dyDescent="0.35">
      <c r="B11178" s="4"/>
      <c r="F11178" s="3" t="e">
        <f>VLOOKUP(B11178,Fondos!$A$1:$C$332,3,FALSE)</f>
        <v>#N/A</v>
      </c>
      <c r="H11178">
        <f>Table1[[#This Row],[Cantidad invertida]]+Table1[[#This Row],[Plus / minus]]</f>
        <v>0</v>
      </c>
    </row>
    <row r="11179" spans="2:8" x14ac:dyDescent="0.35">
      <c r="B11179" s="4"/>
      <c r="F11179" s="3" t="e">
        <f>VLOOKUP(B11179,Fondos!$A$1:$C$332,3,FALSE)</f>
        <v>#N/A</v>
      </c>
      <c r="H11179">
        <f>Table1[[#This Row],[Cantidad invertida]]+Table1[[#This Row],[Plus / minus]]</f>
        <v>0</v>
      </c>
    </row>
    <row r="11180" spans="2:8" x14ac:dyDescent="0.35">
      <c r="B11180" s="4"/>
      <c r="F11180" s="3" t="e">
        <f>VLOOKUP(B11180,Fondos!$A$1:$C$332,3,FALSE)</f>
        <v>#N/A</v>
      </c>
      <c r="H11180">
        <f>Table1[[#This Row],[Cantidad invertida]]+Table1[[#This Row],[Plus / minus]]</f>
        <v>0</v>
      </c>
    </row>
    <row r="11181" spans="2:8" x14ac:dyDescent="0.35">
      <c r="B11181" s="4"/>
      <c r="F11181" s="3" t="e">
        <f>VLOOKUP(B11181,Fondos!$A$1:$C$332,3,FALSE)</f>
        <v>#N/A</v>
      </c>
      <c r="H11181">
        <f>Table1[[#This Row],[Cantidad invertida]]+Table1[[#This Row],[Plus / minus]]</f>
        <v>0</v>
      </c>
    </row>
    <row r="11182" spans="2:8" x14ac:dyDescent="0.35">
      <c r="B11182" s="4"/>
      <c r="F11182" s="3" t="e">
        <f>VLOOKUP(B11182,Fondos!$A$1:$C$332,3,FALSE)</f>
        <v>#N/A</v>
      </c>
      <c r="H11182">
        <f>Table1[[#This Row],[Cantidad invertida]]+Table1[[#This Row],[Plus / minus]]</f>
        <v>0</v>
      </c>
    </row>
    <row r="11183" spans="2:8" x14ac:dyDescent="0.35">
      <c r="B11183" s="4"/>
      <c r="F11183" s="3" t="e">
        <f>VLOOKUP(B11183,Fondos!$A$1:$C$332,3,FALSE)</f>
        <v>#N/A</v>
      </c>
      <c r="H11183">
        <f>Table1[[#This Row],[Cantidad invertida]]+Table1[[#This Row],[Plus / minus]]</f>
        <v>0</v>
      </c>
    </row>
    <row r="11184" spans="2:8" x14ac:dyDescent="0.35">
      <c r="B11184" s="4"/>
      <c r="F11184" s="3" t="e">
        <f>VLOOKUP(B11184,Fondos!$A$1:$C$332,3,FALSE)</f>
        <v>#N/A</v>
      </c>
      <c r="H11184">
        <f>Table1[[#This Row],[Cantidad invertida]]+Table1[[#This Row],[Plus / minus]]</f>
        <v>0</v>
      </c>
    </row>
    <row r="11185" spans="2:8" x14ac:dyDescent="0.35">
      <c r="B11185" s="4"/>
      <c r="F11185" s="3" t="e">
        <f>VLOOKUP(B11185,Fondos!$A$1:$C$332,3,FALSE)</f>
        <v>#N/A</v>
      </c>
      <c r="H11185">
        <f>Table1[[#This Row],[Cantidad invertida]]+Table1[[#This Row],[Plus / minus]]</f>
        <v>0</v>
      </c>
    </row>
    <row r="11186" spans="2:8" x14ac:dyDescent="0.35">
      <c r="B11186" s="4"/>
      <c r="F11186" s="3" t="e">
        <f>VLOOKUP(B11186,Fondos!$A$1:$C$332,3,FALSE)</f>
        <v>#N/A</v>
      </c>
      <c r="H11186">
        <f>Table1[[#This Row],[Cantidad invertida]]+Table1[[#This Row],[Plus / minus]]</f>
        <v>0</v>
      </c>
    </row>
    <row r="11187" spans="2:8" x14ac:dyDescent="0.35">
      <c r="B11187" s="4"/>
      <c r="F11187" s="3" t="e">
        <f>VLOOKUP(B11187,Fondos!$A$1:$C$332,3,FALSE)</f>
        <v>#N/A</v>
      </c>
      <c r="H11187">
        <f>Table1[[#This Row],[Cantidad invertida]]+Table1[[#This Row],[Plus / minus]]</f>
        <v>0</v>
      </c>
    </row>
    <row r="11188" spans="2:8" x14ac:dyDescent="0.35">
      <c r="B11188" s="4"/>
      <c r="F11188" s="3" t="e">
        <f>VLOOKUP(B11188,Fondos!$A$1:$C$332,3,FALSE)</f>
        <v>#N/A</v>
      </c>
      <c r="H11188">
        <f>Table1[[#This Row],[Cantidad invertida]]+Table1[[#This Row],[Plus / minus]]</f>
        <v>0</v>
      </c>
    </row>
    <row r="11189" spans="2:8" x14ac:dyDescent="0.35">
      <c r="B11189" s="4"/>
      <c r="F11189" s="3" t="e">
        <f>VLOOKUP(B11189,Fondos!$A$1:$C$332,3,FALSE)</f>
        <v>#N/A</v>
      </c>
      <c r="H11189">
        <f>Table1[[#This Row],[Cantidad invertida]]+Table1[[#This Row],[Plus / minus]]</f>
        <v>0</v>
      </c>
    </row>
    <row r="11190" spans="2:8" x14ac:dyDescent="0.35">
      <c r="B11190" s="4"/>
      <c r="F11190" s="3" t="e">
        <f>VLOOKUP(B11190,Fondos!$A$1:$C$332,3,FALSE)</f>
        <v>#N/A</v>
      </c>
      <c r="H11190">
        <f>Table1[[#This Row],[Cantidad invertida]]+Table1[[#This Row],[Plus / minus]]</f>
        <v>0</v>
      </c>
    </row>
    <row r="11191" spans="2:8" x14ac:dyDescent="0.35">
      <c r="B11191" s="4"/>
      <c r="F11191" s="3" t="e">
        <f>VLOOKUP(B11191,Fondos!$A$1:$C$332,3,FALSE)</f>
        <v>#N/A</v>
      </c>
      <c r="H11191">
        <f>Table1[[#This Row],[Cantidad invertida]]+Table1[[#This Row],[Plus / minus]]</f>
        <v>0</v>
      </c>
    </row>
    <row r="11192" spans="2:8" x14ac:dyDescent="0.35">
      <c r="B11192" s="4"/>
      <c r="F11192" s="3" t="e">
        <f>VLOOKUP(B11192,Fondos!$A$1:$C$332,3,FALSE)</f>
        <v>#N/A</v>
      </c>
      <c r="H11192">
        <f>Table1[[#This Row],[Cantidad invertida]]+Table1[[#This Row],[Plus / minus]]</f>
        <v>0</v>
      </c>
    </row>
    <row r="11193" spans="2:8" x14ac:dyDescent="0.35">
      <c r="B11193" s="4"/>
      <c r="F11193" s="3" t="e">
        <f>VLOOKUP(B11193,Fondos!$A$1:$C$332,3,FALSE)</f>
        <v>#N/A</v>
      </c>
      <c r="H11193">
        <f>Table1[[#This Row],[Cantidad invertida]]+Table1[[#This Row],[Plus / minus]]</f>
        <v>0</v>
      </c>
    </row>
    <row r="11194" spans="2:8" x14ac:dyDescent="0.35">
      <c r="B11194" s="4"/>
      <c r="F11194" s="3" t="e">
        <f>VLOOKUP(B11194,Fondos!$A$1:$C$332,3,FALSE)</f>
        <v>#N/A</v>
      </c>
      <c r="H11194">
        <f>Table1[[#This Row],[Cantidad invertida]]+Table1[[#This Row],[Plus / minus]]</f>
        <v>0</v>
      </c>
    </row>
    <row r="11195" spans="2:8" x14ac:dyDescent="0.35">
      <c r="B11195" s="4"/>
      <c r="F11195" s="3" t="e">
        <f>VLOOKUP(B11195,Fondos!$A$1:$C$332,3,FALSE)</f>
        <v>#N/A</v>
      </c>
      <c r="H11195">
        <f>Table1[[#This Row],[Cantidad invertida]]+Table1[[#This Row],[Plus / minus]]</f>
        <v>0</v>
      </c>
    </row>
    <row r="11196" spans="2:8" x14ac:dyDescent="0.35">
      <c r="B11196" s="4"/>
      <c r="F11196" s="3" t="e">
        <f>VLOOKUP(B11196,Fondos!$A$1:$C$332,3,FALSE)</f>
        <v>#N/A</v>
      </c>
      <c r="H11196">
        <f>Table1[[#This Row],[Cantidad invertida]]+Table1[[#This Row],[Plus / minus]]</f>
        <v>0</v>
      </c>
    </row>
    <row r="11197" spans="2:8" x14ac:dyDescent="0.35">
      <c r="B11197" s="4"/>
      <c r="F11197" s="3" t="e">
        <f>VLOOKUP(B11197,Fondos!$A$1:$C$332,3,FALSE)</f>
        <v>#N/A</v>
      </c>
      <c r="H11197">
        <f>Table1[[#This Row],[Cantidad invertida]]+Table1[[#This Row],[Plus / minus]]</f>
        <v>0</v>
      </c>
    </row>
    <row r="11198" spans="2:8" x14ac:dyDescent="0.35">
      <c r="B11198" s="4"/>
      <c r="F11198" s="3" t="e">
        <f>VLOOKUP(B11198,Fondos!$A$1:$C$332,3,FALSE)</f>
        <v>#N/A</v>
      </c>
      <c r="H11198">
        <f>Table1[[#This Row],[Cantidad invertida]]+Table1[[#This Row],[Plus / minus]]</f>
        <v>0</v>
      </c>
    </row>
    <row r="11199" spans="2:8" x14ac:dyDescent="0.35">
      <c r="B11199" s="4"/>
      <c r="F11199" s="3" t="e">
        <f>VLOOKUP(B11199,Fondos!$A$1:$C$332,3,FALSE)</f>
        <v>#N/A</v>
      </c>
      <c r="H11199">
        <f>Table1[[#This Row],[Cantidad invertida]]+Table1[[#This Row],[Plus / minus]]</f>
        <v>0</v>
      </c>
    </row>
    <row r="11200" spans="2:8" x14ac:dyDescent="0.35">
      <c r="B11200" s="4"/>
      <c r="F11200" s="3" t="e">
        <f>VLOOKUP(B11200,Fondos!$A$1:$C$332,3,FALSE)</f>
        <v>#N/A</v>
      </c>
      <c r="H11200">
        <f>Table1[[#This Row],[Cantidad invertida]]+Table1[[#This Row],[Plus / minus]]</f>
        <v>0</v>
      </c>
    </row>
    <row r="11201" spans="2:8" x14ac:dyDescent="0.35">
      <c r="B11201" s="4"/>
      <c r="F11201" s="3" t="e">
        <f>VLOOKUP(B11201,Fondos!$A$1:$C$332,3,FALSE)</f>
        <v>#N/A</v>
      </c>
      <c r="H11201">
        <f>Table1[[#This Row],[Cantidad invertida]]+Table1[[#This Row],[Plus / minus]]</f>
        <v>0</v>
      </c>
    </row>
    <row r="11202" spans="2:8" x14ac:dyDescent="0.35">
      <c r="B11202" s="4"/>
      <c r="F11202" s="3" t="e">
        <f>VLOOKUP(B11202,Fondos!$A$1:$C$332,3,FALSE)</f>
        <v>#N/A</v>
      </c>
      <c r="H11202">
        <f>Table1[[#This Row],[Cantidad invertida]]+Table1[[#This Row],[Plus / minus]]</f>
        <v>0</v>
      </c>
    </row>
    <row r="11203" spans="2:8" x14ac:dyDescent="0.35">
      <c r="B11203" s="4"/>
      <c r="F11203" s="3" t="e">
        <f>VLOOKUP(B11203,Fondos!$A$1:$C$332,3,FALSE)</f>
        <v>#N/A</v>
      </c>
      <c r="H11203">
        <f>Table1[[#This Row],[Cantidad invertida]]+Table1[[#This Row],[Plus / minus]]</f>
        <v>0</v>
      </c>
    </row>
    <row r="11204" spans="2:8" x14ac:dyDescent="0.35">
      <c r="B11204" s="4"/>
      <c r="F11204" s="3" t="e">
        <f>VLOOKUP(B11204,Fondos!$A$1:$C$332,3,FALSE)</f>
        <v>#N/A</v>
      </c>
      <c r="H11204">
        <f>Table1[[#This Row],[Cantidad invertida]]+Table1[[#This Row],[Plus / minus]]</f>
        <v>0</v>
      </c>
    </row>
    <row r="11205" spans="2:8" x14ac:dyDescent="0.35">
      <c r="B11205" s="4"/>
      <c r="F11205" s="3" t="e">
        <f>VLOOKUP(B11205,Fondos!$A$1:$C$332,3,FALSE)</f>
        <v>#N/A</v>
      </c>
      <c r="H11205">
        <f>Table1[[#This Row],[Cantidad invertida]]+Table1[[#This Row],[Plus / minus]]</f>
        <v>0</v>
      </c>
    </row>
    <row r="11206" spans="2:8" x14ac:dyDescent="0.35">
      <c r="B11206" s="4"/>
      <c r="F11206" s="3" t="e">
        <f>VLOOKUP(B11206,Fondos!$A$1:$C$332,3,FALSE)</f>
        <v>#N/A</v>
      </c>
      <c r="H11206">
        <f>Table1[[#This Row],[Cantidad invertida]]+Table1[[#This Row],[Plus / minus]]</f>
        <v>0</v>
      </c>
    </row>
    <row r="11207" spans="2:8" x14ac:dyDescent="0.35">
      <c r="B11207" s="4"/>
      <c r="F11207" s="3" t="e">
        <f>VLOOKUP(B11207,Fondos!$A$1:$C$332,3,FALSE)</f>
        <v>#N/A</v>
      </c>
      <c r="H11207">
        <f>Table1[[#This Row],[Cantidad invertida]]+Table1[[#This Row],[Plus / minus]]</f>
        <v>0</v>
      </c>
    </row>
    <row r="11208" spans="2:8" x14ac:dyDescent="0.35">
      <c r="B11208" s="4"/>
      <c r="F11208" s="3" t="e">
        <f>VLOOKUP(B11208,Fondos!$A$1:$C$332,3,FALSE)</f>
        <v>#N/A</v>
      </c>
      <c r="H11208">
        <f>Table1[[#This Row],[Cantidad invertida]]+Table1[[#This Row],[Plus / minus]]</f>
        <v>0</v>
      </c>
    </row>
    <row r="11209" spans="2:8" x14ac:dyDescent="0.35">
      <c r="B11209" s="4"/>
      <c r="F11209" s="3" t="e">
        <f>VLOOKUP(B11209,Fondos!$A$1:$C$332,3,FALSE)</f>
        <v>#N/A</v>
      </c>
      <c r="H11209">
        <f>Table1[[#This Row],[Cantidad invertida]]+Table1[[#This Row],[Plus / minus]]</f>
        <v>0</v>
      </c>
    </row>
    <row r="11210" spans="2:8" x14ac:dyDescent="0.35">
      <c r="B11210" s="4"/>
      <c r="F11210" s="3" t="e">
        <f>VLOOKUP(B11210,Fondos!$A$1:$C$332,3,FALSE)</f>
        <v>#N/A</v>
      </c>
      <c r="H11210">
        <f>Table1[[#This Row],[Cantidad invertida]]+Table1[[#This Row],[Plus / minus]]</f>
        <v>0</v>
      </c>
    </row>
    <row r="11211" spans="2:8" x14ac:dyDescent="0.35">
      <c r="B11211" s="4"/>
      <c r="F11211" s="3" t="e">
        <f>VLOOKUP(B11211,Fondos!$A$1:$C$332,3,FALSE)</f>
        <v>#N/A</v>
      </c>
      <c r="H11211">
        <f>Table1[[#This Row],[Cantidad invertida]]+Table1[[#This Row],[Plus / minus]]</f>
        <v>0</v>
      </c>
    </row>
    <row r="11212" spans="2:8" x14ac:dyDescent="0.35">
      <c r="B11212" s="4"/>
      <c r="F11212" s="3" t="e">
        <f>VLOOKUP(B11212,Fondos!$A$1:$C$332,3,FALSE)</f>
        <v>#N/A</v>
      </c>
      <c r="H11212">
        <f>Table1[[#This Row],[Cantidad invertida]]+Table1[[#This Row],[Plus / minus]]</f>
        <v>0</v>
      </c>
    </row>
    <row r="11213" spans="2:8" x14ac:dyDescent="0.35">
      <c r="B11213" s="4"/>
      <c r="F11213" s="3" t="e">
        <f>VLOOKUP(B11213,Fondos!$A$1:$C$332,3,FALSE)</f>
        <v>#N/A</v>
      </c>
      <c r="H11213">
        <f>Table1[[#This Row],[Cantidad invertida]]+Table1[[#This Row],[Plus / minus]]</f>
        <v>0</v>
      </c>
    </row>
    <row r="11214" spans="2:8" x14ac:dyDescent="0.35">
      <c r="B11214" s="4"/>
      <c r="F11214" s="3" t="e">
        <f>VLOOKUP(B11214,Fondos!$A$1:$C$332,3,FALSE)</f>
        <v>#N/A</v>
      </c>
      <c r="H11214">
        <f>Table1[[#This Row],[Cantidad invertida]]+Table1[[#This Row],[Plus / minus]]</f>
        <v>0</v>
      </c>
    </row>
    <row r="11215" spans="2:8" x14ac:dyDescent="0.35">
      <c r="B11215" s="4"/>
      <c r="F11215" s="3" t="e">
        <f>VLOOKUP(B11215,Fondos!$A$1:$C$332,3,FALSE)</f>
        <v>#N/A</v>
      </c>
      <c r="H11215">
        <f>Table1[[#This Row],[Cantidad invertida]]+Table1[[#This Row],[Plus / minus]]</f>
        <v>0</v>
      </c>
    </row>
    <row r="11216" spans="2:8" x14ac:dyDescent="0.35">
      <c r="B11216" s="4"/>
      <c r="F11216" s="3" t="e">
        <f>VLOOKUP(B11216,Fondos!$A$1:$C$332,3,FALSE)</f>
        <v>#N/A</v>
      </c>
      <c r="H11216">
        <f>Table1[[#This Row],[Cantidad invertida]]+Table1[[#This Row],[Plus / minus]]</f>
        <v>0</v>
      </c>
    </row>
    <row r="11217" spans="2:8" x14ac:dyDescent="0.35">
      <c r="B11217" s="4"/>
      <c r="F11217" s="3" t="e">
        <f>VLOOKUP(B11217,Fondos!$A$1:$C$332,3,FALSE)</f>
        <v>#N/A</v>
      </c>
      <c r="H11217">
        <f>Table1[[#This Row],[Cantidad invertida]]+Table1[[#This Row],[Plus / minus]]</f>
        <v>0</v>
      </c>
    </row>
    <row r="11218" spans="2:8" x14ac:dyDescent="0.35">
      <c r="B11218" s="4"/>
      <c r="F11218" s="3" t="e">
        <f>VLOOKUP(B11218,Fondos!$A$1:$C$332,3,FALSE)</f>
        <v>#N/A</v>
      </c>
      <c r="H11218">
        <f>Table1[[#This Row],[Cantidad invertida]]+Table1[[#This Row],[Plus / minus]]</f>
        <v>0</v>
      </c>
    </row>
    <row r="11219" spans="2:8" x14ac:dyDescent="0.35">
      <c r="B11219" s="4"/>
      <c r="F11219" s="3" t="e">
        <f>VLOOKUP(B11219,Fondos!$A$1:$C$332,3,FALSE)</f>
        <v>#N/A</v>
      </c>
      <c r="H11219">
        <f>Table1[[#This Row],[Cantidad invertida]]+Table1[[#This Row],[Plus / minus]]</f>
        <v>0</v>
      </c>
    </row>
    <row r="11220" spans="2:8" x14ac:dyDescent="0.35">
      <c r="B11220" s="4"/>
      <c r="F11220" s="3" t="e">
        <f>VLOOKUP(B11220,Fondos!$A$1:$C$332,3,FALSE)</f>
        <v>#N/A</v>
      </c>
      <c r="H11220">
        <f>Table1[[#This Row],[Cantidad invertida]]+Table1[[#This Row],[Plus / minus]]</f>
        <v>0</v>
      </c>
    </row>
    <row r="11221" spans="2:8" x14ac:dyDescent="0.35">
      <c r="B11221" s="4"/>
      <c r="F11221" s="3" t="e">
        <f>VLOOKUP(B11221,Fondos!$A$1:$C$332,3,FALSE)</f>
        <v>#N/A</v>
      </c>
      <c r="H11221">
        <f>Table1[[#This Row],[Cantidad invertida]]+Table1[[#This Row],[Plus / minus]]</f>
        <v>0</v>
      </c>
    </row>
    <row r="11222" spans="2:8" x14ac:dyDescent="0.35">
      <c r="B11222" s="4"/>
      <c r="F11222" s="3" t="e">
        <f>VLOOKUP(B11222,Fondos!$A$1:$C$332,3,FALSE)</f>
        <v>#N/A</v>
      </c>
      <c r="H11222">
        <f>Table1[[#This Row],[Cantidad invertida]]+Table1[[#This Row],[Plus / minus]]</f>
        <v>0</v>
      </c>
    </row>
    <row r="11223" spans="2:8" x14ac:dyDescent="0.35">
      <c r="B11223" s="4"/>
      <c r="F11223" s="3" t="e">
        <f>VLOOKUP(B11223,Fondos!$A$1:$C$332,3,FALSE)</f>
        <v>#N/A</v>
      </c>
      <c r="H11223">
        <f>Table1[[#This Row],[Cantidad invertida]]+Table1[[#This Row],[Plus / minus]]</f>
        <v>0</v>
      </c>
    </row>
    <row r="11224" spans="2:8" x14ac:dyDescent="0.35">
      <c r="B11224" s="4"/>
      <c r="F11224" s="3" t="e">
        <f>VLOOKUP(B11224,Fondos!$A$1:$C$332,3,FALSE)</f>
        <v>#N/A</v>
      </c>
      <c r="H11224">
        <f>Table1[[#This Row],[Cantidad invertida]]+Table1[[#This Row],[Plus / minus]]</f>
        <v>0</v>
      </c>
    </row>
    <row r="11225" spans="2:8" x14ac:dyDescent="0.35">
      <c r="B11225" s="4"/>
      <c r="F11225" s="3" t="e">
        <f>VLOOKUP(B11225,Fondos!$A$1:$C$332,3,FALSE)</f>
        <v>#N/A</v>
      </c>
      <c r="H11225">
        <f>Table1[[#This Row],[Cantidad invertida]]+Table1[[#This Row],[Plus / minus]]</f>
        <v>0</v>
      </c>
    </row>
    <row r="11226" spans="2:8" x14ac:dyDescent="0.35">
      <c r="B11226" s="4"/>
      <c r="F11226" s="3" t="e">
        <f>VLOOKUP(B11226,Fondos!$A$1:$C$332,3,FALSE)</f>
        <v>#N/A</v>
      </c>
      <c r="H11226">
        <f>Table1[[#This Row],[Cantidad invertida]]+Table1[[#This Row],[Plus / minus]]</f>
        <v>0</v>
      </c>
    </row>
    <row r="11227" spans="2:8" x14ac:dyDescent="0.35">
      <c r="B11227" s="4"/>
      <c r="F11227" s="3" t="e">
        <f>VLOOKUP(B11227,Fondos!$A$1:$C$332,3,FALSE)</f>
        <v>#N/A</v>
      </c>
      <c r="H11227">
        <f>Table1[[#This Row],[Cantidad invertida]]+Table1[[#This Row],[Plus / minus]]</f>
        <v>0</v>
      </c>
    </row>
    <row r="11228" spans="2:8" x14ac:dyDescent="0.35">
      <c r="B11228" s="4"/>
      <c r="F11228" s="3" t="e">
        <f>VLOOKUP(B11228,Fondos!$A$1:$C$332,3,FALSE)</f>
        <v>#N/A</v>
      </c>
      <c r="H11228">
        <f>Table1[[#This Row],[Cantidad invertida]]+Table1[[#This Row],[Plus / minus]]</f>
        <v>0</v>
      </c>
    </row>
    <row r="11229" spans="2:8" x14ac:dyDescent="0.35">
      <c r="B11229" s="4"/>
      <c r="F11229" s="3" t="e">
        <f>VLOOKUP(B11229,Fondos!$A$1:$C$332,3,FALSE)</f>
        <v>#N/A</v>
      </c>
      <c r="H11229">
        <f>Table1[[#This Row],[Cantidad invertida]]+Table1[[#This Row],[Plus / minus]]</f>
        <v>0</v>
      </c>
    </row>
    <row r="11230" spans="2:8" x14ac:dyDescent="0.35">
      <c r="B11230" s="4"/>
      <c r="F11230" s="3" t="e">
        <f>VLOOKUP(B11230,Fondos!$A$1:$C$332,3,FALSE)</f>
        <v>#N/A</v>
      </c>
      <c r="H11230">
        <f>Table1[[#This Row],[Cantidad invertida]]+Table1[[#This Row],[Plus / minus]]</f>
        <v>0</v>
      </c>
    </row>
    <row r="11231" spans="2:8" x14ac:dyDescent="0.35">
      <c r="B11231" s="4"/>
      <c r="F11231" s="3" t="e">
        <f>VLOOKUP(B11231,Fondos!$A$1:$C$332,3,FALSE)</f>
        <v>#N/A</v>
      </c>
      <c r="H11231">
        <f>Table1[[#This Row],[Cantidad invertida]]+Table1[[#This Row],[Plus / minus]]</f>
        <v>0</v>
      </c>
    </row>
    <row r="11232" spans="2:8" x14ac:dyDescent="0.35">
      <c r="B11232" s="4"/>
      <c r="F11232" s="3" t="e">
        <f>VLOOKUP(B11232,Fondos!$A$1:$C$332,3,FALSE)</f>
        <v>#N/A</v>
      </c>
      <c r="H11232">
        <f>Table1[[#This Row],[Cantidad invertida]]+Table1[[#This Row],[Plus / minus]]</f>
        <v>0</v>
      </c>
    </row>
    <row r="11233" spans="2:8" x14ac:dyDescent="0.35">
      <c r="B11233" s="4"/>
      <c r="F11233" s="3" t="e">
        <f>VLOOKUP(B11233,Fondos!$A$1:$C$332,3,FALSE)</f>
        <v>#N/A</v>
      </c>
      <c r="H11233">
        <f>Table1[[#This Row],[Cantidad invertida]]+Table1[[#This Row],[Plus / minus]]</f>
        <v>0</v>
      </c>
    </row>
    <row r="11234" spans="2:8" x14ac:dyDescent="0.35">
      <c r="B11234" s="4"/>
      <c r="F11234" s="3" t="e">
        <f>VLOOKUP(B11234,Fondos!$A$1:$C$332,3,FALSE)</f>
        <v>#N/A</v>
      </c>
      <c r="H11234">
        <f>Table1[[#This Row],[Cantidad invertida]]+Table1[[#This Row],[Plus / minus]]</f>
        <v>0</v>
      </c>
    </row>
    <row r="11235" spans="2:8" x14ac:dyDescent="0.35">
      <c r="B11235" s="4"/>
      <c r="F11235" s="3" t="e">
        <f>VLOOKUP(B11235,Fondos!$A$1:$C$332,3,FALSE)</f>
        <v>#N/A</v>
      </c>
      <c r="H11235">
        <f>Table1[[#This Row],[Cantidad invertida]]+Table1[[#This Row],[Plus / minus]]</f>
        <v>0</v>
      </c>
    </row>
    <row r="11236" spans="2:8" x14ac:dyDescent="0.35">
      <c r="B11236" s="4"/>
      <c r="F11236" s="3" t="e">
        <f>VLOOKUP(B11236,Fondos!$A$1:$C$332,3,FALSE)</f>
        <v>#N/A</v>
      </c>
      <c r="H11236">
        <f>Table1[[#This Row],[Cantidad invertida]]+Table1[[#This Row],[Plus / minus]]</f>
        <v>0</v>
      </c>
    </row>
    <row r="11237" spans="2:8" x14ac:dyDescent="0.35">
      <c r="B11237" s="4"/>
      <c r="F11237" s="3" t="e">
        <f>VLOOKUP(B11237,Fondos!$A$1:$C$332,3,FALSE)</f>
        <v>#N/A</v>
      </c>
      <c r="H11237">
        <f>Table1[[#This Row],[Cantidad invertida]]+Table1[[#This Row],[Plus / minus]]</f>
        <v>0</v>
      </c>
    </row>
    <row r="11238" spans="2:8" x14ac:dyDescent="0.35">
      <c r="B11238" s="4"/>
      <c r="F11238" s="3" t="e">
        <f>VLOOKUP(B11238,Fondos!$A$1:$C$332,3,FALSE)</f>
        <v>#N/A</v>
      </c>
      <c r="H11238">
        <f>Table1[[#This Row],[Cantidad invertida]]+Table1[[#This Row],[Plus / minus]]</f>
        <v>0</v>
      </c>
    </row>
    <row r="11239" spans="2:8" x14ac:dyDescent="0.35">
      <c r="B11239" s="4"/>
      <c r="F11239" s="3" t="e">
        <f>VLOOKUP(B11239,Fondos!$A$1:$C$332,3,FALSE)</f>
        <v>#N/A</v>
      </c>
      <c r="H11239">
        <f>Table1[[#This Row],[Cantidad invertida]]+Table1[[#This Row],[Plus / minus]]</f>
        <v>0</v>
      </c>
    </row>
    <row r="11240" spans="2:8" x14ac:dyDescent="0.35">
      <c r="B11240" s="4"/>
      <c r="F11240" s="3" t="e">
        <f>VLOOKUP(B11240,Fondos!$A$1:$C$332,3,FALSE)</f>
        <v>#N/A</v>
      </c>
      <c r="H11240">
        <f>Table1[[#This Row],[Cantidad invertida]]+Table1[[#This Row],[Plus / minus]]</f>
        <v>0</v>
      </c>
    </row>
    <row r="11241" spans="2:8" x14ac:dyDescent="0.35">
      <c r="B11241" s="4"/>
      <c r="F11241" s="3" t="e">
        <f>VLOOKUP(B11241,Fondos!$A$1:$C$332,3,FALSE)</f>
        <v>#N/A</v>
      </c>
      <c r="H11241">
        <f>Table1[[#This Row],[Cantidad invertida]]+Table1[[#This Row],[Plus / minus]]</f>
        <v>0</v>
      </c>
    </row>
    <row r="11242" spans="2:8" x14ac:dyDescent="0.35">
      <c r="B11242" s="4"/>
      <c r="F11242" s="3" t="e">
        <f>VLOOKUP(B11242,Fondos!$A$1:$C$332,3,FALSE)</f>
        <v>#N/A</v>
      </c>
      <c r="H11242">
        <f>Table1[[#This Row],[Cantidad invertida]]+Table1[[#This Row],[Plus / minus]]</f>
        <v>0</v>
      </c>
    </row>
    <row r="11243" spans="2:8" x14ac:dyDescent="0.35">
      <c r="B11243" s="4"/>
      <c r="F11243" s="3" t="e">
        <f>VLOOKUP(B11243,Fondos!$A$1:$C$332,3,FALSE)</f>
        <v>#N/A</v>
      </c>
      <c r="H11243">
        <f>Table1[[#This Row],[Cantidad invertida]]+Table1[[#This Row],[Plus / minus]]</f>
        <v>0</v>
      </c>
    </row>
    <row r="11244" spans="2:8" x14ac:dyDescent="0.35">
      <c r="B11244" s="4"/>
      <c r="F11244" s="3" t="e">
        <f>VLOOKUP(B11244,Fondos!$A$1:$C$332,3,FALSE)</f>
        <v>#N/A</v>
      </c>
      <c r="H11244">
        <f>Table1[[#This Row],[Cantidad invertida]]+Table1[[#This Row],[Plus / minus]]</f>
        <v>0</v>
      </c>
    </row>
    <row r="11245" spans="2:8" x14ac:dyDescent="0.35">
      <c r="B11245" s="4"/>
      <c r="F11245" s="3" t="e">
        <f>VLOOKUP(B11245,Fondos!$A$1:$C$332,3,FALSE)</f>
        <v>#N/A</v>
      </c>
      <c r="H11245">
        <f>Table1[[#This Row],[Cantidad invertida]]+Table1[[#This Row],[Plus / minus]]</f>
        <v>0</v>
      </c>
    </row>
    <row r="11246" spans="2:8" x14ac:dyDescent="0.35">
      <c r="B11246" s="4"/>
      <c r="F11246" s="3" t="e">
        <f>VLOOKUP(B11246,Fondos!$A$1:$C$332,3,FALSE)</f>
        <v>#N/A</v>
      </c>
      <c r="H11246">
        <f>Table1[[#This Row],[Cantidad invertida]]+Table1[[#This Row],[Plus / minus]]</f>
        <v>0</v>
      </c>
    </row>
    <row r="11247" spans="2:8" x14ac:dyDescent="0.35">
      <c r="B11247" s="4"/>
      <c r="F11247" s="3" t="e">
        <f>VLOOKUP(B11247,Fondos!$A$1:$C$332,3,FALSE)</f>
        <v>#N/A</v>
      </c>
      <c r="H11247">
        <f>Table1[[#This Row],[Cantidad invertida]]+Table1[[#This Row],[Plus / minus]]</f>
        <v>0</v>
      </c>
    </row>
    <row r="11248" spans="2:8" x14ac:dyDescent="0.35">
      <c r="B11248" s="4"/>
      <c r="F11248" s="3" t="e">
        <f>VLOOKUP(B11248,Fondos!$A$1:$C$332,3,FALSE)</f>
        <v>#N/A</v>
      </c>
      <c r="H11248">
        <f>Table1[[#This Row],[Cantidad invertida]]+Table1[[#This Row],[Plus / minus]]</f>
        <v>0</v>
      </c>
    </row>
    <row r="11249" spans="2:8" x14ac:dyDescent="0.35">
      <c r="B11249" s="4"/>
      <c r="F11249" s="3" t="e">
        <f>VLOOKUP(B11249,Fondos!$A$1:$C$332,3,FALSE)</f>
        <v>#N/A</v>
      </c>
      <c r="H11249">
        <f>Table1[[#This Row],[Cantidad invertida]]+Table1[[#This Row],[Plus / minus]]</f>
        <v>0</v>
      </c>
    </row>
    <row r="11250" spans="2:8" x14ac:dyDescent="0.35">
      <c r="B11250" s="4"/>
      <c r="F11250" s="3" t="e">
        <f>VLOOKUP(B11250,Fondos!$A$1:$C$332,3,FALSE)</f>
        <v>#N/A</v>
      </c>
      <c r="H11250">
        <f>Table1[[#This Row],[Cantidad invertida]]+Table1[[#This Row],[Plus / minus]]</f>
        <v>0</v>
      </c>
    </row>
    <row r="11251" spans="2:8" x14ac:dyDescent="0.35">
      <c r="B11251" s="4"/>
      <c r="F11251" s="3" t="e">
        <f>VLOOKUP(B11251,Fondos!$A$1:$C$332,3,FALSE)</f>
        <v>#N/A</v>
      </c>
      <c r="H11251">
        <f>Table1[[#This Row],[Cantidad invertida]]+Table1[[#This Row],[Plus / minus]]</f>
        <v>0</v>
      </c>
    </row>
    <row r="11252" spans="2:8" x14ac:dyDescent="0.35">
      <c r="B11252" s="4"/>
      <c r="F11252" s="3" t="e">
        <f>VLOOKUP(B11252,Fondos!$A$1:$C$332,3,FALSE)</f>
        <v>#N/A</v>
      </c>
      <c r="H11252">
        <f>Table1[[#This Row],[Cantidad invertida]]+Table1[[#This Row],[Plus / minus]]</f>
        <v>0</v>
      </c>
    </row>
    <row r="11253" spans="2:8" x14ac:dyDescent="0.35">
      <c r="B11253" s="4"/>
      <c r="F11253" s="3" t="e">
        <f>VLOOKUP(B11253,Fondos!$A$1:$C$332,3,FALSE)</f>
        <v>#N/A</v>
      </c>
      <c r="H11253">
        <f>Table1[[#This Row],[Cantidad invertida]]+Table1[[#This Row],[Plus / minus]]</f>
        <v>0</v>
      </c>
    </row>
    <row r="11254" spans="2:8" x14ac:dyDescent="0.35">
      <c r="B11254" s="4"/>
      <c r="F11254" s="3" t="e">
        <f>VLOOKUP(B11254,Fondos!$A$1:$C$332,3,FALSE)</f>
        <v>#N/A</v>
      </c>
      <c r="H11254">
        <f>Table1[[#This Row],[Cantidad invertida]]+Table1[[#This Row],[Plus / minus]]</f>
        <v>0</v>
      </c>
    </row>
    <row r="11255" spans="2:8" x14ac:dyDescent="0.35">
      <c r="B11255" s="4"/>
      <c r="F11255" s="3" t="e">
        <f>VLOOKUP(B11255,Fondos!$A$1:$C$332,3,FALSE)</f>
        <v>#N/A</v>
      </c>
      <c r="H11255">
        <f>Table1[[#This Row],[Cantidad invertida]]+Table1[[#This Row],[Plus / minus]]</f>
        <v>0</v>
      </c>
    </row>
    <row r="11256" spans="2:8" x14ac:dyDescent="0.35">
      <c r="B11256" s="4"/>
      <c r="F11256" s="3" t="e">
        <f>VLOOKUP(B11256,Fondos!$A$1:$C$332,3,FALSE)</f>
        <v>#N/A</v>
      </c>
      <c r="H11256">
        <f>Table1[[#This Row],[Cantidad invertida]]+Table1[[#This Row],[Plus / minus]]</f>
        <v>0</v>
      </c>
    </row>
    <row r="11257" spans="2:8" x14ac:dyDescent="0.35">
      <c r="B11257" s="4"/>
      <c r="F11257" s="3" t="e">
        <f>VLOOKUP(B11257,Fondos!$A$1:$C$332,3,FALSE)</f>
        <v>#N/A</v>
      </c>
      <c r="H11257">
        <f>Table1[[#This Row],[Cantidad invertida]]+Table1[[#This Row],[Plus / minus]]</f>
        <v>0</v>
      </c>
    </row>
    <row r="11258" spans="2:8" x14ac:dyDescent="0.35">
      <c r="B11258" s="4"/>
      <c r="F11258" s="3" t="e">
        <f>VLOOKUP(B11258,Fondos!$A$1:$C$332,3,FALSE)</f>
        <v>#N/A</v>
      </c>
      <c r="H11258">
        <f>Table1[[#This Row],[Cantidad invertida]]+Table1[[#This Row],[Plus / minus]]</f>
        <v>0</v>
      </c>
    </row>
    <row r="11259" spans="2:8" x14ac:dyDescent="0.35">
      <c r="B11259" s="4"/>
      <c r="F11259" s="3" t="e">
        <f>VLOOKUP(B11259,Fondos!$A$1:$C$332,3,FALSE)</f>
        <v>#N/A</v>
      </c>
      <c r="H11259">
        <f>Table1[[#This Row],[Cantidad invertida]]+Table1[[#This Row],[Plus / minus]]</f>
        <v>0</v>
      </c>
    </row>
    <row r="11260" spans="2:8" x14ac:dyDescent="0.35">
      <c r="B11260" s="4"/>
      <c r="F11260" s="3" t="e">
        <f>VLOOKUP(B11260,Fondos!$A$1:$C$332,3,FALSE)</f>
        <v>#N/A</v>
      </c>
      <c r="H11260">
        <f>Table1[[#This Row],[Cantidad invertida]]+Table1[[#This Row],[Plus / minus]]</f>
        <v>0</v>
      </c>
    </row>
    <row r="11261" spans="2:8" x14ac:dyDescent="0.35">
      <c r="B11261" s="4"/>
      <c r="F11261" s="3" t="e">
        <f>VLOOKUP(B11261,Fondos!$A$1:$C$332,3,FALSE)</f>
        <v>#N/A</v>
      </c>
      <c r="H11261">
        <f>Table1[[#This Row],[Cantidad invertida]]+Table1[[#This Row],[Plus / minus]]</f>
        <v>0</v>
      </c>
    </row>
    <row r="11262" spans="2:8" x14ac:dyDescent="0.35">
      <c r="B11262" s="4"/>
      <c r="F11262" s="3" t="e">
        <f>VLOOKUP(B11262,Fondos!$A$1:$C$332,3,FALSE)</f>
        <v>#N/A</v>
      </c>
      <c r="H11262">
        <f>Table1[[#This Row],[Cantidad invertida]]+Table1[[#This Row],[Plus / minus]]</f>
        <v>0</v>
      </c>
    </row>
    <row r="11263" spans="2:8" x14ac:dyDescent="0.35">
      <c r="B11263" s="4"/>
      <c r="F11263" s="3" t="e">
        <f>VLOOKUP(B11263,Fondos!$A$1:$C$332,3,FALSE)</f>
        <v>#N/A</v>
      </c>
      <c r="H11263">
        <f>Table1[[#This Row],[Cantidad invertida]]+Table1[[#This Row],[Plus / minus]]</f>
        <v>0</v>
      </c>
    </row>
    <row r="11264" spans="2:8" x14ac:dyDescent="0.35">
      <c r="B11264" s="4"/>
      <c r="F11264" s="3" t="e">
        <f>VLOOKUP(B11264,Fondos!$A$1:$C$332,3,FALSE)</f>
        <v>#N/A</v>
      </c>
      <c r="H11264">
        <f>Table1[[#This Row],[Cantidad invertida]]+Table1[[#This Row],[Plus / minus]]</f>
        <v>0</v>
      </c>
    </row>
    <row r="11265" spans="2:8" x14ac:dyDescent="0.35">
      <c r="B11265" s="4"/>
      <c r="F11265" s="3" t="e">
        <f>VLOOKUP(B11265,Fondos!$A$1:$C$332,3,FALSE)</f>
        <v>#N/A</v>
      </c>
      <c r="H11265">
        <f>Table1[[#This Row],[Cantidad invertida]]+Table1[[#This Row],[Plus / minus]]</f>
        <v>0</v>
      </c>
    </row>
    <row r="11266" spans="2:8" x14ac:dyDescent="0.35">
      <c r="B11266" s="4"/>
      <c r="F11266" s="3" t="e">
        <f>VLOOKUP(B11266,Fondos!$A$1:$C$332,3,FALSE)</f>
        <v>#N/A</v>
      </c>
      <c r="H11266">
        <f>Table1[[#This Row],[Cantidad invertida]]+Table1[[#This Row],[Plus / minus]]</f>
        <v>0</v>
      </c>
    </row>
    <row r="11267" spans="2:8" x14ac:dyDescent="0.35">
      <c r="B11267" s="4"/>
      <c r="F11267" s="3" t="e">
        <f>VLOOKUP(B11267,Fondos!$A$1:$C$332,3,FALSE)</f>
        <v>#N/A</v>
      </c>
      <c r="H11267">
        <f>Table1[[#This Row],[Cantidad invertida]]+Table1[[#This Row],[Plus / minus]]</f>
        <v>0</v>
      </c>
    </row>
    <row r="11268" spans="2:8" x14ac:dyDescent="0.35">
      <c r="B11268" s="4"/>
      <c r="F11268" s="3" t="e">
        <f>VLOOKUP(B11268,Fondos!$A$1:$C$332,3,FALSE)</f>
        <v>#N/A</v>
      </c>
      <c r="H11268">
        <f>Table1[[#This Row],[Cantidad invertida]]+Table1[[#This Row],[Plus / minus]]</f>
        <v>0</v>
      </c>
    </row>
    <row r="11269" spans="2:8" x14ac:dyDescent="0.35">
      <c r="B11269" s="4"/>
      <c r="F11269" s="3" t="e">
        <f>VLOOKUP(B11269,Fondos!$A$1:$C$332,3,FALSE)</f>
        <v>#N/A</v>
      </c>
      <c r="H11269">
        <f>Table1[[#This Row],[Cantidad invertida]]+Table1[[#This Row],[Plus / minus]]</f>
        <v>0</v>
      </c>
    </row>
    <row r="11270" spans="2:8" x14ac:dyDescent="0.35">
      <c r="B11270" s="4"/>
      <c r="F11270" s="3" t="e">
        <f>VLOOKUP(B11270,Fondos!$A$1:$C$332,3,FALSE)</f>
        <v>#N/A</v>
      </c>
      <c r="H11270">
        <f>Table1[[#This Row],[Cantidad invertida]]+Table1[[#This Row],[Plus / minus]]</f>
        <v>0</v>
      </c>
    </row>
    <row r="11271" spans="2:8" x14ac:dyDescent="0.35">
      <c r="B11271" s="4"/>
      <c r="F11271" s="3" t="e">
        <f>VLOOKUP(B11271,Fondos!$A$1:$C$332,3,FALSE)</f>
        <v>#N/A</v>
      </c>
      <c r="H11271">
        <f>Table1[[#This Row],[Cantidad invertida]]+Table1[[#This Row],[Plus / minus]]</f>
        <v>0</v>
      </c>
    </row>
    <row r="11272" spans="2:8" x14ac:dyDescent="0.35">
      <c r="B11272" s="4"/>
      <c r="F11272" s="3" t="e">
        <f>VLOOKUP(B11272,Fondos!$A$1:$C$332,3,FALSE)</f>
        <v>#N/A</v>
      </c>
      <c r="H11272">
        <f>Table1[[#This Row],[Cantidad invertida]]+Table1[[#This Row],[Plus / minus]]</f>
        <v>0</v>
      </c>
    </row>
    <row r="11273" spans="2:8" x14ac:dyDescent="0.35">
      <c r="B11273" s="4"/>
      <c r="F11273" s="3" t="e">
        <f>VLOOKUP(B11273,Fondos!$A$1:$C$332,3,FALSE)</f>
        <v>#N/A</v>
      </c>
      <c r="H11273">
        <f>Table1[[#This Row],[Cantidad invertida]]+Table1[[#This Row],[Plus / minus]]</f>
        <v>0</v>
      </c>
    </row>
    <row r="11274" spans="2:8" x14ac:dyDescent="0.35">
      <c r="B11274" s="4"/>
      <c r="F11274" s="3" t="e">
        <f>VLOOKUP(B11274,Fondos!$A$1:$C$332,3,FALSE)</f>
        <v>#N/A</v>
      </c>
      <c r="H11274">
        <f>Table1[[#This Row],[Cantidad invertida]]+Table1[[#This Row],[Plus / minus]]</f>
        <v>0</v>
      </c>
    </row>
    <row r="11275" spans="2:8" x14ac:dyDescent="0.35">
      <c r="B11275" s="4"/>
      <c r="F11275" s="3" t="e">
        <f>VLOOKUP(B11275,Fondos!$A$1:$C$332,3,FALSE)</f>
        <v>#N/A</v>
      </c>
      <c r="H11275">
        <f>Table1[[#This Row],[Cantidad invertida]]+Table1[[#This Row],[Plus / minus]]</f>
        <v>0</v>
      </c>
    </row>
    <row r="11276" spans="2:8" x14ac:dyDescent="0.35">
      <c r="B11276" s="4"/>
      <c r="F11276" s="3" t="e">
        <f>VLOOKUP(B11276,Fondos!$A$1:$C$332,3,FALSE)</f>
        <v>#N/A</v>
      </c>
      <c r="H11276">
        <f>Table1[[#This Row],[Cantidad invertida]]+Table1[[#This Row],[Plus / minus]]</f>
        <v>0</v>
      </c>
    </row>
    <row r="11277" spans="2:8" x14ac:dyDescent="0.35">
      <c r="B11277" s="4"/>
      <c r="F11277" s="3" t="e">
        <f>VLOOKUP(B11277,Fondos!$A$1:$C$332,3,FALSE)</f>
        <v>#N/A</v>
      </c>
      <c r="H11277">
        <f>Table1[[#This Row],[Cantidad invertida]]+Table1[[#This Row],[Plus / minus]]</f>
        <v>0</v>
      </c>
    </row>
    <row r="11278" spans="2:8" x14ac:dyDescent="0.35">
      <c r="B11278" s="4"/>
      <c r="F11278" s="3" t="e">
        <f>VLOOKUP(B11278,Fondos!$A$1:$C$332,3,FALSE)</f>
        <v>#N/A</v>
      </c>
      <c r="H11278">
        <f>Table1[[#This Row],[Cantidad invertida]]+Table1[[#This Row],[Plus / minus]]</f>
        <v>0</v>
      </c>
    </row>
    <row r="11279" spans="2:8" x14ac:dyDescent="0.35">
      <c r="B11279" s="4"/>
      <c r="F11279" s="3" t="e">
        <f>VLOOKUP(B11279,Fondos!$A$1:$C$332,3,FALSE)</f>
        <v>#N/A</v>
      </c>
      <c r="H11279">
        <f>Table1[[#This Row],[Cantidad invertida]]+Table1[[#This Row],[Plus / minus]]</f>
        <v>0</v>
      </c>
    </row>
    <row r="11280" spans="2:8" x14ac:dyDescent="0.35">
      <c r="B11280" s="4"/>
      <c r="F11280" s="3" t="e">
        <f>VLOOKUP(B11280,Fondos!$A$1:$C$332,3,FALSE)</f>
        <v>#N/A</v>
      </c>
      <c r="H11280">
        <f>Table1[[#This Row],[Cantidad invertida]]+Table1[[#This Row],[Plus / minus]]</f>
        <v>0</v>
      </c>
    </row>
    <row r="11281" spans="2:8" x14ac:dyDescent="0.35">
      <c r="B11281" s="4"/>
      <c r="F11281" s="3" t="e">
        <f>VLOOKUP(B11281,Fondos!$A$1:$C$332,3,FALSE)</f>
        <v>#N/A</v>
      </c>
      <c r="H11281">
        <f>Table1[[#This Row],[Cantidad invertida]]+Table1[[#This Row],[Plus / minus]]</f>
        <v>0</v>
      </c>
    </row>
    <row r="11282" spans="2:8" x14ac:dyDescent="0.35">
      <c r="B11282" s="4"/>
      <c r="F11282" s="3" t="e">
        <f>VLOOKUP(B11282,Fondos!$A$1:$C$332,3,FALSE)</f>
        <v>#N/A</v>
      </c>
      <c r="H11282">
        <f>Table1[[#This Row],[Cantidad invertida]]+Table1[[#This Row],[Plus / minus]]</f>
        <v>0</v>
      </c>
    </row>
    <row r="11283" spans="2:8" x14ac:dyDescent="0.35">
      <c r="B11283" s="4"/>
      <c r="F11283" s="3" t="e">
        <f>VLOOKUP(B11283,Fondos!$A$1:$C$332,3,FALSE)</f>
        <v>#N/A</v>
      </c>
      <c r="H11283">
        <f>Table1[[#This Row],[Cantidad invertida]]+Table1[[#This Row],[Plus / minus]]</f>
        <v>0</v>
      </c>
    </row>
    <row r="11284" spans="2:8" x14ac:dyDescent="0.35">
      <c r="B11284" s="4"/>
      <c r="F11284" s="3" t="e">
        <f>VLOOKUP(B11284,Fondos!$A$1:$C$332,3,FALSE)</f>
        <v>#N/A</v>
      </c>
      <c r="H11284">
        <f>Table1[[#This Row],[Cantidad invertida]]+Table1[[#This Row],[Plus / minus]]</f>
        <v>0</v>
      </c>
    </row>
    <row r="11285" spans="2:8" x14ac:dyDescent="0.35">
      <c r="B11285" s="4"/>
      <c r="F11285" s="3" t="e">
        <f>VLOOKUP(B11285,Fondos!$A$1:$C$332,3,FALSE)</f>
        <v>#N/A</v>
      </c>
      <c r="H11285">
        <f>Table1[[#This Row],[Cantidad invertida]]+Table1[[#This Row],[Plus / minus]]</f>
        <v>0</v>
      </c>
    </row>
    <row r="11286" spans="2:8" x14ac:dyDescent="0.35">
      <c r="B11286" s="4"/>
      <c r="F11286" s="3" t="e">
        <f>VLOOKUP(B11286,Fondos!$A$1:$C$332,3,FALSE)</f>
        <v>#N/A</v>
      </c>
      <c r="H11286">
        <f>Table1[[#This Row],[Cantidad invertida]]+Table1[[#This Row],[Plus / minus]]</f>
        <v>0</v>
      </c>
    </row>
    <row r="11287" spans="2:8" x14ac:dyDescent="0.35">
      <c r="B11287" s="4"/>
      <c r="F11287" s="3" t="e">
        <f>VLOOKUP(B11287,Fondos!$A$1:$C$332,3,FALSE)</f>
        <v>#N/A</v>
      </c>
      <c r="H11287">
        <f>Table1[[#This Row],[Cantidad invertida]]+Table1[[#This Row],[Plus / minus]]</f>
        <v>0</v>
      </c>
    </row>
    <row r="11288" spans="2:8" x14ac:dyDescent="0.35">
      <c r="B11288" s="4"/>
      <c r="F11288" s="3" t="e">
        <f>VLOOKUP(B11288,Fondos!$A$1:$C$332,3,FALSE)</f>
        <v>#N/A</v>
      </c>
      <c r="H11288">
        <f>Table1[[#This Row],[Cantidad invertida]]+Table1[[#This Row],[Plus / minus]]</f>
        <v>0</v>
      </c>
    </row>
    <row r="11289" spans="2:8" x14ac:dyDescent="0.35">
      <c r="B11289" s="4"/>
      <c r="F11289" s="3" t="e">
        <f>VLOOKUP(B11289,Fondos!$A$1:$C$332,3,FALSE)</f>
        <v>#N/A</v>
      </c>
      <c r="H11289">
        <f>Table1[[#This Row],[Cantidad invertida]]+Table1[[#This Row],[Plus / minus]]</f>
        <v>0</v>
      </c>
    </row>
    <row r="11290" spans="2:8" x14ac:dyDescent="0.35">
      <c r="B11290" s="4"/>
      <c r="F11290" s="3" t="e">
        <f>VLOOKUP(B11290,Fondos!$A$1:$C$332,3,FALSE)</f>
        <v>#N/A</v>
      </c>
      <c r="H11290">
        <f>Table1[[#This Row],[Cantidad invertida]]+Table1[[#This Row],[Plus / minus]]</f>
        <v>0</v>
      </c>
    </row>
    <row r="11291" spans="2:8" x14ac:dyDescent="0.35">
      <c r="B11291" s="4"/>
      <c r="F11291" s="3" t="e">
        <f>VLOOKUP(B11291,Fondos!$A$1:$C$332,3,FALSE)</f>
        <v>#N/A</v>
      </c>
      <c r="H11291">
        <f>Table1[[#This Row],[Cantidad invertida]]+Table1[[#This Row],[Plus / minus]]</f>
        <v>0</v>
      </c>
    </row>
    <row r="11292" spans="2:8" x14ac:dyDescent="0.35">
      <c r="B11292" s="4"/>
      <c r="F11292" s="3" t="e">
        <f>VLOOKUP(B11292,Fondos!$A$1:$C$332,3,FALSE)</f>
        <v>#N/A</v>
      </c>
      <c r="H11292">
        <f>Table1[[#This Row],[Cantidad invertida]]+Table1[[#This Row],[Plus / minus]]</f>
        <v>0</v>
      </c>
    </row>
    <row r="11293" spans="2:8" x14ac:dyDescent="0.35">
      <c r="B11293" s="4"/>
      <c r="F11293" s="3" t="e">
        <f>VLOOKUP(B11293,Fondos!$A$1:$C$332,3,FALSE)</f>
        <v>#N/A</v>
      </c>
      <c r="H11293">
        <f>Table1[[#This Row],[Cantidad invertida]]+Table1[[#This Row],[Plus / minus]]</f>
        <v>0</v>
      </c>
    </row>
    <row r="11294" spans="2:8" x14ac:dyDescent="0.35">
      <c r="B11294" s="4"/>
      <c r="F11294" s="3" t="e">
        <f>VLOOKUP(B11294,Fondos!$A$1:$C$332,3,FALSE)</f>
        <v>#N/A</v>
      </c>
      <c r="H11294">
        <f>Table1[[#This Row],[Cantidad invertida]]+Table1[[#This Row],[Plus / minus]]</f>
        <v>0</v>
      </c>
    </row>
    <row r="11295" spans="2:8" x14ac:dyDescent="0.35">
      <c r="B11295" s="4"/>
      <c r="F11295" s="3" t="e">
        <f>VLOOKUP(B11295,Fondos!$A$1:$C$332,3,FALSE)</f>
        <v>#N/A</v>
      </c>
      <c r="H11295">
        <f>Table1[[#This Row],[Cantidad invertida]]+Table1[[#This Row],[Plus / minus]]</f>
        <v>0</v>
      </c>
    </row>
    <row r="11296" spans="2:8" x14ac:dyDescent="0.35">
      <c r="B11296" s="4"/>
      <c r="F11296" s="3" t="e">
        <f>VLOOKUP(B11296,Fondos!$A$1:$C$332,3,FALSE)</f>
        <v>#N/A</v>
      </c>
      <c r="H11296">
        <f>Table1[[#This Row],[Cantidad invertida]]+Table1[[#This Row],[Plus / minus]]</f>
        <v>0</v>
      </c>
    </row>
    <row r="11297" spans="2:8" x14ac:dyDescent="0.35">
      <c r="B11297" s="4"/>
      <c r="F11297" s="3" t="e">
        <f>VLOOKUP(B11297,Fondos!$A$1:$C$332,3,FALSE)</f>
        <v>#N/A</v>
      </c>
      <c r="H11297">
        <f>Table1[[#This Row],[Cantidad invertida]]+Table1[[#This Row],[Plus / minus]]</f>
        <v>0</v>
      </c>
    </row>
    <row r="11298" spans="2:8" x14ac:dyDescent="0.35">
      <c r="B11298" s="4"/>
      <c r="F11298" s="3" t="e">
        <f>VLOOKUP(B11298,Fondos!$A$1:$C$332,3,FALSE)</f>
        <v>#N/A</v>
      </c>
      <c r="H11298">
        <f>Table1[[#This Row],[Cantidad invertida]]+Table1[[#This Row],[Plus / minus]]</f>
        <v>0</v>
      </c>
    </row>
    <row r="11299" spans="2:8" x14ac:dyDescent="0.35">
      <c r="B11299" s="4"/>
      <c r="F11299" s="3" t="e">
        <f>VLOOKUP(B11299,Fondos!$A$1:$C$332,3,FALSE)</f>
        <v>#N/A</v>
      </c>
      <c r="H11299">
        <f>Table1[[#This Row],[Cantidad invertida]]+Table1[[#This Row],[Plus / minus]]</f>
        <v>0</v>
      </c>
    </row>
    <row r="11300" spans="2:8" x14ac:dyDescent="0.35">
      <c r="B11300" s="4"/>
      <c r="F11300" s="3" t="e">
        <f>VLOOKUP(B11300,Fondos!$A$1:$C$332,3,FALSE)</f>
        <v>#N/A</v>
      </c>
      <c r="H11300">
        <f>Table1[[#This Row],[Cantidad invertida]]+Table1[[#This Row],[Plus / minus]]</f>
        <v>0</v>
      </c>
    </row>
    <row r="11301" spans="2:8" x14ac:dyDescent="0.35">
      <c r="B11301" s="4"/>
      <c r="F11301" s="3" t="e">
        <f>VLOOKUP(B11301,Fondos!$A$1:$C$332,3,FALSE)</f>
        <v>#N/A</v>
      </c>
      <c r="H11301">
        <f>Table1[[#This Row],[Cantidad invertida]]+Table1[[#This Row],[Plus / minus]]</f>
        <v>0</v>
      </c>
    </row>
    <row r="11302" spans="2:8" x14ac:dyDescent="0.35">
      <c r="B11302" s="4"/>
      <c r="F11302" s="3" t="e">
        <f>VLOOKUP(B11302,Fondos!$A$1:$C$332,3,FALSE)</f>
        <v>#N/A</v>
      </c>
      <c r="H11302">
        <f>Table1[[#This Row],[Cantidad invertida]]+Table1[[#This Row],[Plus / minus]]</f>
        <v>0</v>
      </c>
    </row>
    <row r="11303" spans="2:8" x14ac:dyDescent="0.35">
      <c r="B11303" s="4"/>
      <c r="F11303" s="3" t="e">
        <f>VLOOKUP(B11303,Fondos!$A$1:$C$332,3,FALSE)</f>
        <v>#N/A</v>
      </c>
      <c r="H11303">
        <f>Table1[[#This Row],[Cantidad invertida]]+Table1[[#This Row],[Plus / minus]]</f>
        <v>0</v>
      </c>
    </row>
    <row r="11304" spans="2:8" x14ac:dyDescent="0.35">
      <c r="B11304" s="4"/>
      <c r="F11304" s="3" t="e">
        <f>VLOOKUP(B11304,Fondos!$A$1:$C$332,3,FALSE)</f>
        <v>#N/A</v>
      </c>
      <c r="H11304">
        <f>Table1[[#This Row],[Cantidad invertida]]+Table1[[#This Row],[Plus / minus]]</f>
        <v>0</v>
      </c>
    </row>
    <row r="11305" spans="2:8" x14ac:dyDescent="0.35">
      <c r="B11305" s="4"/>
      <c r="F11305" s="3" t="e">
        <f>VLOOKUP(B11305,Fondos!$A$1:$C$332,3,FALSE)</f>
        <v>#N/A</v>
      </c>
      <c r="H11305">
        <f>Table1[[#This Row],[Cantidad invertida]]+Table1[[#This Row],[Plus / minus]]</f>
        <v>0</v>
      </c>
    </row>
    <row r="11306" spans="2:8" x14ac:dyDescent="0.35">
      <c r="B11306" s="4"/>
      <c r="F11306" s="3" t="e">
        <f>VLOOKUP(B11306,Fondos!$A$1:$C$332,3,FALSE)</f>
        <v>#N/A</v>
      </c>
      <c r="H11306">
        <f>Table1[[#This Row],[Cantidad invertida]]+Table1[[#This Row],[Plus / minus]]</f>
        <v>0</v>
      </c>
    </row>
    <row r="11307" spans="2:8" x14ac:dyDescent="0.35">
      <c r="B11307" s="4"/>
      <c r="F11307" s="3" t="e">
        <f>VLOOKUP(B11307,Fondos!$A$1:$C$332,3,FALSE)</f>
        <v>#N/A</v>
      </c>
      <c r="H11307">
        <f>Table1[[#This Row],[Cantidad invertida]]+Table1[[#This Row],[Plus / minus]]</f>
        <v>0</v>
      </c>
    </row>
    <row r="11308" spans="2:8" x14ac:dyDescent="0.35">
      <c r="B11308" s="4"/>
      <c r="F11308" s="3" t="e">
        <f>VLOOKUP(B11308,Fondos!$A$1:$C$332,3,FALSE)</f>
        <v>#N/A</v>
      </c>
      <c r="H11308">
        <f>Table1[[#This Row],[Cantidad invertida]]+Table1[[#This Row],[Plus / minus]]</f>
        <v>0</v>
      </c>
    </row>
    <row r="11309" spans="2:8" x14ac:dyDescent="0.35">
      <c r="B11309" s="4"/>
      <c r="F11309" s="3" t="e">
        <f>VLOOKUP(B11309,Fondos!$A$1:$C$332,3,FALSE)</f>
        <v>#N/A</v>
      </c>
      <c r="H11309">
        <f>Table1[[#This Row],[Cantidad invertida]]+Table1[[#This Row],[Plus / minus]]</f>
        <v>0</v>
      </c>
    </row>
    <row r="11310" spans="2:8" x14ac:dyDescent="0.35">
      <c r="B11310" s="4"/>
      <c r="F11310" s="3" t="e">
        <f>VLOOKUP(B11310,Fondos!$A$1:$C$332,3,FALSE)</f>
        <v>#N/A</v>
      </c>
      <c r="H11310">
        <f>Table1[[#This Row],[Cantidad invertida]]+Table1[[#This Row],[Plus / minus]]</f>
        <v>0</v>
      </c>
    </row>
    <row r="11311" spans="2:8" x14ac:dyDescent="0.35">
      <c r="B11311" s="4"/>
      <c r="F11311" s="3" t="e">
        <f>VLOOKUP(B11311,Fondos!$A$1:$C$332,3,FALSE)</f>
        <v>#N/A</v>
      </c>
      <c r="H11311">
        <f>Table1[[#This Row],[Cantidad invertida]]+Table1[[#This Row],[Plus / minus]]</f>
        <v>0</v>
      </c>
    </row>
    <row r="11312" spans="2:8" x14ac:dyDescent="0.35">
      <c r="B11312" s="4"/>
      <c r="F11312" s="3" t="e">
        <f>VLOOKUP(B11312,Fondos!$A$1:$C$332,3,FALSE)</f>
        <v>#N/A</v>
      </c>
      <c r="H11312">
        <f>Table1[[#This Row],[Cantidad invertida]]+Table1[[#This Row],[Plus / minus]]</f>
        <v>0</v>
      </c>
    </row>
    <row r="11313" spans="2:8" x14ac:dyDescent="0.35">
      <c r="B11313" s="4"/>
      <c r="F11313" s="3" t="e">
        <f>VLOOKUP(B11313,Fondos!$A$1:$C$332,3,FALSE)</f>
        <v>#N/A</v>
      </c>
      <c r="H11313">
        <f>Table1[[#This Row],[Cantidad invertida]]+Table1[[#This Row],[Plus / minus]]</f>
        <v>0</v>
      </c>
    </row>
    <row r="11314" spans="2:8" x14ac:dyDescent="0.35">
      <c r="B11314" s="4"/>
      <c r="F11314" s="3" t="e">
        <f>VLOOKUP(B11314,Fondos!$A$1:$C$332,3,FALSE)</f>
        <v>#N/A</v>
      </c>
      <c r="H11314">
        <f>Table1[[#This Row],[Cantidad invertida]]+Table1[[#This Row],[Plus / minus]]</f>
        <v>0</v>
      </c>
    </row>
    <row r="11315" spans="2:8" x14ac:dyDescent="0.35">
      <c r="B11315" s="4"/>
      <c r="F11315" s="3" t="e">
        <f>VLOOKUP(B11315,Fondos!$A$1:$C$332,3,FALSE)</f>
        <v>#N/A</v>
      </c>
      <c r="H11315">
        <f>Table1[[#This Row],[Cantidad invertida]]+Table1[[#This Row],[Plus / minus]]</f>
        <v>0</v>
      </c>
    </row>
    <row r="11316" spans="2:8" x14ac:dyDescent="0.35">
      <c r="B11316" s="4"/>
      <c r="F11316" s="3" t="e">
        <f>VLOOKUP(B11316,Fondos!$A$1:$C$332,3,FALSE)</f>
        <v>#N/A</v>
      </c>
      <c r="H11316">
        <f>Table1[[#This Row],[Cantidad invertida]]+Table1[[#This Row],[Plus / minus]]</f>
        <v>0</v>
      </c>
    </row>
    <row r="11317" spans="2:8" x14ac:dyDescent="0.35">
      <c r="B11317" s="4"/>
      <c r="F11317" s="3" t="e">
        <f>VLOOKUP(B11317,Fondos!$A$1:$C$332,3,FALSE)</f>
        <v>#N/A</v>
      </c>
      <c r="H11317">
        <f>Table1[[#This Row],[Cantidad invertida]]+Table1[[#This Row],[Plus / minus]]</f>
        <v>0</v>
      </c>
    </row>
    <row r="11318" spans="2:8" x14ac:dyDescent="0.35">
      <c r="B11318" s="4"/>
      <c r="F11318" s="3" t="e">
        <f>VLOOKUP(B11318,Fondos!$A$1:$C$332,3,FALSE)</f>
        <v>#N/A</v>
      </c>
      <c r="H11318">
        <f>Table1[[#This Row],[Cantidad invertida]]+Table1[[#This Row],[Plus / minus]]</f>
        <v>0</v>
      </c>
    </row>
    <row r="11319" spans="2:8" x14ac:dyDescent="0.35">
      <c r="B11319" s="4"/>
      <c r="F11319" s="3" t="e">
        <f>VLOOKUP(B11319,Fondos!$A$1:$C$332,3,FALSE)</f>
        <v>#N/A</v>
      </c>
      <c r="H11319">
        <f>Table1[[#This Row],[Cantidad invertida]]+Table1[[#This Row],[Plus / minus]]</f>
        <v>0</v>
      </c>
    </row>
    <row r="11320" spans="2:8" x14ac:dyDescent="0.35">
      <c r="B11320" s="4"/>
      <c r="F11320" s="3" t="e">
        <f>VLOOKUP(B11320,Fondos!$A$1:$C$332,3,FALSE)</f>
        <v>#N/A</v>
      </c>
      <c r="H11320">
        <f>Table1[[#This Row],[Cantidad invertida]]+Table1[[#This Row],[Plus / minus]]</f>
        <v>0</v>
      </c>
    </row>
    <row r="11321" spans="2:8" x14ac:dyDescent="0.35">
      <c r="B11321" s="4"/>
      <c r="F11321" s="3" t="e">
        <f>VLOOKUP(B11321,Fondos!$A$1:$C$332,3,FALSE)</f>
        <v>#N/A</v>
      </c>
      <c r="H11321">
        <f>Table1[[#This Row],[Cantidad invertida]]+Table1[[#This Row],[Plus / minus]]</f>
        <v>0</v>
      </c>
    </row>
    <row r="11322" spans="2:8" x14ac:dyDescent="0.35">
      <c r="B11322" s="4"/>
      <c r="F11322" s="3" t="e">
        <f>VLOOKUP(B11322,Fondos!$A$1:$C$332,3,FALSE)</f>
        <v>#N/A</v>
      </c>
      <c r="H11322">
        <f>Table1[[#This Row],[Cantidad invertida]]+Table1[[#This Row],[Plus / minus]]</f>
        <v>0</v>
      </c>
    </row>
    <row r="11323" spans="2:8" x14ac:dyDescent="0.35">
      <c r="B11323" s="4"/>
      <c r="F11323" s="3" t="e">
        <f>VLOOKUP(B11323,Fondos!$A$1:$C$332,3,FALSE)</f>
        <v>#N/A</v>
      </c>
      <c r="H11323">
        <f>Table1[[#This Row],[Cantidad invertida]]+Table1[[#This Row],[Plus / minus]]</f>
        <v>0</v>
      </c>
    </row>
    <row r="11324" spans="2:8" x14ac:dyDescent="0.35">
      <c r="B11324" s="4"/>
      <c r="F11324" s="3" t="e">
        <f>VLOOKUP(B11324,Fondos!$A$1:$C$332,3,FALSE)</f>
        <v>#N/A</v>
      </c>
      <c r="H11324">
        <f>Table1[[#This Row],[Cantidad invertida]]+Table1[[#This Row],[Plus / minus]]</f>
        <v>0</v>
      </c>
    </row>
    <row r="11325" spans="2:8" x14ac:dyDescent="0.35">
      <c r="B11325" s="4"/>
      <c r="F11325" s="3" t="e">
        <f>VLOOKUP(B11325,Fondos!$A$1:$C$332,3,FALSE)</f>
        <v>#N/A</v>
      </c>
      <c r="H11325">
        <f>Table1[[#This Row],[Cantidad invertida]]+Table1[[#This Row],[Plus / minus]]</f>
        <v>0</v>
      </c>
    </row>
    <row r="11326" spans="2:8" x14ac:dyDescent="0.35">
      <c r="B11326" s="4"/>
      <c r="F11326" s="3" t="e">
        <f>VLOOKUP(B11326,Fondos!$A$1:$C$332,3,FALSE)</f>
        <v>#N/A</v>
      </c>
      <c r="H11326">
        <f>Table1[[#This Row],[Cantidad invertida]]+Table1[[#This Row],[Plus / minus]]</f>
        <v>0</v>
      </c>
    </row>
    <row r="11327" spans="2:8" x14ac:dyDescent="0.35">
      <c r="B11327" s="4"/>
      <c r="F11327" s="3" t="e">
        <f>VLOOKUP(B11327,Fondos!$A$1:$C$332,3,FALSE)</f>
        <v>#N/A</v>
      </c>
      <c r="H11327">
        <f>Table1[[#This Row],[Cantidad invertida]]+Table1[[#This Row],[Plus / minus]]</f>
        <v>0</v>
      </c>
    </row>
    <row r="11328" spans="2:8" x14ac:dyDescent="0.35">
      <c r="B11328" s="4"/>
      <c r="F11328" s="3" t="e">
        <f>VLOOKUP(B11328,Fondos!$A$1:$C$332,3,FALSE)</f>
        <v>#N/A</v>
      </c>
      <c r="H11328">
        <f>Table1[[#This Row],[Cantidad invertida]]+Table1[[#This Row],[Plus / minus]]</f>
        <v>0</v>
      </c>
    </row>
    <row r="11329" spans="2:8" x14ac:dyDescent="0.35">
      <c r="B11329" s="4"/>
      <c r="F11329" s="3" t="e">
        <f>VLOOKUP(B11329,Fondos!$A$1:$C$332,3,FALSE)</f>
        <v>#N/A</v>
      </c>
      <c r="H11329">
        <f>Table1[[#This Row],[Cantidad invertida]]+Table1[[#This Row],[Plus / minus]]</f>
        <v>0</v>
      </c>
    </row>
    <row r="11330" spans="2:8" x14ac:dyDescent="0.35">
      <c r="B11330" s="4"/>
      <c r="F11330" s="3" t="e">
        <f>VLOOKUP(B11330,Fondos!$A$1:$C$332,3,FALSE)</f>
        <v>#N/A</v>
      </c>
      <c r="H11330">
        <f>Table1[[#This Row],[Cantidad invertida]]+Table1[[#This Row],[Plus / minus]]</f>
        <v>0</v>
      </c>
    </row>
    <row r="11331" spans="2:8" x14ac:dyDescent="0.35">
      <c r="B11331" s="4"/>
      <c r="F11331" s="3" t="e">
        <f>VLOOKUP(B11331,Fondos!$A$1:$C$332,3,FALSE)</f>
        <v>#N/A</v>
      </c>
      <c r="H11331">
        <f>Table1[[#This Row],[Cantidad invertida]]+Table1[[#This Row],[Plus / minus]]</f>
        <v>0</v>
      </c>
    </row>
    <row r="11332" spans="2:8" x14ac:dyDescent="0.35">
      <c r="B11332" s="4"/>
      <c r="F11332" s="3" t="e">
        <f>VLOOKUP(B11332,Fondos!$A$1:$C$332,3,FALSE)</f>
        <v>#N/A</v>
      </c>
      <c r="H11332">
        <f>Table1[[#This Row],[Cantidad invertida]]+Table1[[#This Row],[Plus / minus]]</f>
        <v>0</v>
      </c>
    </row>
    <row r="11333" spans="2:8" x14ac:dyDescent="0.35">
      <c r="B11333" s="4"/>
      <c r="F11333" s="3" t="e">
        <f>VLOOKUP(B11333,Fondos!$A$1:$C$332,3,FALSE)</f>
        <v>#N/A</v>
      </c>
      <c r="H11333">
        <f>Table1[[#This Row],[Cantidad invertida]]+Table1[[#This Row],[Plus / minus]]</f>
        <v>0</v>
      </c>
    </row>
    <row r="11334" spans="2:8" x14ac:dyDescent="0.35">
      <c r="B11334" s="4"/>
      <c r="F11334" s="3" t="e">
        <f>VLOOKUP(B11334,Fondos!$A$1:$C$332,3,FALSE)</f>
        <v>#N/A</v>
      </c>
      <c r="H11334">
        <f>Table1[[#This Row],[Cantidad invertida]]+Table1[[#This Row],[Plus / minus]]</f>
        <v>0</v>
      </c>
    </row>
    <row r="11335" spans="2:8" x14ac:dyDescent="0.35">
      <c r="B11335" s="4"/>
      <c r="F11335" s="3" t="e">
        <f>VLOOKUP(B11335,Fondos!$A$1:$C$332,3,FALSE)</f>
        <v>#N/A</v>
      </c>
      <c r="H11335">
        <f>Table1[[#This Row],[Cantidad invertida]]+Table1[[#This Row],[Plus / minus]]</f>
        <v>0</v>
      </c>
    </row>
    <row r="11336" spans="2:8" x14ac:dyDescent="0.35">
      <c r="B11336" s="4"/>
      <c r="F11336" s="3" t="e">
        <f>VLOOKUP(B11336,Fondos!$A$1:$C$332,3,FALSE)</f>
        <v>#N/A</v>
      </c>
      <c r="H11336">
        <f>Table1[[#This Row],[Cantidad invertida]]+Table1[[#This Row],[Plus / minus]]</f>
        <v>0</v>
      </c>
    </row>
    <row r="11337" spans="2:8" x14ac:dyDescent="0.35">
      <c r="B11337" s="4"/>
      <c r="F11337" s="3" t="e">
        <f>VLOOKUP(B11337,Fondos!$A$1:$C$332,3,FALSE)</f>
        <v>#N/A</v>
      </c>
      <c r="H11337">
        <f>Table1[[#This Row],[Cantidad invertida]]+Table1[[#This Row],[Plus / minus]]</f>
        <v>0</v>
      </c>
    </row>
    <row r="11338" spans="2:8" x14ac:dyDescent="0.35">
      <c r="B11338" s="4"/>
      <c r="F11338" s="3" t="e">
        <f>VLOOKUP(B11338,Fondos!$A$1:$C$332,3,FALSE)</f>
        <v>#N/A</v>
      </c>
      <c r="H11338">
        <f>Table1[[#This Row],[Cantidad invertida]]+Table1[[#This Row],[Plus / minus]]</f>
        <v>0</v>
      </c>
    </row>
    <row r="11339" spans="2:8" x14ac:dyDescent="0.35">
      <c r="B11339" s="4"/>
      <c r="F11339" s="3" t="e">
        <f>VLOOKUP(B11339,Fondos!$A$1:$C$332,3,FALSE)</f>
        <v>#N/A</v>
      </c>
      <c r="H11339">
        <f>Table1[[#This Row],[Cantidad invertida]]+Table1[[#This Row],[Plus / minus]]</f>
        <v>0</v>
      </c>
    </row>
    <row r="11340" spans="2:8" x14ac:dyDescent="0.35">
      <c r="B11340" s="4"/>
      <c r="F11340" s="3" t="e">
        <f>VLOOKUP(B11340,Fondos!$A$1:$C$332,3,FALSE)</f>
        <v>#N/A</v>
      </c>
      <c r="H11340">
        <f>Table1[[#This Row],[Cantidad invertida]]+Table1[[#This Row],[Plus / minus]]</f>
        <v>0</v>
      </c>
    </row>
    <row r="11341" spans="2:8" x14ac:dyDescent="0.35">
      <c r="B11341" s="4"/>
      <c r="F11341" s="3" t="e">
        <f>VLOOKUP(B11341,Fondos!$A$1:$C$332,3,FALSE)</f>
        <v>#N/A</v>
      </c>
      <c r="H11341">
        <f>Table1[[#This Row],[Cantidad invertida]]+Table1[[#This Row],[Plus / minus]]</f>
        <v>0</v>
      </c>
    </row>
    <row r="11342" spans="2:8" x14ac:dyDescent="0.35">
      <c r="B11342" s="4"/>
      <c r="F11342" s="3" t="e">
        <f>VLOOKUP(B11342,Fondos!$A$1:$C$332,3,FALSE)</f>
        <v>#N/A</v>
      </c>
      <c r="H11342">
        <f>Table1[[#This Row],[Cantidad invertida]]+Table1[[#This Row],[Plus / minus]]</f>
        <v>0</v>
      </c>
    </row>
    <row r="11343" spans="2:8" x14ac:dyDescent="0.35">
      <c r="B11343" s="4"/>
      <c r="F11343" s="3" t="e">
        <f>VLOOKUP(B11343,Fondos!$A$1:$C$332,3,FALSE)</f>
        <v>#N/A</v>
      </c>
      <c r="H11343">
        <f>Table1[[#This Row],[Cantidad invertida]]+Table1[[#This Row],[Plus / minus]]</f>
        <v>0</v>
      </c>
    </row>
    <row r="11344" spans="2:8" x14ac:dyDescent="0.35">
      <c r="B11344" s="4"/>
      <c r="F11344" s="3" t="e">
        <f>VLOOKUP(B11344,Fondos!$A$1:$C$332,3,FALSE)</f>
        <v>#N/A</v>
      </c>
      <c r="H11344">
        <f>Table1[[#This Row],[Cantidad invertida]]+Table1[[#This Row],[Plus / minus]]</f>
        <v>0</v>
      </c>
    </row>
    <row r="11345" spans="2:8" x14ac:dyDescent="0.35">
      <c r="B11345" s="4"/>
      <c r="F11345" s="3" t="e">
        <f>VLOOKUP(B11345,Fondos!$A$1:$C$332,3,FALSE)</f>
        <v>#N/A</v>
      </c>
      <c r="H11345">
        <f>Table1[[#This Row],[Cantidad invertida]]+Table1[[#This Row],[Plus / minus]]</f>
        <v>0</v>
      </c>
    </row>
    <row r="11346" spans="2:8" x14ac:dyDescent="0.35">
      <c r="B11346" s="4"/>
      <c r="F11346" s="3" t="e">
        <f>VLOOKUP(B11346,Fondos!$A$1:$C$332,3,FALSE)</f>
        <v>#N/A</v>
      </c>
      <c r="H11346">
        <f>Table1[[#This Row],[Cantidad invertida]]+Table1[[#This Row],[Plus / minus]]</f>
        <v>0</v>
      </c>
    </row>
    <row r="11347" spans="2:8" x14ac:dyDescent="0.35">
      <c r="B11347" s="4"/>
      <c r="F11347" s="3" t="e">
        <f>VLOOKUP(B11347,Fondos!$A$1:$C$332,3,FALSE)</f>
        <v>#N/A</v>
      </c>
      <c r="H11347">
        <f>Table1[[#This Row],[Cantidad invertida]]+Table1[[#This Row],[Plus / minus]]</f>
        <v>0</v>
      </c>
    </row>
    <row r="11348" spans="2:8" x14ac:dyDescent="0.35">
      <c r="B11348" s="4"/>
      <c r="F11348" s="3" t="e">
        <f>VLOOKUP(B11348,Fondos!$A$1:$C$332,3,FALSE)</f>
        <v>#N/A</v>
      </c>
      <c r="H11348">
        <f>Table1[[#This Row],[Cantidad invertida]]+Table1[[#This Row],[Plus / minus]]</f>
        <v>0</v>
      </c>
    </row>
    <row r="11349" spans="2:8" x14ac:dyDescent="0.35">
      <c r="B11349" s="4"/>
      <c r="F11349" s="3" t="e">
        <f>VLOOKUP(B11349,Fondos!$A$1:$C$332,3,FALSE)</f>
        <v>#N/A</v>
      </c>
      <c r="H11349">
        <f>Table1[[#This Row],[Cantidad invertida]]+Table1[[#This Row],[Plus / minus]]</f>
        <v>0</v>
      </c>
    </row>
    <row r="11350" spans="2:8" x14ac:dyDescent="0.35">
      <c r="B11350" s="4"/>
      <c r="F11350" s="3" t="e">
        <f>VLOOKUP(B11350,Fondos!$A$1:$C$332,3,FALSE)</f>
        <v>#N/A</v>
      </c>
      <c r="H11350">
        <f>Table1[[#This Row],[Cantidad invertida]]+Table1[[#This Row],[Plus / minus]]</f>
        <v>0</v>
      </c>
    </row>
    <row r="11351" spans="2:8" x14ac:dyDescent="0.35">
      <c r="B11351" s="4"/>
      <c r="F11351" s="3" t="e">
        <f>VLOOKUP(B11351,Fondos!$A$1:$C$332,3,FALSE)</f>
        <v>#N/A</v>
      </c>
      <c r="H11351">
        <f>Table1[[#This Row],[Cantidad invertida]]+Table1[[#This Row],[Plus / minus]]</f>
        <v>0</v>
      </c>
    </row>
    <row r="11352" spans="2:8" x14ac:dyDescent="0.35">
      <c r="B11352" s="4"/>
      <c r="F11352" s="3" t="e">
        <f>VLOOKUP(B11352,Fondos!$A$1:$C$332,3,FALSE)</f>
        <v>#N/A</v>
      </c>
      <c r="H11352">
        <f>Table1[[#This Row],[Cantidad invertida]]+Table1[[#This Row],[Plus / minus]]</f>
        <v>0</v>
      </c>
    </row>
    <row r="11353" spans="2:8" x14ac:dyDescent="0.35">
      <c r="B11353" s="4"/>
      <c r="F11353" s="3" t="e">
        <f>VLOOKUP(B11353,Fondos!$A$1:$C$332,3,FALSE)</f>
        <v>#N/A</v>
      </c>
      <c r="H11353">
        <f>Table1[[#This Row],[Cantidad invertida]]+Table1[[#This Row],[Plus / minus]]</f>
        <v>0</v>
      </c>
    </row>
    <row r="11354" spans="2:8" x14ac:dyDescent="0.35">
      <c r="B11354" s="4"/>
      <c r="F11354" s="3" t="e">
        <f>VLOOKUP(B11354,Fondos!$A$1:$C$332,3,FALSE)</f>
        <v>#N/A</v>
      </c>
      <c r="H11354">
        <f>Table1[[#This Row],[Cantidad invertida]]+Table1[[#This Row],[Plus / minus]]</f>
        <v>0</v>
      </c>
    </row>
    <row r="11355" spans="2:8" x14ac:dyDescent="0.35">
      <c r="B11355" s="4"/>
      <c r="F11355" s="3" t="e">
        <f>VLOOKUP(B11355,Fondos!$A$1:$C$332,3,FALSE)</f>
        <v>#N/A</v>
      </c>
      <c r="H11355">
        <f>Table1[[#This Row],[Cantidad invertida]]+Table1[[#This Row],[Plus / minus]]</f>
        <v>0</v>
      </c>
    </row>
    <row r="11356" spans="2:8" x14ac:dyDescent="0.35">
      <c r="B11356" s="4"/>
      <c r="F11356" s="3" t="e">
        <f>VLOOKUP(B11356,Fondos!$A$1:$C$332,3,FALSE)</f>
        <v>#N/A</v>
      </c>
      <c r="H11356">
        <f>Table1[[#This Row],[Cantidad invertida]]+Table1[[#This Row],[Plus / minus]]</f>
        <v>0</v>
      </c>
    </row>
    <row r="11357" spans="2:8" x14ac:dyDescent="0.35">
      <c r="B11357" s="4"/>
      <c r="F11357" s="3" t="e">
        <f>VLOOKUP(B11357,Fondos!$A$1:$C$332,3,FALSE)</f>
        <v>#N/A</v>
      </c>
      <c r="H11357">
        <f>Table1[[#This Row],[Cantidad invertida]]+Table1[[#This Row],[Plus / minus]]</f>
        <v>0</v>
      </c>
    </row>
    <row r="11358" spans="2:8" x14ac:dyDescent="0.35">
      <c r="B11358" s="4"/>
      <c r="F11358" s="3" t="e">
        <f>VLOOKUP(B11358,Fondos!$A$1:$C$332,3,FALSE)</f>
        <v>#N/A</v>
      </c>
      <c r="H11358">
        <f>Table1[[#This Row],[Cantidad invertida]]+Table1[[#This Row],[Plus / minus]]</f>
        <v>0</v>
      </c>
    </row>
    <row r="11359" spans="2:8" x14ac:dyDescent="0.35">
      <c r="B11359" s="4"/>
      <c r="F11359" s="3" t="e">
        <f>VLOOKUP(B11359,Fondos!$A$1:$C$332,3,FALSE)</f>
        <v>#N/A</v>
      </c>
      <c r="H11359">
        <f>Table1[[#This Row],[Cantidad invertida]]+Table1[[#This Row],[Plus / minus]]</f>
        <v>0</v>
      </c>
    </row>
    <row r="11360" spans="2:8" x14ac:dyDescent="0.35">
      <c r="B11360" s="4"/>
      <c r="F11360" s="3" t="e">
        <f>VLOOKUP(B11360,Fondos!$A$1:$C$332,3,FALSE)</f>
        <v>#N/A</v>
      </c>
      <c r="H11360">
        <f>Table1[[#This Row],[Cantidad invertida]]+Table1[[#This Row],[Plus / minus]]</f>
        <v>0</v>
      </c>
    </row>
    <row r="11361" spans="2:8" x14ac:dyDescent="0.35">
      <c r="B11361" s="4"/>
      <c r="F11361" s="3" t="e">
        <f>VLOOKUP(B11361,Fondos!$A$1:$C$332,3,FALSE)</f>
        <v>#N/A</v>
      </c>
      <c r="H11361">
        <f>Table1[[#This Row],[Cantidad invertida]]+Table1[[#This Row],[Plus / minus]]</f>
        <v>0</v>
      </c>
    </row>
    <row r="11362" spans="2:8" x14ac:dyDescent="0.35">
      <c r="B11362" s="4"/>
      <c r="F11362" s="3" t="e">
        <f>VLOOKUP(B11362,Fondos!$A$1:$C$332,3,FALSE)</f>
        <v>#N/A</v>
      </c>
      <c r="H11362">
        <f>Table1[[#This Row],[Cantidad invertida]]+Table1[[#This Row],[Plus / minus]]</f>
        <v>0</v>
      </c>
    </row>
    <row r="11363" spans="2:8" x14ac:dyDescent="0.35">
      <c r="B11363" s="4"/>
      <c r="F11363" s="3" t="e">
        <f>VLOOKUP(B11363,Fondos!$A$1:$C$332,3,FALSE)</f>
        <v>#N/A</v>
      </c>
      <c r="H11363">
        <f>Table1[[#This Row],[Cantidad invertida]]+Table1[[#This Row],[Plus / minus]]</f>
        <v>0</v>
      </c>
    </row>
    <row r="11364" spans="2:8" x14ac:dyDescent="0.35">
      <c r="B11364" s="4"/>
      <c r="F11364" s="3" t="e">
        <f>VLOOKUP(B11364,Fondos!$A$1:$C$332,3,FALSE)</f>
        <v>#N/A</v>
      </c>
      <c r="H11364">
        <f>Table1[[#This Row],[Cantidad invertida]]+Table1[[#This Row],[Plus / minus]]</f>
        <v>0</v>
      </c>
    </row>
    <row r="11365" spans="2:8" x14ac:dyDescent="0.35">
      <c r="B11365" s="4"/>
      <c r="F11365" s="3" t="e">
        <f>VLOOKUP(B11365,Fondos!$A$1:$C$332,3,FALSE)</f>
        <v>#N/A</v>
      </c>
      <c r="H11365">
        <f>Table1[[#This Row],[Cantidad invertida]]+Table1[[#This Row],[Plus / minus]]</f>
        <v>0</v>
      </c>
    </row>
    <row r="11366" spans="2:8" x14ac:dyDescent="0.35">
      <c r="B11366" s="4"/>
      <c r="F11366" s="3" t="e">
        <f>VLOOKUP(B11366,Fondos!$A$1:$C$332,3,FALSE)</f>
        <v>#N/A</v>
      </c>
      <c r="H11366">
        <f>Table1[[#This Row],[Cantidad invertida]]+Table1[[#This Row],[Plus / minus]]</f>
        <v>0</v>
      </c>
    </row>
    <row r="11367" spans="2:8" x14ac:dyDescent="0.35">
      <c r="B11367" s="4"/>
      <c r="F11367" s="3" t="e">
        <f>VLOOKUP(B11367,Fondos!$A$1:$C$332,3,FALSE)</f>
        <v>#N/A</v>
      </c>
      <c r="H11367">
        <f>Table1[[#This Row],[Cantidad invertida]]+Table1[[#This Row],[Plus / minus]]</f>
        <v>0</v>
      </c>
    </row>
    <row r="11368" spans="2:8" x14ac:dyDescent="0.35">
      <c r="B11368" s="4"/>
      <c r="F11368" s="3" t="e">
        <f>VLOOKUP(B11368,Fondos!$A$1:$C$332,3,FALSE)</f>
        <v>#N/A</v>
      </c>
      <c r="H11368">
        <f>Table1[[#This Row],[Cantidad invertida]]+Table1[[#This Row],[Plus / minus]]</f>
        <v>0</v>
      </c>
    </row>
    <row r="11369" spans="2:8" x14ac:dyDescent="0.35">
      <c r="B11369" s="4"/>
      <c r="F11369" s="3" t="e">
        <f>VLOOKUP(B11369,Fondos!$A$1:$C$332,3,FALSE)</f>
        <v>#N/A</v>
      </c>
      <c r="H11369">
        <f>Table1[[#This Row],[Cantidad invertida]]+Table1[[#This Row],[Plus / minus]]</f>
        <v>0</v>
      </c>
    </row>
    <row r="11370" spans="2:8" x14ac:dyDescent="0.35">
      <c r="B11370" s="4"/>
      <c r="F11370" s="3" t="e">
        <f>VLOOKUP(B11370,Fondos!$A$1:$C$332,3,FALSE)</f>
        <v>#N/A</v>
      </c>
      <c r="H11370">
        <f>Table1[[#This Row],[Cantidad invertida]]+Table1[[#This Row],[Plus / minus]]</f>
        <v>0</v>
      </c>
    </row>
    <row r="11371" spans="2:8" x14ac:dyDescent="0.35">
      <c r="B11371" s="4"/>
      <c r="F11371" s="3" t="e">
        <f>VLOOKUP(B11371,Fondos!$A$1:$C$332,3,FALSE)</f>
        <v>#N/A</v>
      </c>
      <c r="H11371">
        <f>Table1[[#This Row],[Cantidad invertida]]+Table1[[#This Row],[Plus / minus]]</f>
        <v>0</v>
      </c>
    </row>
    <row r="11372" spans="2:8" x14ac:dyDescent="0.35">
      <c r="B11372" s="4"/>
      <c r="F11372" s="3" t="e">
        <f>VLOOKUP(B11372,Fondos!$A$1:$C$332,3,FALSE)</f>
        <v>#N/A</v>
      </c>
      <c r="H11372">
        <f>Table1[[#This Row],[Cantidad invertida]]+Table1[[#This Row],[Plus / minus]]</f>
        <v>0</v>
      </c>
    </row>
    <row r="11373" spans="2:8" x14ac:dyDescent="0.35">
      <c r="B11373" s="4"/>
      <c r="F11373" s="3" t="e">
        <f>VLOOKUP(B11373,Fondos!$A$1:$C$332,3,FALSE)</f>
        <v>#N/A</v>
      </c>
      <c r="H11373">
        <f>Table1[[#This Row],[Cantidad invertida]]+Table1[[#This Row],[Plus / minus]]</f>
        <v>0</v>
      </c>
    </row>
    <row r="11374" spans="2:8" x14ac:dyDescent="0.35">
      <c r="B11374" s="4"/>
      <c r="F11374" s="3" t="e">
        <f>VLOOKUP(B11374,Fondos!$A$1:$C$332,3,FALSE)</f>
        <v>#N/A</v>
      </c>
      <c r="H11374">
        <f>Table1[[#This Row],[Cantidad invertida]]+Table1[[#This Row],[Plus / minus]]</f>
        <v>0</v>
      </c>
    </row>
    <row r="11375" spans="2:8" x14ac:dyDescent="0.35">
      <c r="B11375" s="4"/>
      <c r="F11375" s="3" t="e">
        <f>VLOOKUP(B11375,Fondos!$A$1:$C$332,3,FALSE)</f>
        <v>#N/A</v>
      </c>
      <c r="H11375">
        <f>Table1[[#This Row],[Cantidad invertida]]+Table1[[#This Row],[Plus / minus]]</f>
        <v>0</v>
      </c>
    </row>
    <row r="11376" spans="2:8" x14ac:dyDescent="0.35">
      <c r="B11376" s="4"/>
      <c r="F11376" s="3" t="e">
        <f>VLOOKUP(B11376,Fondos!$A$1:$C$332,3,FALSE)</f>
        <v>#N/A</v>
      </c>
      <c r="H11376">
        <f>Table1[[#This Row],[Cantidad invertida]]+Table1[[#This Row],[Plus / minus]]</f>
        <v>0</v>
      </c>
    </row>
    <row r="11377" spans="2:8" x14ac:dyDescent="0.35">
      <c r="B11377" s="4"/>
      <c r="F11377" s="3" t="e">
        <f>VLOOKUP(B11377,Fondos!$A$1:$C$332,3,FALSE)</f>
        <v>#N/A</v>
      </c>
      <c r="H11377">
        <f>Table1[[#This Row],[Cantidad invertida]]+Table1[[#This Row],[Plus / minus]]</f>
        <v>0</v>
      </c>
    </row>
    <row r="11378" spans="2:8" x14ac:dyDescent="0.35">
      <c r="B11378" s="4"/>
      <c r="F11378" s="3" t="e">
        <f>VLOOKUP(B11378,Fondos!$A$1:$C$332,3,FALSE)</f>
        <v>#N/A</v>
      </c>
      <c r="H11378">
        <f>Table1[[#This Row],[Cantidad invertida]]+Table1[[#This Row],[Plus / minus]]</f>
        <v>0</v>
      </c>
    </row>
    <row r="11379" spans="2:8" x14ac:dyDescent="0.35">
      <c r="B11379" s="4"/>
      <c r="F11379" s="3" t="e">
        <f>VLOOKUP(B11379,Fondos!$A$1:$C$332,3,FALSE)</f>
        <v>#N/A</v>
      </c>
      <c r="H11379">
        <f>Table1[[#This Row],[Cantidad invertida]]+Table1[[#This Row],[Plus / minus]]</f>
        <v>0</v>
      </c>
    </row>
    <row r="11380" spans="2:8" x14ac:dyDescent="0.35">
      <c r="B11380" s="4"/>
      <c r="F11380" s="3" t="e">
        <f>VLOOKUP(B11380,Fondos!$A$1:$C$332,3,FALSE)</f>
        <v>#N/A</v>
      </c>
      <c r="H11380">
        <f>Table1[[#This Row],[Cantidad invertida]]+Table1[[#This Row],[Plus / minus]]</f>
        <v>0</v>
      </c>
    </row>
    <row r="11381" spans="2:8" x14ac:dyDescent="0.35">
      <c r="B11381" s="4"/>
      <c r="F11381" s="3" t="e">
        <f>VLOOKUP(B11381,Fondos!$A$1:$C$332,3,FALSE)</f>
        <v>#N/A</v>
      </c>
      <c r="H11381">
        <f>Table1[[#This Row],[Cantidad invertida]]+Table1[[#This Row],[Plus / minus]]</f>
        <v>0</v>
      </c>
    </row>
    <row r="11382" spans="2:8" x14ac:dyDescent="0.35">
      <c r="B11382" s="4"/>
      <c r="F11382" s="3" t="e">
        <f>VLOOKUP(B11382,Fondos!$A$1:$C$332,3,FALSE)</f>
        <v>#N/A</v>
      </c>
      <c r="H11382">
        <f>Table1[[#This Row],[Cantidad invertida]]+Table1[[#This Row],[Plus / minus]]</f>
        <v>0</v>
      </c>
    </row>
    <row r="11383" spans="2:8" x14ac:dyDescent="0.35">
      <c r="B11383" s="4"/>
      <c r="F11383" s="3" t="e">
        <f>VLOOKUP(B11383,Fondos!$A$1:$C$332,3,FALSE)</f>
        <v>#N/A</v>
      </c>
      <c r="H11383">
        <f>Table1[[#This Row],[Cantidad invertida]]+Table1[[#This Row],[Plus / minus]]</f>
        <v>0</v>
      </c>
    </row>
    <row r="11384" spans="2:8" x14ac:dyDescent="0.35">
      <c r="B11384" s="4"/>
      <c r="F11384" s="3" t="e">
        <f>VLOOKUP(B11384,Fondos!$A$1:$C$332,3,FALSE)</f>
        <v>#N/A</v>
      </c>
      <c r="H11384">
        <f>Table1[[#This Row],[Cantidad invertida]]+Table1[[#This Row],[Plus / minus]]</f>
        <v>0</v>
      </c>
    </row>
    <row r="11385" spans="2:8" x14ac:dyDescent="0.35">
      <c r="B11385" s="4"/>
      <c r="F11385" s="3" t="e">
        <f>VLOOKUP(B11385,Fondos!$A$1:$C$332,3,FALSE)</f>
        <v>#N/A</v>
      </c>
      <c r="H11385">
        <f>Table1[[#This Row],[Cantidad invertida]]+Table1[[#This Row],[Plus / minus]]</f>
        <v>0</v>
      </c>
    </row>
    <row r="11386" spans="2:8" x14ac:dyDescent="0.35">
      <c r="B11386" s="4"/>
      <c r="F11386" s="3" t="e">
        <f>VLOOKUP(B11386,Fondos!$A$1:$C$332,3,FALSE)</f>
        <v>#N/A</v>
      </c>
      <c r="H11386">
        <f>Table1[[#This Row],[Cantidad invertida]]+Table1[[#This Row],[Plus / minus]]</f>
        <v>0</v>
      </c>
    </row>
    <row r="11387" spans="2:8" x14ac:dyDescent="0.35">
      <c r="B11387" s="4"/>
      <c r="F11387" s="3" t="e">
        <f>VLOOKUP(B11387,Fondos!$A$1:$C$332,3,FALSE)</f>
        <v>#N/A</v>
      </c>
      <c r="H11387">
        <f>Table1[[#This Row],[Cantidad invertida]]+Table1[[#This Row],[Plus / minus]]</f>
        <v>0</v>
      </c>
    </row>
    <row r="11388" spans="2:8" x14ac:dyDescent="0.35">
      <c r="B11388" s="4"/>
      <c r="F11388" s="3" t="e">
        <f>VLOOKUP(B11388,Fondos!$A$1:$C$332,3,FALSE)</f>
        <v>#N/A</v>
      </c>
      <c r="H11388">
        <f>Table1[[#This Row],[Cantidad invertida]]+Table1[[#This Row],[Plus / minus]]</f>
        <v>0</v>
      </c>
    </row>
    <row r="11389" spans="2:8" x14ac:dyDescent="0.35">
      <c r="B11389" s="4"/>
      <c r="F11389" s="3" t="e">
        <f>VLOOKUP(B11389,Fondos!$A$1:$C$332,3,FALSE)</f>
        <v>#N/A</v>
      </c>
      <c r="H11389">
        <f>Table1[[#This Row],[Cantidad invertida]]+Table1[[#This Row],[Plus / minus]]</f>
        <v>0</v>
      </c>
    </row>
    <row r="11390" spans="2:8" x14ac:dyDescent="0.35">
      <c r="B11390" s="4"/>
      <c r="F11390" s="3" t="e">
        <f>VLOOKUP(B11390,Fondos!$A$1:$C$332,3,FALSE)</f>
        <v>#N/A</v>
      </c>
      <c r="H11390">
        <f>Table1[[#This Row],[Cantidad invertida]]+Table1[[#This Row],[Plus / minus]]</f>
        <v>0</v>
      </c>
    </row>
    <row r="11391" spans="2:8" x14ac:dyDescent="0.35">
      <c r="B11391" s="4"/>
      <c r="F11391" s="3" t="e">
        <f>VLOOKUP(B11391,Fondos!$A$1:$C$332,3,FALSE)</f>
        <v>#N/A</v>
      </c>
      <c r="H11391">
        <f>Table1[[#This Row],[Cantidad invertida]]+Table1[[#This Row],[Plus / minus]]</f>
        <v>0</v>
      </c>
    </row>
    <row r="11392" spans="2:8" x14ac:dyDescent="0.35">
      <c r="B11392" s="4"/>
      <c r="F11392" s="3" t="e">
        <f>VLOOKUP(B11392,Fondos!$A$1:$C$332,3,FALSE)</f>
        <v>#N/A</v>
      </c>
      <c r="H11392">
        <f>Table1[[#This Row],[Cantidad invertida]]+Table1[[#This Row],[Plus / minus]]</f>
        <v>0</v>
      </c>
    </row>
    <row r="11393" spans="2:8" x14ac:dyDescent="0.35">
      <c r="B11393" s="4"/>
      <c r="F11393" s="3" t="e">
        <f>VLOOKUP(B11393,Fondos!$A$1:$C$332,3,FALSE)</f>
        <v>#N/A</v>
      </c>
      <c r="H11393">
        <f>Table1[[#This Row],[Cantidad invertida]]+Table1[[#This Row],[Plus / minus]]</f>
        <v>0</v>
      </c>
    </row>
    <row r="11394" spans="2:8" x14ac:dyDescent="0.35">
      <c r="B11394" s="4"/>
      <c r="F11394" s="3" t="e">
        <f>VLOOKUP(B11394,Fondos!$A$1:$C$332,3,FALSE)</f>
        <v>#N/A</v>
      </c>
      <c r="H11394">
        <f>Table1[[#This Row],[Cantidad invertida]]+Table1[[#This Row],[Plus / minus]]</f>
        <v>0</v>
      </c>
    </row>
    <row r="11395" spans="2:8" x14ac:dyDescent="0.35">
      <c r="B11395" s="4"/>
      <c r="F11395" s="3" t="e">
        <f>VLOOKUP(B11395,Fondos!$A$1:$C$332,3,FALSE)</f>
        <v>#N/A</v>
      </c>
      <c r="H11395">
        <f>Table1[[#This Row],[Cantidad invertida]]+Table1[[#This Row],[Plus / minus]]</f>
        <v>0</v>
      </c>
    </row>
    <row r="11396" spans="2:8" x14ac:dyDescent="0.35">
      <c r="B11396" s="4"/>
      <c r="F11396" s="3" t="e">
        <f>VLOOKUP(B11396,Fondos!$A$1:$C$332,3,FALSE)</f>
        <v>#N/A</v>
      </c>
      <c r="H11396">
        <f>Table1[[#This Row],[Cantidad invertida]]+Table1[[#This Row],[Plus / minus]]</f>
        <v>0</v>
      </c>
    </row>
    <row r="11397" spans="2:8" x14ac:dyDescent="0.35">
      <c r="B11397" s="4"/>
      <c r="F11397" s="3" t="e">
        <f>VLOOKUP(B11397,Fondos!$A$1:$C$332,3,FALSE)</f>
        <v>#N/A</v>
      </c>
      <c r="H11397">
        <f>Table1[[#This Row],[Cantidad invertida]]+Table1[[#This Row],[Plus / minus]]</f>
        <v>0</v>
      </c>
    </row>
    <row r="11398" spans="2:8" x14ac:dyDescent="0.35">
      <c r="B11398" s="4"/>
      <c r="F11398" s="3" t="e">
        <f>VLOOKUP(B11398,Fondos!$A$1:$C$332,3,FALSE)</f>
        <v>#N/A</v>
      </c>
      <c r="H11398">
        <f>Table1[[#This Row],[Cantidad invertida]]+Table1[[#This Row],[Plus / minus]]</f>
        <v>0</v>
      </c>
    </row>
    <row r="11399" spans="2:8" x14ac:dyDescent="0.35">
      <c r="B11399" s="4"/>
      <c r="F11399" s="3" t="e">
        <f>VLOOKUP(B11399,Fondos!$A$1:$C$332,3,FALSE)</f>
        <v>#N/A</v>
      </c>
      <c r="H11399">
        <f>Table1[[#This Row],[Cantidad invertida]]+Table1[[#This Row],[Plus / minus]]</f>
        <v>0</v>
      </c>
    </row>
    <row r="11400" spans="2:8" x14ac:dyDescent="0.35">
      <c r="B11400" s="4"/>
      <c r="F11400" s="3" t="e">
        <f>VLOOKUP(B11400,Fondos!$A$1:$C$332,3,FALSE)</f>
        <v>#N/A</v>
      </c>
      <c r="H11400">
        <f>Table1[[#This Row],[Cantidad invertida]]+Table1[[#This Row],[Plus / minus]]</f>
        <v>0</v>
      </c>
    </row>
    <row r="11401" spans="2:8" x14ac:dyDescent="0.35">
      <c r="B11401" s="4"/>
      <c r="F11401" s="3" t="e">
        <f>VLOOKUP(B11401,Fondos!$A$1:$C$332,3,FALSE)</f>
        <v>#N/A</v>
      </c>
      <c r="H11401">
        <f>Table1[[#This Row],[Cantidad invertida]]+Table1[[#This Row],[Plus / minus]]</f>
        <v>0</v>
      </c>
    </row>
    <row r="11402" spans="2:8" x14ac:dyDescent="0.35">
      <c r="B11402" s="4"/>
      <c r="F11402" s="3" t="e">
        <f>VLOOKUP(B11402,Fondos!$A$1:$C$332,3,FALSE)</f>
        <v>#N/A</v>
      </c>
      <c r="H11402">
        <f>Table1[[#This Row],[Cantidad invertida]]+Table1[[#This Row],[Plus / minus]]</f>
        <v>0</v>
      </c>
    </row>
    <row r="11403" spans="2:8" x14ac:dyDescent="0.35">
      <c r="B11403" s="4"/>
      <c r="F11403" s="3" t="e">
        <f>VLOOKUP(B11403,Fondos!$A$1:$C$332,3,FALSE)</f>
        <v>#N/A</v>
      </c>
      <c r="H11403">
        <f>Table1[[#This Row],[Cantidad invertida]]+Table1[[#This Row],[Plus / minus]]</f>
        <v>0</v>
      </c>
    </row>
    <row r="11404" spans="2:8" x14ac:dyDescent="0.35">
      <c r="B11404" s="4"/>
      <c r="F11404" s="3" t="e">
        <f>VLOOKUP(B11404,Fondos!$A$1:$C$332,3,FALSE)</f>
        <v>#N/A</v>
      </c>
      <c r="H11404">
        <f>Table1[[#This Row],[Cantidad invertida]]+Table1[[#This Row],[Plus / minus]]</f>
        <v>0</v>
      </c>
    </row>
    <row r="11405" spans="2:8" x14ac:dyDescent="0.35">
      <c r="B11405" s="4"/>
      <c r="F11405" s="3" t="e">
        <f>VLOOKUP(B11405,Fondos!$A$1:$C$332,3,FALSE)</f>
        <v>#N/A</v>
      </c>
      <c r="H11405">
        <f>Table1[[#This Row],[Cantidad invertida]]+Table1[[#This Row],[Plus / minus]]</f>
        <v>0</v>
      </c>
    </row>
    <row r="11406" spans="2:8" x14ac:dyDescent="0.35">
      <c r="B11406" s="4"/>
      <c r="F11406" s="3" t="e">
        <f>VLOOKUP(B11406,Fondos!$A$1:$C$332,3,FALSE)</f>
        <v>#N/A</v>
      </c>
      <c r="H11406">
        <f>Table1[[#This Row],[Cantidad invertida]]+Table1[[#This Row],[Plus / minus]]</f>
        <v>0</v>
      </c>
    </row>
    <row r="11407" spans="2:8" x14ac:dyDescent="0.35">
      <c r="B11407" s="4"/>
      <c r="F11407" s="3" t="e">
        <f>VLOOKUP(B11407,Fondos!$A$1:$C$332,3,FALSE)</f>
        <v>#N/A</v>
      </c>
      <c r="H11407">
        <f>Table1[[#This Row],[Cantidad invertida]]+Table1[[#This Row],[Plus / minus]]</f>
        <v>0</v>
      </c>
    </row>
    <row r="11408" spans="2:8" x14ac:dyDescent="0.35">
      <c r="B11408" s="4"/>
      <c r="F11408" s="3" t="e">
        <f>VLOOKUP(B11408,Fondos!$A$1:$C$332,3,FALSE)</f>
        <v>#N/A</v>
      </c>
      <c r="H11408">
        <f>Table1[[#This Row],[Cantidad invertida]]+Table1[[#This Row],[Plus / minus]]</f>
        <v>0</v>
      </c>
    </row>
    <row r="11409" spans="2:8" x14ac:dyDescent="0.35">
      <c r="B11409" s="4"/>
      <c r="F11409" s="3" t="e">
        <f>VLOOKUP(B11409,Fondos!$A$1:$C$332,3,FALSE)</f>
        <v>#N/A</v>
      </c>
      <c r="H11409">
        <f>Table1[[#This Row],[Cantidad invertida]]+Table1[[#This Row],[Plus / minus]]</f>
        <v>0</v>
      </c>
    </row>
    <row r="11410" spans="2:8" x14ac:dyDescent="0.35">
      <c r="B11410" s="4"/>
      <c r="F11410" s="3" t="e">
        <f>VLOOKUP(B11410,Fondos!$A$1:$C$332,3,FALSE)</f>
        <v>#N/A</v>
      </c>
      <c r="H11410">
        <f>Table1[[#This Row],[Cantidad invertida]]+Table1[[#This Row],[Plus / minus]]</f>
        <v>0</v>
      </c>
    </row>
    <row r="11411" spans="2:8" x14ac:dyDescent="0.35">
      <c r="B11411" s="4"/>
      <c r="F11411" s="3" t="e">
        <f>VLOOKUP(B11411,Fondos!$A$1:$C$332,3,FALSE)</f>
        <v>#N/A</v>
      </c>
      <c r="H11411">
        <f>Table1[[#This Row],[Cantidad invertida]]+Table1[[#This Row],[Plus / minus]]</f>
        <v>0</v>
      </c>
    </row>
    <row r="11412" spans="2:8" x14ac:dyDescent="0.35">
      <c r="B11412" s="4"/>
      <c r="F11412" s="3" t="e">
        <f>VLOOKUP(B11412,Fondos!$A$1:$C$332,3,FALSE)</f>
        <v>#N/A</v>
      </c>
      <c r="H11412">
        <f>Table1[[#This Row],[Cantidad invertida]]+Table1[[#This Row],[Plus / minus]]</f>
        <v>0</v>
      </c>
    </row>
    <row r="11413" spans="2:8" x14ac:dyDescent="0.35">
      <c r="B11413" s="4"/>
      <c r="F11413" s="3" t="e">
        <f>VLOOKUP(B11413,Fondos!$A$1:$C$332,3,FALSE)</f>
        <v>#N/A</v>
      </c>
      <c r="H11413">
        <f>Table1[[#This Row],[Cantidad invertida]]+Table1[[#This Row],[Plus / minus]]</f>
        <v>0</v>
      </c>
    </row>
    <row r="11414" spans="2:8" x14ac:dyDescent="0.35">
      <c r="B11414" s="4"/>
      <c r="F11414" s="3" t="e">
        <f>VLOOKUP(B11414,Fondos!$A$1:$C$332,3,FALSE)</f>
        <v>#N/A</v>
      </c>
      <c r="H11414">
        <f>Table1[[#This Row],[Cantidad invertida]]+Table1[[#This Row],[Plus / minus]]</f>
        <v>0</v>
      </c>
    </row>
    <row r="11415" spans="2:8" x14ac:dyDescent="0.35">
      <c r="B11415" s="4"/>
      <c r="F11415" s="3" t="e">
        <f>VLOOKUP(B11415,Fondos!$A$1:$C$332,3,FALSE)</f>
        <v>#N/A</v>
      </c>
      <c r="H11415">
        <f>Table1[[#This Row],[Cantidad invertida]]+Table1[[#This Row],[Plus / minus]]</f>
        <v>0</v>
      </c>
    </row>
    <row r="11416" spans="2:8" x14ac:dyDescent="0.35">
      <c r="B11416" s="4"/>
      <c r="F11416" s="3" t="e">
        <f>VLOOKUP(B11416,Fondos!$A$1:$C$332,3,FALSE)</f>
        <v>#N/A</v>
      </c>
      <c r="H11416">
        <f>Table1[[#This Row],[Cantidad invertida]]+Table1[[#This Row],[Plus / minus]]</f>
        <v>0</v>
      </c>
    </row>
    <row r="11417" spans="2:8" x14ac:dyDescent="0.35">
      <c r="B11417" s="4"/>
      <c r="F11417" s="3" t="e">
        <f>VLOOKUP(B11417,Fondos!$A$1:$C$332,3,FALSE)</f>
        <v>#N/A</v>
      </c>
      <c r="H11417">
        <f>Table1[[#This Row],[Cantidad invertida]]+Table1[[#This Row],[Plus / minus]]</f>
        <v>0</v>
      </c>
    </row>
    <row r="11418" spans="2:8" x14ac:dyDescent="0.35">
      <c r="B11418" s="4"/>
      <c r="F11418" s="3" t="e">
        <f>VLOOKUP(B11418,Fondos!$A$1:$C$332,3,FALSE)</f>
        <v>#N/A</v>
      </c>
      <c r="H11418">
        <f>Table1[[#This Row],[Cantidad invertida]]+Table1[[#This Row],[Plus / minus]]</f>
        <v>0</v>
      </c>
    </row>
    <row r="11419" spans="2:8" x14ac:dyDescent="0.35">
      <c r="B11419" s="4"/>
      <c r="F11419" s="3" t="e">
        <f>VLOOKUP(B11419,Fondos!$A$1:$C$332,3,FALSE)</f>
        <v>#N/A</v>
      </c>
      <c r="H11419">
        <f>Table1[[#This Row],[Cantidad invertida]]+Table1[[#This Row],[Plus / minus]]</f>
        <v>0</v>
      </c>
    </row>
    <row r="11420" spans="2:8" x14ac:dyDescent="0.35">
      <c r="B11420" s="4"/>
      <c r="F11420" s="3" t="e">
        <f>VLOOKUP(B11420,Fondos!$A$1:$C$332,3,FALSE)</f>
        <v>#N/A</v>
      </c>
      <c r="H11420">
        <f>Table1[[#This Row],[Cantidad invertida]]+Table1[[#This Row],[Plus / minus]]</f>
        <v>0</v>
      </c>
    </row>
    <row r="11421" spans="2:8" x14ac:dyDescent="0.35">
      <c r="B11421" s="4"/>
      <c r="F11421" s="3" t="e">
        <f>VLOOKUP(B11421,Fondos!$A$1:$C$332,3,FALSE)</f>
        <v>#N/A</v>
      </c>
      <c r="H11421">
        <f>Table1[[#This Row],[Cantidad invertida]]+Table1[[#This Row],[Plus / minus]]</f>
        <v>0</v>
      </c>
    </row>
    <row r="11422" spans="2:8" x14ac:dyDescent="0.35">
      <c r="B11422" s="4"/>
      <c r="F11422" s="3" t="e">
        <f>VLOOKUP(B11422,Fondos!$A$1:$C$332,3,FALSE)</f>
        <v>#N/A</v>
      </c>
      <c r="H11422">
        <f>Table1[[#This Row],[Cantidad invertida]]+Table1[[#This Row],[Plus / minus]]</f>
        <v>0</v>
      </c>
    </row>
    <row r="11423" spans="2:8" x14ac:dyDescent="0.35">
      <c r="B11423" s="4"/>
      <c r="F11423" s="3" t="e">
        <f>VLOOKUP(B11423,Fondos!$A$1:$C$332,3,FALSE)</f>
        <v>#N/A</v>
      </c>
      <c r="H11423">
        <f>Table1[[#This Row],[Cantidad invertida]]+Table1[[#This Row],[Plus / minus]]</f>
        <v>0</v>
      </c>
    </row>
    <row r="11424" spans="2:8" x14ac:dyDescent="0.35">
      <c r="B11424" s="4"/>
      <c r="F11424" s="3" t="e">
        <f>VLOOKUP(B11424,Fondos!$A$1:$C$332,3,FALSE)</f>
        <v>#N/A</v>
      </c>
      <c r="H11424">
        <f>Table1[[#This Row],[Cantidad invertida]]+Table1[[#This Row],[Plus / minus]]</f>
        <v>0</v>
      </c>
    </row>
    <row r="11425" spans="2:8" x14ac:dyDescent="0.35">
      <c r="B11425" s="4"/>
      <c r="F11425" s="3" t="e">
        <f>VLOOKUP(B11425,Fondos!$A$1:$C$332,3,FALSE)</f>
        <v>#N/A</v>
      </c>
      <c r="H11425">
        <f>Table1[[#This Row],[Cantidad invertida]]+Table1[[#This Row],[Plus / minus]]</f>
        <v>0</v>
      </c>
    </row>
    <row r="11426" spans="2:8" x14ac:dyDescent="0.35">
      <c r="B11426" s="4"/>
      <c r="F11426" s="3" t="e">
        <f>VLOOKUP(B11426,Fondos!$A$1:$C$332,3,FALSE)</f>
        <v>#N/A</v>
      </c>
      <c r="H11426">
        <f>Table1[[#This Row],[Cantidad invertida]]+Table1[[#This Row],[Plus / minus]]</f>
        <v>0</v>
      </c>
    </row>
    <row r="11427" spans="2:8" x14ac:dyDescent="0.35">
      <c r="B11427" s="4"/>
      <c r="F11427" s="3" t="e">
        <f>VLOOKUP(B11427,Fondos!$A$1:$C$332,3,FALSE)</f>
        <v>#N/A</v>
      </c>
      <c r="H11427">
        <f>Table1[[#This Row],[Cantidad invertida]]+Table1[[#This Row],[Plus / minus]]</f>
        <v>0</v>
      </c>
    </row>
    <row r="11428" spans="2:8" x14ac:dyDescent="0.35">
      <c r="B11428" s="4"/>
      <c r="F11428" s="3" t="e">
        <f>VLOOKUP(B11428,Fondos!$A$1:$C$332,3,FALSE)</f>
        <v>#N/A</v>
      </c>
      <c r="H11428">
        <f>Table1[[#This Row],[Cantidad invertida]]+Table1[[#This Row],[Plus / minus]]</f>
        <v>0</v>
      </c>
    </row>
    <row r="11429" spans="2:8" x14ac:dyDescent="0.35">
      <c r="B11429" s="4"/>
      <c r="F11429" s="3" t="e">
        <f>VLOOKUP(B11429,Fondos!$A$1:$C$332,3,FALSE)</f>
        <v>#N/A</v>
      </c>
      <c r="H11429">
        <f>Table1[[#This Row],[Cantidad invertida]]+Table1[[#This Row],[Plus / minus]]</f>
        <v>0</v>
      </c>
    </row>
    <row r="11430" spans="2:8" x14ac:dyDescent="0.35">
      <c r="B11430" s="4"/>
      <c r="F11430" s="3" t="e">
        <f>VLOOKUP(B11430,Fondos!$A$1:$C$332,3,FALSE)</f>
        <v>#N/A</v>
      </c>
      <c r="H11430">
        <f>Table1[[#This Row],[Cantidad invertida]]+Table1[[#This Row],[Plus / minus]]</f>
        <v>0</v>
      </c>
    </row>
    <row r="11431" spans="2:8" x14ac:dyDescent="0.35">
      <c r="B11431" s="4"/>
      <c r="F11431" s="3" t="e">
        <f>VLOOKUP(B11431,Fondos!$A$1:$C$332,3,FALSE)</f>
        <v>#N/A</v>
      </c>
      <c r="H11431">
        <f>Table1[[#This Row],[Cantidad invertida]]+Table1[[#This Row],[Plus / minus]]</f>
        <v>0</v>
      </c>
    </row>
    <row r="11432" spans="2:8" x14ac:dyDescent="0.35">
      <c r="B11432" s="4"/>
      <c r="F11432" s="3" t="e">
        <f>VLOOKUP(B11432,Fondos!$A$1:$C$332,3,FALSE)</f>
        <v>#N/A</v>
      </c>
      <c r="H11432">
        <f>Table1[[#This Row],[Cantidad invertida]]+Table1[[#This Row],[Plus / minus]]</f>
        <v>0</v>
      </c>
    </row>
    <row r="11433" spans="2:8" x14ac:dyDescent="0.35">
      <c r="B11433" s="4"/>
      <c r="F11433" s="3" t="e">
        <f>VLOOKUP(B11433,Fondos!$A$1:$C$332,3,FALSE)</f>
        <v>#N/A</v>
      </c>
      <c r="H11433">
        <f>Table1[[#This Row],[Cantidad invertida]]+Table1[[#This Row],[Plus / minus]]</f>
        <v>0</v>
      </c>
    </row>
    <row r="11434" spans="2:8" x14ac:dyDescent="0.35">
      <c r="B11434" s="4"/>
      <c r="F11434" s="3" t="e">
        <f>VLOOKUP(B11434,Fondos!$A$1:$C$332,3,FALSE)</f>
        <v>#N/A</v>
      </c>
      <c r="H11434">
        <f>Table1[[#This Row],[Cantidad invertida]]+Table1[[#This Row],[Plus / minus]]</f>
        <v>0</v>
      </c>
    </row>
    <row r="11435" spans="2:8" x14ac:dyDescent="0.35">
      <c r="B11435" s="4"/>
      <c r="F11435" s="3" t="e">
        <f>VLOOKUP(B11435,Fondos!$A$1:$C$332,3,FALSE)</f>
        <v>#N/A</v>
      </c>
      <c r="H11435">
        <f>Table1[[#This Row],[Cantidad invertida]]+Table1[[#This Row],[Plus / minus]]</f>
        <v>0</v>
      </c>
    </row>
    <row r="11436" spans="2:8" x14ac:dyDescent="0.35">
      <c r="B11436" s="4"/>
      <c r="F11436" s="3" t="e">
        <f>VLOOKUP(B11436,Fondos!$A$1:$C$332,3,FALSE)</f>
        <v>#N/A</v>
      </c>
      <c r="H11436">
        <f>Table1[[#This Row],[Cantidad invertida]]+Table1[[#This Row],[Plus / minus]]</f>
        <v>0</v>
      </c>
    </row>
    <row r="11437" spans="2:8" x14ac:dyDescent="0.35">
      <c r="B11437" s="4"/>
      <c r="F11437" s="3" t="e">
        <f>VLOOKUP(B11437,Fondos!$A$1:$C$332,3,FALSE)</f>
        <v>#N/A</v>
      </c>
      <c r="H11437">
        <f>Table1[[#This Row],[Cantidad invertida]]+Table1[[#This Row],[Plus / minus]]</f>
        <v>0</v>
      </c>
    </row>
    <row r="11438" spans="2:8" x14ac:dyDescent="0.35">
      <c r="B11438" s="4"/>
      <c r="F11438" s="3" t="e">
        <f>VLOOKUP(B11438,Fondos!$A$1:$C$332,3,FALSE)</f>
        <v>#N/A</v>
      </c>
      <c r="H11438">
        <f>Table1[[#This Row],[Cantidad invertida]]+Table1[[#This Row],[Plus / minus]]</f>
        <v>0</v>
      </c>
    </row>
    <row r="11439" spans="2:8" x14ac:dyDescent="0.35">
      <c r="B11439" s="4"/>
      <c r="F11439" s="3" t="e">
        <f>VLOOKUP(B11439,Fondos!$A$1:$C$332,3,FALSE)</f>
        <v>#N/A</v>
      </c>
      <c r="H11439">
        <f>Table1[[#This Row],[Cantidad invertida]]+Table1[[#This Row],[Plus / minus]]</f>
        <v>0</v>
      </c>
    </row>
    <row r="11440" spans="2:8" x14ac:dyDescent="0.35">
      <c r="B11440" s="4"/>
      <c r="F11440" s="3" t="e">
        <f>VLOOKUP(B11440,Fondos!$A$1:$C$332,3,FALSE)</f>
        <v>#N/A</v>
      </c>
      <c r="H11440">
        <f>Table1[[#This Row],[Cantidad invertida]]+Table1[[#This Row],[Plus / minus]]</f>
        <v>0</v>
      </c>
    </row>
    <row r="11441" spans="2:8" x14ac:dyDescent="0.35">
      <c r="B11441" s="4"/>
      <c r="F11441" s="3" t="e">
        <f>VLOOKUP(B11441,Fondos!$A$1:$C$332,3,FALSE)</f>
        <v>#N/A</v>
      </c>
      <c r="H11441">
        <f>Table1[[#This Row],[Cantidad invertida]]+Table1[[#This Row],[Plus / minus]]</f>
        <v>0</v>
      </c>
    </row>
    <row r="11442" spans="2:8" x14ac:dyDescent="0.35">
      <c r="B11442" s="4"/>
      <c r="F11442" s="3" t="e">
        <f>VLOOKUP(B11442,Fondos!$A$1:$C$332,3,FALSE)</f>
        <v>#N/A</v>
      </c>
      <c r="H11442">
        <f>Table1[[#This Row],[Cantidad invertida]]+Table1[[#This Row],[Plus / minus]]</f>
        <v>0</v>
      </c>
    </row>
    <row r="11443" spans="2:8" x14ac:dyDescent="0.35">
      <c r="B11443" s="4"/>
      <c r="F11443" s="3" t="e">
        <f>VLOOKUP(B11443,Fondos!$A$1:$C$332,3,FALSE)</f>
        <v>#N/A</v>
      </c>
      <c r="H11443">
        <f>Table1[[#This Row],[Cantidad invertida]]+Table1[[#This Row],[Plus / minus]]</f>
        <v>0</v>
      </c>
    </row>
    <row r="11444" spans="2:8" x14ac:dyDescent="0.35">
      <c r="B11444" s="4"/>
      <c r="F11444" s="3" t="e">
        <f>VLOOKUP(B11444,Fondos!$A$1:$C$332,3,FALSE)</f>
        <v>#N/A</v>
      </c>
      <c r="H11444">
        <f>Table1[[#This Row],[Cantidad invertida]]+Table1[[#This Row],[Plus / minus]]</f>
        <v>0</v>
      </c>
    </row>
    <row r="11445" spans="2:8" x14ac:dyDescent="0.35">
      <c r="B11445" s="4"/>
      <c r="F11445" s="3" t="e">
        <f>VLOOKUP(B11445,Fondos!$A$1:$C$332,3,FALSE)</f>
        <v>#N/A</v>
      </c>
      <c r="H11445">
        <f>Table1[[#This Row],[Cantidad invertida]]+Table1[[#This Row],[Plus / minus]]</f>
        <v>0</v>
      </c>
    </row>
    <row r="11446" spans="2:8" x14ac:dyDescent="0.35">
      <c r="B11446" s="4"/>
      <c r="F11446" s="3" t="e">
        <f>VLOOKUP(B11446,Fondos!$A$1:$C$332,3,FALSE)</f>
        <v>#N/A</v>
      </c>
      <c r="H11446">
        <f>Table1[[#This Row],[Cantidad invertida]]+Table1[[#This Row],[Plus / minus]]</f>
        <v>0</v>
      </c>
    </row>
    <row r="11447" spans="2:8" x14ac:dyDescent="0.35">
      <c r="B11447" s="4"/>
      <c r="F11447" s="3" t="e">
        <f>VLOOKUP(B11447,Fondos!$A$1:$C$332,3,FALSE)</f>
        <v>#N/A</v>
      </c>
      <c r="H11447">
        <f>Table1[[#This Row],[Cantidad invertida]]+Table1[[#This Row],[Plus / minus]]</f>
        <v>0</v>
      </c>
    </row>
    <row r="11448" spans="2:8" x14ac:dyDescent="0.35">
      <c r="B11448" s="4"/>
      <c r="F11448" s="3" t="e">
        <f>VLOOKUP(B11448,Fondos!$A$1:$C$332,3,FALSE)</f>
        <v>#N/A</v>
      </c>
      <c r="H11448">
        <f>Table1[[#This Row],[Cantidad invertida]]+Table1[[#This Row],[Plus / minus]]</f>
        <v>0</v>
      </c>
    </row>
    <row r="11449" spans="2:8" x14ac:dyDescent="0.35">
      <c r="B11449" s="4"/>
      <c r="F11449" s="3" t="e">
        <f>VLOOKUP(B11449,Fondos!$A$1:$C$332,3,FALSE)</f>
        <v>#N/A</v>
      </c>
      <c r="H11449">
        <f>Table1[[#This Row],[Cantidad invertida]]+Table1[[#This Row],[Plus / minus]]</f>
        <v>0</v>
      </c>
    </row>
    <row r="11450" spans="2:8" x14ac:dyDescent="0.35">
      <c r="B11450" s="4"/>
      <c r="F11450" s="3" t="e">
        <f>VLOOKUP(B11450,Fondos!$A$1:$C$332,3,FALSE)</f>
        <v>#N/A</v>
      </c>
      <c r="H11450">
        <f>Table1[[#This Row],[Cantidad invertida]]+Table1[[#This Row],[Plus / minus]]</f>
        <v>0</v>
      </c>
    </row>
    <row r="11451" spans="2:8" x14ac:dyDescent="0.35">
      <c r="B11451" s="4"/>
      <c r="F11451" s="3" t="e">
        <f>VLOOKUP(B11451,Fondos!$A$1:$C$332,3,FALSE)</f>
        <v>#N/A</v>
      </c>
      <c r="H11451">
        <f>Table1[[#This Row],[Cantidad invertida]]+Table1[[#This Row],[Plus / minus]]</f>
        <v>0</v>
      </c>
    </row>
    <row r="11452" spans="2:8" x14ac:dyDescent="0.35">
      <c r="B11452" s="4"/>
      <c r="F11452" s="3" t="e">
        <f>VLOOKUP(B11452,Fondos!$A$1:$C$332,3,FALSE)</f>
        <v>#N/A</v>
      </c>
      <c r="H11452">
        <f>Table1[[#This Row],[Cantidad invertida]]+Table1[[#This Row],[Plus / minus]]</f>
        <v>0</v>
      </c>
    </row>
    <row r="11453" spans="2:8" x14ac:dyDescent="0.35">
      <c r="B11453" s="4"/>
      <c r="F11453" s="3" t="e">
        <f>VLOOKUP(B11453,Fondos!$A$1:$C$332,3,FALSE)</f>
        <v>#N/A</v>
      </c>
      <c r="H11453">
        <f>Table1[[#This Row],[Cantidad invertida]]+Table1[[#This Row],[Plus / minus]]</f>
        <v>0</v>
      </c>
    </row>
    <row r="11454" spans="2:8" x14ac:dyDescent="0.35">
      <c r="B11454" s="4"/>
      <c r="F11454" s="3" t="e">
        <f>VLOOKUP(B11454,Fondos!$A$1:$C$332,3,FALSE)</f>
        <v>#N/A</v>
      </c>
      <c r="H11454">
        <f>Table1[[#This Row],[Cantidad invertida]]+Table1[[#This Row],[Plus / minus]]</f>
        <v>0</v>
      </c>
    </row>
    <row r="11455" spans="2:8" x14ac:dyDescent="0.35">
      <c r="B11455" s="4"/>
      <c r="F11455" s="3" t="e">
        <f>VLOOKUP(B11455,Fondos!$A$1:$C$332,3,FALSE)</f>
        <v>#N/A</v>
      </c>
      <c r="H11455">
        <f>Table1[[#This Row],[Cantidad invertida]]+Table1[[#This Row],[Plus / minus]]</f>
        <v>0</v>
      </c>
    </row>
    <row r="11456" spans="2:8" x14ac:dyDescent="0.35">
      <c r="B11456" s="4"/>
      <c r="F11456" s="3" t="e">
        <f>VLOOKUP(B11456,Fondos!$A$1:$C$332,3,FALSE)</f>
        <v>#N/A</v>
      </c>
      <c r="H11456">
        <f>Table1[[#This Row],[Cantidad invertida]]+Table1[[#This Row],[Plus / minus]]</f>
        <v>0</v>
      </c>
    </row>
    <row r="11457" spans="2:8" x14ac:dyDescent="0.35">
      <c r="B11457" s="4"/>
      <c r="F11457" s="3" t="e">
        <f>VLOOKUP(B11457,Fondos!$A$1:$C$332,3,FALSE)</f>
        <v>#N/A</v>
      </c>
      <c r="H11457">
        <f>Table1[[#This Row],[Cantidad invertida]]+Table1[[#This Row],[Plus / minus]]</f>
        <v>0</v>
      </c>
    </row>
    <row r="11458" spans="2:8" x14ac:dyDescent="0.35">
      <c r="B11458" s="4"/>
      <c r="F11458" s="3" t="e">
        <f>VLOOKUP(B11458,Fondos!$A$1:$C$332,3,FALSE)</f>
        <v>#N/A</v>
      </c>
      <c r="H11458">
        <f>Table1[[#This Row],[Cantidad invertida]]+Table1[[#This Row],[Plus / minus]]</f>
        <v>0</v>
      </c>
    </row>
    <row r="11459" spans="2:8" x14ac:dyDescent="0.35">
      <c r="B11459" s="4"/>
      <c r="F11459" s="3" t="e">
        <f>VLOOKUP(B11459,Fondos!$A$1:$C$332,3,FALSE)</f>
        <v>#N/A</v>
      </c>
      <c r="H11459">
        <f>Table1[[#This Row],[Cantidad invertida]]+Table1[[#This Row],[Plus / minus]]</f>
        <v>0</v>
      </c>
    </row>
    <row r="11460" spans="2:8" x14ac:dyDescent="0.35">
      <c r="B11460" s="4"/>
      <c r="F11460" s="3" t="e">
        <f>VLOOKUP(B11460,Fondos!$A$1:$C$332,3,FALSE)</f>
        <v>#N/A</v>
      </c>
      <c r="H11460">
        <f>Table1[[#This Row],[Cantidad invertida]]+Table1[[#This Row],[Plus / minus]]</f>
        <v>0</v>
      </c>
    </row>
    <row r="11461" spans="2:8" x14ac:dyDescent="0.35">
      <c r="B11461" s="4"/>
      <c r="F11461" s="3" t="e">
        <f>VLOOKUP(B11461,Fondos!$A$1:$C$332,3,FALSE)</f>
        <v>#N/A</v>
      </c>
      <c r="H11461">
        <f>Table1[[#This Row],[Cantidad invertida]]+Table1[[#This Row],[Plus / minus]]</f>
        <v>0</v>
      </c>
    </row>
    <row r="11462" spans="2:8" x14ac:dyDescent="0.35">
      <c r="B11462" s="4"/>
      <c r="F11462" s="3" t="e">
        <f>VLOOKUP(B11462,Fondos!$A$1:$C$332,3,FALSE)</f>
        <v>#N/A</v>
      </c>
      <c r="H11462">
        <f>Table1[[#This Row],[Cantidad invertida]]+Table1[[#This Row],[Plus / minus]]</f>
        <v>0</v>
      </c>
    </row>
    <row r="11463" spans="2:8" x14ac:dyDescent="0.35">
      <c r="B11463" s="4"/>
      <c r="F11463" s="3" t="e">
        <f>VLOOKUP(B11463,Fondos!$A$1:$C$332,3,FALSE)</f>
        <v>#N/A</v>
      </c>
      <c r="H11463">
        <f>Table1[[#This Row],[Cantidad invertida]]+Table1[[#This Row],[Plus / minus]]</f>
        <v>0</v>
      </c>
    </row>
    <row r="11464" spans="2:8" x14ac:dyDescent="0.35">
      <c r="B11464" s="4"/>
      <c r="F11464" s="3" t="e">
        <f>VLOOKUP(B11464,Fondos!$A$1:$C$332,3,FALSE)</f>
        <v>#N/A</v>
      </c>
      <c r="H11464">
        <f>Table1[[#This Row],[Cantidad invertida]]+Table1[[#This Row],[Plus / minus]]</f>
        <v>0</v>
      </c>
    </row>
    <row r="11465" spans="2:8" x14ac:dyDescent="0.35">
      <c r="B11465" s="4"/>
      <c r="F11465" s="3" t="e">
        <f>VLOOKUP(B11465,Fondos!$A$1:$C$332,3,FALSE)</f>
        <v>#N/A</v>
      </c>
      <c r="H11465">
        <f>Table1[[#This Row],[Cantidad invertida]]+Table1[[#This Row],[Plus / minus]]</f>
        <v>0</v>
      </c>
    </row>
    <row r="11466" spans="2:8" x14ac:dyDescent="0.35">
      <c r="B11466" s="4"/>
      <c r="F11466" s="3" t="e">
        <f>VLOOKUP(B11466,Fondos!$A$1:$C$332,3,FALSE)</f>
        <v>#N/A</v>
      </c>
      <c r="H11466">
        <f>Table1[[#This Row],[Cantidad invertida]]+Table1[[#This Row],[Plus / minus]]</f>
        <v>0</v>
      </c>
    </row>
    <row r="11467" spans="2:8" x14ac:dyDescent="0.35">
      <c r="B11467" s="4"/>
      <c r="F11467" s="3" t="e">
        <f>VLOOKUP(B11467,Fondos!$A$1:$C$332,3,FALSE)</f>
        <v>#N/A</v>
      </c>
      <c r="H11467">
        <f>Table1[[#This Row],[Cantidad invertida]]+Table1[[#This Row],[Plus / minus]]</f>
        <v>0</v>
      </c>
    </row>
    <row r="11468" spans="2:8" x14ac:dyDescent="0.35">
      <c r="B11468" s="4"/>
      <c r="F11468" s="3" t="e">
        <f>VLOOKUP(B11468,Fondos!$A$1:$C$332,3,FALSE)</f>
        <v>#N/A</v>
      </c>
      <c r="H11468">
        <f>Table1[[#This Row],[Cantidad invertida]]+Table1[[#This Row],[Plus / minus]]</f>
        <v>0</v>
      </c>
    </row>
    <row r="11469" spans="2:8" x14ac:dyDescent="0.35">
      <c r="B11469" s="4"/>
      <c r="F11469" s="3" t="e">
        <f>VLOOKUP(B11469,Fondos!$A$1:$C$332,3,FALSE)</f>
        <v>#N/A</v>
      </c>
      <c r="H11469">
        <f>Table1[[#This Row],[Cantidad invertida]]+Table1[[#This Row],[Plus / minus]]</f>
        <v>0</v>
      </c>
    </row>
    <row r="11470" spans="2:8" x14ac:dyDescent="0.35">
      <c r="B11470" s="4"/>
      <c r="F11470" s="3" t="e">
        <f>VLOOKUP(B11470,Fondos!$A$1:$C$332,3,FALSE)</f>
        <v>#N/A</v>
      </c>
      <c r="H11470">
        <f>Table1[[#This Row],[Cantidad invertida]]+Table1[[#This Row],[Plus / minus]]</f>
        <v>0</v>
      </c>
    </row>
    <row r="11471" spans="2:8" x14ac:dyDescent="0.35">
      <c r="B11471" s="4"/>
      <c r="F11471" s="3" t="e">
        <f>VLOOKUP(B11471,Fondos!$A$1:$C$332,3,FALSE)</f>
        <v>#N/A</v>
      </c>
      <c r="H11471">
        <f>Table1[[#This Row],[Cantidad invertida]]+Table1[[#This Row],[Plus / minus]]</f>
        <v>0</v>
      </c>
    </row>
    <row r="11472" spans="2:8" x14ac:dyDescent="0.35">
      <c r="B11472" s="4"/>
      <c r="F11472" s="3" t="e">
        <f>VLOOKUP(B11472,Fondos!$A$1:$C$332,3,FALSE)</f>
        <v>#N/A</v>
      </c>
      <c r="H11472">
        <f>Table1[[#This Row],[Cantidad invertida]]+Table1[[#This Row],[Plus / minus]]</f>
        <v>0</v>
      </c>
    </row>
    <row r="11473" spans="2:8" x14ac:dyDescent="0.35">
      <c r="B11473" s="4"/>
      <c r="F11473" s="3" t="e">
        <f>VLOOKUP(B11473,Fondos!$A$1:$C$332,3,FALSE)</f>
        <v>#N/A</v>
      </c>
      <c r="H11473">
        <f>Table1[[#This Row],[Cantidad invertida]]+Table1[[#This Row],[Plus / minus]]</f>
        <v>0</v>
      </c>
    </row>
    <row r="11474" spans="2:8" x14ac:dyDescent="0.35">
      <c r="B11474" s="4"/>
      <c r="F11474" s="3" t="e">
        <f>VLOOKUP(B11474,Fondos!$A$1:$C$332,3,FALSE)</f>
        <v>#N/A</v>
      </c>
      <c r="H11474">
        <f>Table1[[#This Row],[Cantidad invertida]]+Table1[[#This Row],[Plus / minus]]</f>
        <v>0</v>
      </c>
    </row>
    <row r="11475" spans="2:8" x14ac:dyDescent="0.35">
      <c r="B11475" s="4"/>
      <c r="F11475" s="3" t="e">
        <f>VLOOKUP(B11475,Fondos!$A$1:$C$332,3,FALSE)</f>
        <v>#N/A</v>
      </c>
      <c r="H11475">
        <f>Table1[[#This Row],[Cantidad invertida]]+Table1[[#This Row],[Plus / minus]]</f>
        <v>0</v>
      </c>
    </row>
    <row r="11476" spans="2:8" x14ac:dyDescent="0.35">
      <c r="B11476" s="4"/>
      <c r="F11476" s="3" t="e">
        <f>VLOOKUP(B11476,Fondos!$A$1:$C$332,3,FALSE)</f>
        <v>#N/A</v>
      </c>
      <c r="H11476">
        <f>Table1[[#This Row],[Cantidad invertida]]+Table1[[#This Row],[Plus / minus]]</f>
        <v>0</v>
      </c>
    </row>
    <row r="11477" spans="2:8" x14ac:dyDescent="0.35">
      <c r="B11477" s="4"/>
      <c r="F11477" s="3" t="e">
        <f>VLOOKUP(B11477,Fondos!$A$1:$C$332,3,FALSE)</f>
        <v>#N/A</v>
      </c>
      <c r="H11477">
        <f>Table1[[#This Row],[Cantidad invertida]]+Table1[[#This Row],[Plus / minus]]</f>
        <v>0</v>
      </c>
    </row>
    <row r="11478" spans="2:8" x14ac:dyDescent="0.35">
      <c r="B11478" s="4"/>
      <c r="F11478" s="3" t="e">
        <f>VLOOKUP(B11478,Fondos!$A$1:$C$332,3,FALSE)</f>
        <v>#N/A</v>
      </c>
      <c r="H11478">
        <f>Table1[[#This Row],[Cantidad invertida]]+Table1[[#This Row],[Plus / minus]]</f>
        <v>0</v>
      </c>
    </row>
    <row r="11479" spans="2:8" x14ac:dyDescent="0.35">
      <c r="B11479" s="4"/>
      <c r="F11479" s="3" t="e">
        <f>VLOOKUP(B11479,Fondos!$A$1:$C$332,3,FALSE)</f>
        <v>#N/A</v>
      </c>
      <c r="H11479">
        <f>Table1[[#This Row],[Cantidad invertida]]+Table1[[#This Row],[Plus / minus]]</f>
        <v>0</v>
      </c>
    </row>
    <row r="11480" spans="2:8" x14ac:dyDescent="0.35">
      <c r="B11480" s="4"/>
      <c r="F11480" s="3" t="e">
        <f>VLOOKUP(B11480,Fondos!$A$1:$C$332,3,FALSE)</f>
        <v>#N/A</v>
      </c>
      <c r="H11480">
        <f>Table1[[#This Row],[Cantidad invertida]]+Table1[[#This Row],[Plus / minus]]</f>
        <v>0</v>
      </c>
    </row>
    <row r="11481" spans="2:8" x14ac:dyDescent="0.35">
      <c r="B11481" s="4"/>
      <c r="F11481" s="3" t="e">
        <f>VLOOKUP(B11481,Fondos!$A$1:$C$332,3,FALSE)</f>
        <v>#N/A</v>
      </c>
      <c r="H11481">
        <f>Table1[[#This Row],[Cantidad invertida]]+Table1[[#This Row],[Plus / minus]]</f>
        <v>0</v>
      </c>
    </row>
    <row r="11482" spans="2:8" x14ac:dyDescent="0.35">
      <c r="B11482" s="4"/>
      <c r="F11482" s="3" t="e">
        <f>VLOOKUP(B11482,Fondos!$A$1:$C$332,3,FALSE)</f>
        <v>#N/A</v>
      </c>
      <c r="H11482">
        <f>Table1[[#This Row],[Cantidad invertida]]+Table1[[#This Row],[Plus / minus]]</f>
        <v>0</v>
      </c>
    </row>
    <row r="11483" spans="2:8" x14ac:dyDescent="0.35">
      <c r="B11483" s="4"/>
      <c r="F11483" s="3" t="e">
        <f>VLOOKUP(B11483,Fondos!$A$1:$C$332,3,FALSE)</f>
        <v>#N/A</v>
      </c>
      <c r="H11483">
        <f>Table1[[#This Row],[Cantidad invertida]]+Table1[[#This Row],[Plus / minus]]</f>
        <v>0</v>
      </c>
    </row>
    <row r="11484" spans="2:8" x14ac:dyDescent="0.35">
      <c r="B11484" s="4"/>
      <c r="F11484" s="3" t="e">
        <f>VLOOKUP(B11484,Fondos!$A$1:$C$332,3,FALSE)</f>
        <v>#N/A</v>
      </c>
      <c r="H11484">
        <f>Table1[[#This Row],[Cantidad invertida]]+Table1[[#This Row],[Plus / minus]]</f>
        <v>0</v>
      </c>
    </row>
    <row r="11485" spans="2:8" x14ac:dyDescent="0.35">
      <c r="B11485" s="4"/>
      <c r="F11485" s="3" t="e">
        <f>VLOOKUP(B11485,Fondos!$A$1:$C$332,3,FALSE)</f>
        <v>#N/A</v>
      </c>
      <c r="H11485">
        <f>Table1[[#This Row],[Cantidad invertida]]+Table1[[#This Row],[Plus / minus]]</f>
        <v>0</v>
      </c>
    </row>
    <row r="11486" spans="2:8" x14ac:dyDescent="0.35">
      <c r="B11486" s="4"/>
      <c r="F11486" s="3" t="e">
        <f>VLOOKUP(B11486,Fondos!$A$1:$C$332,3,FALSE)</f>
        <v>#N/A</v>
      </c>
      <c r="H11486">
        <f>Table1[[#This Row],[Cantidad invertida]]+Table1[[#This Row],[Plus / minus]]</f>
        <v>0</v>
      </c>
    </row>
    <row r="11487" spans="2:8" x14ac:dyDescent="0.35">
      <c r="B11487" s="4"/>
      <c r="F11487" s="3" t="e">
        <f>VLOOKUP(B11487,Fondos!$A$1:$C$332,3,FALSE)</f>
        <v>#N/A</v>
      </c>
      <c r="H11487">
        <f>Table1[[#This Row],[Cantidad invertida]]+Table1[[#This Row],[Plus / minus]]</f>
        <v>0</v>
      </c>
    </row>
    <row r="11488" spans="2:8" x14ac:dyDescent="0.35">
      <c r="B11488" s="4"/>
      <c r="F11488" s="3" t="e">
        <f>VLOOKUP(B11488,Fondos!$A$1:$C$332,3,FALSE)</f>
        <v>#N/A</v>
      </c>
      <c r="H11488">
        <f>Table1[[#This Row],[Cantidad invertida]]+Table1[[#This Row],[Plus / minus]]</f>
        <v>0</v>
      </c>
    </row>
    <row r="11489" spans="2:8" x14ac:dyDescent="0.35">
      <c r="B11489" s="4"/>
      <c r="F11489" s="3" t="e">
        <f>VLOOKUP(B11489,Fondos!$A$1:$C$332,3,FALSE)</f>
        <v>#N/A</v>
      </c>
      <c r="H11489">
        <f>Table1[[#This Row],[Cantidad invertida]]+Table1[[#This Row],[Plus / minus]]</f>
        <v>0</v>
      </c>
    </row>
    <row r="11490" spans="2:8" x14ac:dyDescent="0.35">
      <c r="B11490" s="4"/>
      <c r="F11490" s="3" t="e">
        <f>VLOOKUP(B11490,Fondos!$A$1:$C$332,3,FALSE)</f>
        <v>#N/A</v>
      </c>
      <c r="H11490">
        <f>Table1[[#This Row],[Cantidad invertida]]+Table1[[#This Row],[Plus / minus]]</f>
        <v>0</v>
      </c>
    </row>
    <row r="11491" spans="2:8" x14ac:dyDescent="0.35">
      <c r="B11491" s="4"/>
      <c r="F11491" s="3" t="e">
        <f>VLOOKUP(B11491,Fondos!$A$1:$C$332,3,FALSE)</f>
        <v>#N/A</v>
      </c>
      <c r="H11491">
        <f>Table1[[#This Row],[Cantidad invertida]]+Table1[[#This Row],[Plus / minus]]</f>
        <v>0</v>
      </c>
    </row>
    <row r="11492" spans="2:8" x14ac:dyDescent="0.35">
      <c r="B11492" s="4"/>
      <c r="F11492" s="3" t="e">
        <f>VLOOKUP(B11492,Fondos!$A$1:$C$332,3,FALSE)</f>
        <v>#N/A</v>
      </c>
      <c r="H11492">
        <f>Table1[[#This Row],[Cantidad invertida]]+Table1[[#This Row],[Plus / minus]]</f>
        <v>0</v>
      </c>
    </row>
    <row r="11493" spans="2:8" x14ac:dyDescent="0.35">
      <c r="B11493" s="4"/>
      <c r="F11493" s="3" t="e">
        <f>VLOOKUP(B11493,Fondos!$A$1:$C$332,3,FALSE)</f>
        <v>#N/A</v>
      </c>
      <c r="H11493">
        <f>Table1[[#This Row],[Cantidad invertida]]+Table1[[#This Row],[Plus / minus]]</f>
        <v>0</v>
      </c>
    </row>
    <row r="11494" spans="2:8" x14ac:dyDescent="0.35">
      <c r="B11494" s="4"/>
      <c r="F11494" s="3" t="e">
        <f>VLOOKUP(B11494,Fondos!$A$1:$C$332,3,FALSE)</f>
        <v>#N/A</v>
      </c>
      <c r="H11494">
        <f>Table1[[#This Row],[Cantidad invertida]]+Table1[[#This Row],[Plus / minus]]</f>
        <v>0</v>
      </c>
    </row>
    <row r="11495" spans="2:8" x14ac:dyDescent="0.35">
      <c r="B11495" s="4"/>
      <c r="F11495" s="3" t="e">
        <f>VLOOKUP(B11495,Fondos!$A$1:$C$332,3,FALSE)</f>
        <v>#N/A</v>
      </c>
      <c r="H11495">
        <f>Table1[[#This Row],[Cantidad invertida]]+Table1[[#This Row],[Plus / minus]]</f>
        <v>0</v>
      </c>
    </row>
    <row r="11496" spans="2:8" x14ac:dyDescent="0.35">
      <c r="B11496" s="4"/>
      <c r="F11496" s="3" t="e">
        <f>VLOOKUP(B11496,Fondos!$A$1:$C$332,3,FALSE)</f>
        <v>#N/A</v>
      </c>
      <c r="H11496">
        <f>Table1[[#This Row],[Cantidad invertida]]+Table1[[#This Row],[Plus / minus]]</f>
        <v>0</v>
      </c>
    </row>
    <row r="11497" spans="2:8" x14ac:dyDescent="0.35">
      <c r="B11497" s="4"/>
      <c r="F11497" s="3" t="e">
        <f>VLOOKUP(B11497,Fondos!$A$1:$C$332,3,FALSE)</f>
        <v>#N/A</v>
      </c>
      <c r="H11497">
        <f>Table1[[#This Row],[Cantidad invertida]]+Table1[[#This Row],[Plus / minus]]</f>
        <v>0</v>
      </c>
    </row>
    <row r="11498" spans="2:8" x14ac:dyDescent="0.35">
      <c r="B11498" s="4"/>
      <c r="F11498" s="3" t="e">
        <f>VLOOKUP(B11498,Fondos!$A$1:$C$332,3,FALSE)</f>
        <v>#N/A</v>
      </c>
      <c r="H11498">
        <f>Table1[[#This Row],[Cantidad invertida]]+Table1[[#This Row],[Plus / minus]]</f>
        <v>0</v>
      </c>
    </row>
    <row r="11499" spans="2:8" x14ac:dyDescent="0.35">
      <c r="B11499" s="4"/>
      <c r="F11499" s="3" t="e">
        <f>VLOOKUP(B11499,Fondos!$A$1:$C$332,3,FALSE)</f>
        <v>#N/A</v>
      </c>
      <c r="H11499">
        <f>Table1[[#This Row],[Cantidad invertida]]+Table1[[#This Row],[Plus / minus]]</f>
        <v>0</v>
      </c>
    </row>
    <row r="11500" spans="2:8" x14ac:dyDescent="0.35">
      <c r="B11500" s="4"/>
      <c r="F11500" s="3" t="e">
        <f>VLOOKUP(B11500,Fondos!$A$1:$C$332,3,FALSE)</f>
        <v>#N/A</v>
      </c>
      <c r="H11500">
        <f>Table1[[#This Row],[Cantidad invertida]]+Table1[[#This Row],[Plus / minus]]</f>
        <v>0</v>
      </c>
    </row>
    <row r="11501" spans="2:8" x14ac:dyDescent="0.35">
      <c r="B11501" s="4"/>
      <c r="F11501" s="3" t="e">
        <f>VLOOKUP(B11501,Fondos!$A$1:$C$332,3,FALSE)</f>
        <v>#N/A</v>
      </c>
      <c r="H11501">
        <f>Table1[[#This Row],[Cantidad invertida]]+Table1[[#This Row],[Plus / minus]]</f>
        <v>0</v>
      </c>
    </row>
    <row r="11502" spans="2:8" x14ac:dyDescent="0.35">
      <c r="B11502" s="4"/>
      <c r="F11502" s="3" t="e">
        <f>VLOOKUP(B11502,Fondos!$A$1:$C$332,3,FALSE)</f>
        <v>#N/A</v>
      </c>
      <c r="H11502">
        <f>Table1[[#This Row],[Cantidad invertida]]+Table1[[#This Row],[Plus / minus]]</f>
        <v>0</v>
      </c>
    </row>
    <row r="11503" spans="2:8" x14ac:dyDescent="0.35">
      <c r="B11503" s="4"/>
      <c r="F11503" s="3" t="e">
        <f>VLOOKUP(B11503,Fondos!$A$1:$C$332,3,FALSE)</f>
        <v>#N/A</v>
      </c>
      <c r="H11503">
        <f>Table1[[#This Row],[Cantidad invertida]]+Table1[[#This Row],[Plus / minus]]</f>
        <v>0</v>
      </c>
    </row>
    <row r="11504" spans="2:8" x14ac:dyDescent="0.35">
      <c r="B11504" s="4"/>
      <c r="F11504" s="3" t="e">
        <f>VLOOKUP(B11504,Fondos!$A$1:$C$332,3,FALSE)</f>
        <v>#N/A</v>
      </c>
      <c r="H11504">
        <f>Table1[[#This Row],[Cantidad invertida]]+Table1[[#This Row],[Plus / minus]]</f>
        <v>0</v>
      </c>
    </row>
    <row r="11505" spans="2:8" x14ac:dyDescent="0.35">
      <c r="B11505" s="4"/>
      <c r="F11505" s="3" t="e">
        <f>VLOOKUP(B11505,Fondos!$A$1:$C$332,3,FALSE)</f>
        <v>#N/A</v>
      </c>
      <c r="H11505">
        <f>Table1[[#This Row],[Cantidad invertida]]+Table1[[#This Row],[Plus / minus]]</f>
        <v>0</v>
      </c>
    </row>
    <row r="11506" spans="2:8" x14ac:dyDescent="0.35">
      <c r="B11506" s="4"/>
      <c r="F11506" s="3" t="e">
        <f>VLOOKUP(B11506,Fondos!$A$1:$C$332,3,FALSE)</f>
        <v>#N/A</v>
      </c>
      <c r="H11506">
        <f>Table1[[#This Row],[Cantidad invertida]]+Table1[[#This Row],[Plus / minus]]</f>
        <v>0</v>
      </c>
    </row>
    <row r="11507" spans="2:8" x14ac:dyDescent="0.35">
      <c r="B11507" s="4"/>
      <c r="F11507" s="3" t="e">
        <f>VLOOKUP(B11507,Fondos!$A$1:$C$332,3,FALSE)</f>
        <v>#N/A</v>
      </c>
      <c r="H11507">
        <f>Table1[[#This Row],[Cantidad invertida]]+Table1[[#This Row],[Plus / minus]]</f>
        <v>0</v>
      </c>
    </row>
    <row r="11508" spans="2:8" x14ac:dyDescent="0.35">
      <c r="B11508" s="4"/>
      <c r="F11508" s="3" t="e">
        <f>VLOOKUP(B11508,Fondos!$A$1:$C$332,3,FALSE)</f>
        <v>#N/A</v>
      </c>
      <c r="H11508">
        <f>Table1[[#This Row],[Cantidad invertida]]+Table1[[#This Row],[Plus / minus]]</f>
        <v>0</v>
      </c>
    </row>
    <row r="11509" spans="2:8" x14ac:dyDescent="0.35">
      <c r="B11509" s="4"/>
      <c r="F11509" s="3" t="e">
        <f>VLOOKUP(B11509,Fondos!$A$1:$C$332,3,FALSE)</f>
        <v>#N/A</v>
      </c>
      <c r="H11509">
        <f>Table1[[#This Row],[Cantidad invertida]]+Table1[[#This Row],[Plus / minus]]</f>
        <v>0</v>
      </c>
    </row>
    <row r="11510" spans="2:8" x14ac:dyDescent="0.35">
      <c r="B11510" s="4"/>
      <c r="F11510" s="3" t="e">
        <f>VLOOKUP(B11510,Fondos!$A$1:$C$332,3,FALSE)</f>
        <v>#N/A</v>
      </c>
      <c r="H11510">
        <f>Table1[[#This Row],[Cantidad invertida]]+Table1[[#This Row],[Plus / minus]]</f>
        <v>0</v>
      </c>
    </row>
    <row r="11511" spans="2:8" x14ac:dyDescent="0.35">
      <c r="B11511" s="4"/>
      <c r="F11511" s="3" t="e">
        <f>VLOOKUP(B11511,Fondos!$A$1:$C$332,3,FALSE)</f>
        <v>#N/A</v>
      </c>
      <c r="H11511">
        <f>Table1[[#This Row],[Cantidad invertida]]+Table1[[#This Row],[Plus / minus]]</f>
        <v>0</v>
      </c>
    </row>
    <row r="11512" spans="2:8" x14ac:dyDescent="0.35">
      <c r="B11512" s="4"/>
      <c r="F11512" s="3" t="e">
        <f>VLOOKUP(B11512,Fondos!$A$1:$C$332,3,FALSE)</f>
        <v>#N/A</v>
      </c>
      <c r="H11512">
        <f>Table1[[#This Row],[Cantidad invertida]]+Table1[[#This Row],[Plus / minus]]</f>
        <v>0</v>
      </c>
    </row>
    <row r="11513" spans="2:8" x14ac:dyDescent="0.35">
      <c r="B11513" s="4"/>
      <c r="F11513" s="3" t="e">
        <f>VLOOKUP(B11513,Fondos!$A$1:$C$332,3,FALSE)</f>
        <v>#N/A</v>
      </c>
      <c r="H11513">
        <f>Table1[[#This Row],[Cantidad invertida]]+Table1[[#This Row],[Plus / minus]]</f>
        <v>0</v>
      </c>
    </row>
    <row r="11514" spans="2:8" x14ac:dyDescent="0.35">
      <c r="B11514" s="4"/>
      <c r="F11514" s="3" t="e">
        <f>VLOOKUP(B11514,Fondos!$A$1:$C$332,3,FALSE)</f>
        <v>#N/A</v>
      </c>
      <c r="H11514">
        <f>Table1[[#This Row],[Cantidad invertida]]+Table1[[#This Row],[Plus / minus]]</f>
        <v>0</v>
      </c>
    </row>
    <row r="11515" spans="2:8" x14ac:dyDescent="0.35">
      <c r="B11515" s="4"/>
      <c r="F11515" s="3" t="e">
        <f>VLOOKUP(B11515,Fondos!$A$1:$C$332,3,FALSE)</f>
        <v>#N/A</v>
      </c>
      <c r="H11515">
        <f>Table1[[#This Row],[Cantidad invertida]]+Table1[[#This Row],[Plus / minus]]</f>
        <v>0</v>
      </c>
    </row>
    <row r="11516" spans="2:8" x14ac:dyDescent="0.35">
      <c r="B11516" s="4"/>
      <c r="F11516" s="3" t="e">
        <f>VLOOKUP(B11516,Fondos!$A$1:$C$332,3,FALSE)</f>
        <v>#N/A</v>
      </c>
      <c r="H11516">
        <f>Table1[[#This Row],[Cantidad invertida]]+Table1[[#This Row],[Plus / minus]]</f>
        <v>0</v>
      </c>
    </row>
    <row r="11517" spans="2:8" x14ac:dyDescent="0.35">
      <c r="B11517" s="4"/>
      <c r="F11517" s="3" t="e">
        <f>VLOOKUP(B11517,Fondos!$A$1:$C$332,3,FALSE)</f>
        <v>#N/A</v>
      </c>
      <c r="H11517">
        <f>Table1[[#This Row],[Cantidad invertida]]+Table1[[#This Row],[Plus / minus]]</f>
        <v>0</v>
      </c>
    </row>
    <row r="11518" spans="2:8" x14ac:dyDescent="0.35">
      <c r="B11518" s="4"/>
      <c r="F11518" s="3" t="e">
        <f>VLOOKUP(B11518,Fondos!$A$1:$C$332,3,FALSE)</f>
        <v>#N/A</v>
      </c>
      <c r="H11518">
        <f>Table1[[#This Row],[Cantidad invertida]]+Table1[[#This Row],[Plus / minus]]</f>
        <v>0</v>
      </c>
    </row>
    <row r="11519" spans="2:8" x14ac:dyDescent="0.35">
      <c r="B11519" s="4"/>
      <c r="F11519" s="3" t="e">
        <f>VLOOKUP(B11519,Fondos!$A$1:$C$332,3,FALSE)</f>
        <v>#N/A</v>
      </c>
      <c r="H11519">
        <f>Table1[[#This Row],[Cantidad invertida]]+Table1[[#This Row],[Plus / minus]]</f>
        <v>0</v>
      </c>
    </row>
    <row r="11520" spans="2:8" x14ac:dyDescent="0.35">
      <c r="B11520" s="4"/>
      <c r="F11520" s="3" t="e">
        <f>VLOOKUP(B11520,Fondos!$A$1:$C$332,3,FALSE)</f>
        <v>#N/A</v>
      </c>
      <c r="H11520">
        <f>Table1[[#This Row],[Cantidad invertida]]+Table1[[#This Row],[Plus / minus]]</f>
        <v>0</v>
      </c>
    </row>
    <row r="11521" spans="2:8" x14ac:dyDescent="0.35">
      <c r="B11521" s="4"/>
      <c r="F11521" s="3" t="e">
        <f>VLOOKUP(B11521,Fondos!$A$1:$C$332,3,FALSE)</f>
        <v>#N/A</v>
      </c>
      <c r="H11521">
        <f>Table1[[#This Row],[Cantidad invertida]]+Table1[[#This Row],[Plus / minus]]</f>
        <v>0</v>
      </c>
    </row>
    <row r="11522" spans="2:8" x14ac:dyDescent="0.35">
      <c r="B11522" s="4"/>
      <c r="F11522" s="3" t="e">
        <f>VLOOKUP(B11522,Fondos!$A$1:$C$332,3,FALSE)</f>
        <v>#N/A</v>
      </c>
      <c r="H11522">
        <f>Table1[[#This Row],[Cantidad invertida]]+Table1[[#This Row],[Plus / minus]]</f>
        <v>0</v>
      </c>
    </row>
    <row r="11523" spans="2:8" x14ac:dyDescent="0.35">
      <c r="B11523" s="4"/>
      <c r="F11523" s="3" t="e">
        <f>VLOOKUP(B11523,Fondos!$A$1:$C$332,3,FALSE)</f>
        <v>#N/A</v>
      </c>
      <c r="H11523">
        <f>Table1[[#This Row],[Cantidad invertida]]+Table1[[#This Row],[Plus / minus]]</f>
        <v>0</v>
      </c>
    </row>
    <row r="11524" spans="2:8" x14ac:dyDescent="0.35">
      <c r="B11524" s="4"/>
      <c r="F11524" s="3" t="e">
        <f>VLOOKUP(B11524,Fondos!$A$1:$C$332,3,FALSE)</f>
        <v>#N/A</v>
      </c>
      <c r="H11524">
        <f>Table1[[#This Row],[Cantidad invertida]]+Table1[[#This Row],[Plus / minus]]</f>
        <v>0</v>
      </c>
    </row>
    <row r="11525" spans="2:8" x14ac:dyDescent="0.35">
      <c r="B11525" s="4"/>
      <c r="F11525" s="3" t="e">
        <f>VLOOKUP(B11525,Fondos!$A$1:$C$332,3,FALSE)</f>
        <v>#N/A</v>
      </c>
      <c r="H11525">
        <f>Table1[[#This Row],[Cantidad invertida]]+Table1[[#This Row],[Plus / minus]]</f>
        <v>0</v>
      </c>
    </row>
    <row r="11526" spans="2:8" x14ac:dyDescent="0.35">
      <c r="B11526" s="4"/>
      <c r="F11526" s="3" t="e">
        <f>VLOOKUP(B11526,Fondos!$A$1:$C$332,3,FALSE)</f>
        <v>#N/A</v>
      </c>
      <c r="H11526">
        <f>Table1[[#This Row],[Cantidad invertida]]+Table1[[#This Row],[Plus / minus]]</f>
        <v>0</v>
      </c>
    </row>
    <row r="11527" spans="2:8" x14ac:dyDescent="0.35">
      <c r="B11527" s="4"/>
      <c r="F11527" s="3" t="e">
        <f>VLOOKUP(B11527,Fondos!$A$1:$C$332,3,FALSE)</f>
        <v>#N/A</v>
      </c>
      <c r="H11527">
        <f>Table1[[#This Row],[Cantidad invertida]]+Table1[[#This Row],[Plus / minus]]</f>
        <v>0</v>
      </c>
    </row>
    <row r="11528" spans="2:8" x14ac:dyDescent="0.35">
      <c r="B11528" s="4"/>
      <c r="F11528" s="3" t="e">
        <f>VLOOKUP(B11528,Fondos!$A$1:$C$332,3,FALSE)</f>
        <v>#N/A</v>
      </c>
      <c r="H11528">
        <f>Table1[[#This Row],[Cantidad invertida]]+Table1[[#This Row],[Plus / minus]]</f>
        <v>0</v>
      </c>
    </row>
    <row r="11529" spans="2:8" x14ac:dyDescent="0.35">
      <c r="B11529" s="4"/>
      <c r="F11529" s="3" t="e">
        <f>VLOOKUP(B11529,Fondos!$A$1:$C$332,3,FALSE)</f>
        <v>#N/A</v>
      </c>
      <c r="H11529">
        <f>Table1[[#This Row],[Cantidad invertida]]+Table1[[#This Row],[Plus / minus]]</f>
        <v>0</v>
      </c>
    </row>
    <row r="11530" spans="2:8" x14ac:dyDescent="0.35">
      <c r="B11530" s="4"/>
      <c r="F11530" s="3" t="e">
        <f>VLOOKUP(B11530,Fondos!$A$1:$C$332,3,FALSE)</f>
        <v>#N/A</v>
      </c>
      <c r="H11530">
        <f>Table1[[#This Row],[Cantidad invertida]]+Table1[[#This Row],[Plus / minus]]</f>
        <v>0</v>
      </c>
    </row>
    <row r="11531" spans="2:8" x14ac:dyDescent="0.35">
      <c r="B11531" s="4"/>
      <c r="F11531" s="3" t="e">
        <f>VLOOKUP(B11531,Fondos!$A$1:$C$332,3,FALSE)</f>
        <v>#N/A</v>
      </c>
      <c r="H11531">
        <f>Table1[[#This Row],[Cantidad invertida]]+Table1[[#This Row],[Plus / minus]]</f>
        <v>0</v>
      </c>
    </row>
    <row r="11532" spans="2:8" x14ac:dyDescent="0.35">
      <c r="B11532" s="4"/>
      <c r="F11532" s="3" t="e">
        <f>VLOOKUP(B11532,Fondos!$A$1:$C$332,3,FALSE)</f>
        <v>#N/A</v>
      </c>
      <c r="H11532">
        <f>Table1[[#This Row],[Cantidad invertida]]+Table1[[#This Row],[Plus / minus]]</f>
        <v>0</v>
      </c>
    </row>
    <row r="11533" spans="2:8" x14ac:dyDescent="0.35">
      <c r="B11533" s="4"/>
      <c r="F11533" s="3" t="e">
        <f>VLOOKUP(B11533,Fondos!$A$1:$C$332,3,FALSE)</f>
        <v>#N/A</v>
      </c>
      <c r="H11533">
        <f>Table1[[#This Row],[Cantidad invertida]]+Table1[[#This Row],[Plus / minus]]</f>
        <v>0</v>
      </c>
    </row>
    <row r="11534" spans="2:8" x14ac:dyDescent="0.35">
      <c r="B11534" s="4"/>
      <c r="F11534" s="3" t="e">
        <f>VLOOKUP(B11534,Fondos!$A$1:$C$332,3,FALSE)</f>
        <v>#N/A</v>
      </c>
      <c r="H11534">
        <f>Table1[[#This Row],[Cantidad invertida]]+Table1[[#This Row],[Plus / minus]]</f>
        <v>0</v>
      </c>
    </row>
    <row r="11535" spans="2:8" x14ac:dyDescent="0.35">
      <c r="B11535" s="4"/>
      <c r="F11535" s="3" t="e">
        <f>VLOOKUP(B11535,Fondos!$A$1:$C$332,3,FALSE)</f>
        <v>#N/A</v>
      </c>
      <c r="H11535">
        <f>Table1[[#This Row],[Cantidad invertida]]+Table1[[#This Row],[Plus / minus]]</f>
        <v>0</v>
      </c>
    </row>
    <row r="11536" spans="2:8" x14ac:dyDescent="0.35">
      <c r="B11536" s="4"/>
      <c r="F11536" s="3" t="e">
        <f>VLOOKUP(B11536,Fondos!$A$1:$C$332,3,FALSE)</f>
        <v>#N/A</v>
      </c>
      <c r="H11536">
        <f>Table1[[#This Row],[Cantidad invertida]]+Table1[[#This Row],[Plus / minus]]</f>
        <v>0</v>
      </c>
    </row>
    <row r="11537" spans="2:8" x14ac:dyDescent="0.35">
      <c r="B11537" s="4"/>
      <c r="F11537" s="3" t="e">
        <f>VLOOKUP(B11537,Fondos!$A$1:$C$332,3,FALSE)</f>
        <v>#N/A</v>
      </c>
      <c r="H11537">
        <f>Table1[[#This Row],[Cantidad invertida]]+Table1[[#This Row],[Plus / minus]]</f>
        <v>0</v>
      </c>
    </row>
    <row r="11538" spans="2:8" x14ac:dyDescent="0.35">
      <c r="B11538" s="4"/>
      <c r="F11538" s="3" t="e">
        <f>VLOOKUP(B11538,Fondos!$A$1:$C$332,3,FALSE)</f>
        <v>#N/A</v>
      </c>
      <c r="H11538">
        <f>Table1[[#This Row],[Cantidad invertida]]+Table1[[#This Row],[Plus / minus]]</f>
        <v>0</v>
      </c>
    </row>
    <row r="11539" spans="2:8" x14ac:dyDescent="0.35">
      <c r="B11539" s="4"/>
      <c r="F11539" s="3" t="e">
        <f>VLOOKUP(B11539,Fondos!$A$1:$C$332,3,FALSE)</f>
        <v>#N/A</v>
      </c>
      <c r="H11539">
        <f>Table1[[#This Row],[Cantidad invertida]]+Table1[[#This Row],[Plus / minus]]</f>
        <v>0</v>
      </c>
    </row>
    <row r="11540" spans="2:8" x14ac:dyDescent="0.35">
      <c r="B11540" s="4"/>
      <c r="F11540" s="3" t="e">
        <f>VLOOKUP(B11540,Fondos!$A$1:$C$332,3,FALSE)</f>
        <v>#N/A</v>
      </c>
      <c r="H11540">
        <f>Table1[[#This Row],[Cantidad invertida]]+Table1[[#This Row],[Plus / minus]]</f>
        <v>0</v>
      </c>
    </row>
    <row r="11541" spans="2:8" x14ac:dyDescent="0.35">
      <c r="B11541" s="4"/>
      <c r="F11541" s="3" t="e">
        <f>VLOOKUP(B11541,Fondos!$A$1:$C$332,3,FALSE)</f>
        <v>#N/A</v>
      </c>
      <c r="H11541">
        <f>Table1[[#This Row],[Cantidad invertida]]+Table1[[#This Row],[Plus / minus]]</f>
        <v>0</v>
      </c>
    </row>
    <row r="11542" spans="2:8" x14ac:dyDescent="0.35">
      <c r="B11542" s="4"/>
      <c r="F11542" s="3" t="e">
        <f>VLOOKUP(B11542,Fondos!$A$1:$C$332,3,FALSE)</f>
        <v>#N/A</v>
      </c>
      <c r="H11542">
        <f>Table1[[#This Row],[Cantidad invertida]]+Table1[[#This Row],[Plus / minus]]</f>
        <v>0</v>
      </c>
    </row>
    <row r="11543" spans="2:8" x14ac:dyDescent="0.35">
      <c r="B11543" s="4"/>
      <c r="F11543" s="3" t="e">
        <f>VLOOKUP(B11543,Fondos!$A$1:$C$332,3,FALSE)</f>
        <v>#N/A</v>
      </c>
      <c r="H11543">
        <f>Table1[[#This Row],[Cantidad invertida]]+Table1[[#This Row],[Plus / minus]]</f>
        <v>0</v>
      </c>
    </row>
    <row r="11544" spans="2:8" x14ac:dyDescent="0.35">
      <c r="B11544" s="4"/>
      <c r="F11544" s="3" t="e">
        <f>VLOOKUP(B11544,Fondos!$A$1:$C$332,3,FALSE)</f>
        <v>#N/A</v>
      </c>
      <c r="H11544">
        <f>Table1[[#This Row],[Cantidad invertida]]+Table1[[#This Row],[Plus / minus]]</f>
        <v>0</v>
      </c>
    </row>
    <row r="11545" spans="2:8" x14ac:dyDescent="0.35">
      <c r="B11545" s="4"/>
      <c r="F11545" s="3" t="e">
        <f>VLOOKUP(B11545,Fondos!$A$1:$C$332,3,FALSE)</f>
        <v>#N/A</v>
      </c>
      <c r="H11545">
        <f>Table1[[#This Row],[Cantidad invertida]]+Table1[[#This Row],[Plus / minus]]</f>
        <v>0</v>
      </c>
    </row>
    <row r="11546" spans="2:8" x14ac:dyDescent="0.35">
      <c r="B11546" s="4"/>
      <c r="F11546" s="3" t="e">
        <f>VLOOKUP(B11546,Fondos!$A$1:$C$332,3,FALSE)</f>
        <v>#N/A</v>
      </c>
      <c r="H11546">
        <f>Table1[[#This Row],[Cantidad invertida]]+Table1[[#This Row],[Plus / minus]]</f>
        <v>0</v>
      </c>
    </row>
    <row r="11547" spans="2:8" x14ac:dyDescent="0.35">
      <c r="B11547" s="4"/>
      <c r="F11547" s="3" t="e">
        <f>VLOOKUP(B11547,Fondos!$A$1:$C$332,3,FALSE)</f>
        <v>#N/A</v>
      </c>
      <c r="H11547">
        <f>Table1[[#This Row],[Cantidad invertida]]+Table1[[#This Row],[Plus / minus]]</f>
        <v>0</v>
      </c>
    </row>
    <row r="11548" spans="2:8" x14ac:dyDescent="0.35">
      <c r="B11548" s="4"/>
      <c r="F11548" s="3" t="e">
        <f>VLOOKUP(B11548,Fondos!$A$1:$C$332,3,FALSE)</f>
        <v>#N/A</v>
      </c>
      <c r="H11548">
        <f>Table1[[#This Row],[Cantidad invertida]]+Table1[[#This Row],[Plus / minus]]</f>
        <v>0</v>
      </c>
    </row>
    <row r="11549" spans="2:8" x14ac:dyDescent="0.35">
      <c r="B11549" s="4"/>
      <c r="F11549" s="3" t="e">
        <f>VLOOKUP(B11549,Fondos!$A$1:$C$332,3,FALSE)</f>
        <v>#N/A</v>
      </c>
      <c r="H11549">
        <f>Table1[[#This Row],[Cantidad invertida]]+Table1[[#This Row],[Plus / minus]]</f>
        <v>0</v>
      </c>
    </row>
    <row r="11550" spans="2:8" x14ac:dyDescent="0.35">
      <c r="B11550" s="4"/>
      <c r="F11550" s="3" t="e">
        <f>VLOOKUP(B11550,Fondos!$A$1:$C$332,3,FALSE)</f>
        <v>#N/A</v>
      </c>
      <c r="H11550">
        <f>Table1[[#This Row],[Cantidad invertida]]+Table1[[#This Row],[Plus / minus]]</f>
        <v>0</v>
      </c>
    </row>
    <row r="11551" spans="2:8" x14ac:dyDescent="0.35">
      <c r="B11551" s="4"/>
      <c r="F11551" s="3" t="e">
        <f>VLOOKUP(B11551,Fondos!$A$1:$C$332,3,FALSE)</f>
        <v>#N/A</v>
      </c>
      <c r="H11551">
        <f>Table1[[#This Row],[Cantidad invertida]]+Table1[[#This Row],[Plus / minus]]</f>
        <v>0</v>
      </c>
    </row>
    <row r="11552" spans="2:8" x14ac:dyDescent="0.35">
      <c r="B11552" s="4"/>
      <c r="F11552" s="3" t="e">
        <f>VLOOKUP(B11552,Fondos!$A$1:$C$332,3,FALSE)</f>
        <v>#N/A</v>
      </c>
      <c r="H11552">
        <f>Table1[[#This Row],[Cantidad invertida]]+Table1[[#This Row],[Plus / minus]]</f>
        <v>0</v>
      </c>
    </row>
    <row r="11553" spans="2:8" x14ac:dyDescent="0.35">
      <c r="B11553" s="4"/>
      <c r="F11553" s="3" t="e">
        <f>VLOOKUP(B11553,Fondos!$A$1:$C$332,3,FALSE)</f>
        <v>#N/A</v>
      </c>
      <c r="H11553">
        <f>Table1[[#This Row],[Cantidad invertida]]+Table1[[#This Row],[Plus / minus]]</f>
        <v>0</v>
      </c>
    </row>
    <row r="11554" spans="2:8" x14ac:dyDescent="0.35">
      <c r="B11554" s="4"/>
      <c r="F11554" s="3" t="e">
        <f>VLOOKUP(B11554,Fondos!$A$1:$C$332,3,FALSE)</f>
        <v>#N/A</v>
      </c>
      <c r="H11554">
        <f>Table1[[#This Row],[Cantidad invertida]]+Table1[[#This Row],[Plus / minus]]</f>
        <v>0</v>
      </c>
    </row>
    <row r="11555" spans="2:8" x14ac:dyDescent="0.35">
      <c r="B11555" s="4"/>
      <c r="F11555" s="3" t="e">
        <f>VLOOKUP(B11555,Fondos!$A$1:$C$332,3,FALSE)</f>
        <v>#N/A</v>
      </c>
      <c r="H11555">
        <f>Table1[[#This Row],[Cantidad invertida]]+Table1[[#This Row],[Plus / minus]]</f>
        <v>0</v>
      </c>
    </row>
    <row r="11556" spans="2:8" x14ac:dyDescent="0.35">
      <c r="B11556" s="4"/>
      <c r="F11556" s="3" t="e">
        <f>VLOOKUP(B11556,Fondos!$A$1:$C$332,3,FALSE)</f>
        <v>#N/A</v>
      </c>
      <c r="H11556">
        <f>Table1[[#This Row],[Cantidad invertida]]+Table1[[#This Row],[Plus / minus]]</f>
        <v>0</v>
      </c>
    </row>
    <row r="11557" spans="2:8" x14ac:dyDescent="0.35">
      <c r="B11557" s="4"/>
      <c r="F11557" s="3" t="e">
        <f>VLOOKUP(B11557,Fondos!$A$1:$C$332,3,FALSE)</f>
        <v>#N/A</v>
      </c>
      <c r="H11557">
        <f>Table1[[#This Row],[Cantidad invertida]]+Table1[[#This Row],[Plus / minus]]</f>
        <v>0</v>
      </c>
    </row>
    <row r="11558" spans="2:8" x14ac:dyDescent="0.35">
      <c r="B11558" s="4"/>
      <c r="F11558" s="3" t="e">
        <f>VLOOKUP(B11558,Fondos!$A$1:$C$332,3,FALSE)</f>
        <v>#N/A</v>
      </c>
      <c r="H11558">
        <f>Table1[[#This Row],[Cantidad invertida]]+Table1[[#This Row],[Plus / minus]]</f>
        <v>0</v>
      </c>
    </row>
    <row r="11559" spans="2:8" x14ac:dyDescent="0.35">
      <c r="B11559" s="4"/>
      <c r="F11559" s="3" t="e">
        <f>VLOOKUP(B11559,Fondos!$A$1:$C$332,3,FALSE)</f>
        <v>#N/A</v>
      </c>
      <c r="H11559">
        <f>Table1[[#This Row],[Cantidad invertida]]+Table1[[#This Row],[Plus / minus]]</f>
        <v>0</v>
      </c>
    </row>
    <row r="11560" spans="2:8" x14ac:dyDescent="0.35">
      <c r="B11560" s="4"/>
      <c r="F11560" s="3" t="e">
        <f>VLOOKUP(B11560,Fondos!$A$1:$C$332,3,FALSE)</f>
        <v>#N/A</v>
      </c>
      <c r="H11560">
        <f>Table1[[#This Row],[Cantidad invertida]]+Table1[[#This Row],[Plus / minus]]</f>
        <v>0</v>
      </c>
    </row>
    <row r="11561" spans="2:8" x14ac:dyDescent="0.35">
      <c r="B11561" s="4"/>
      <c r="F11561" s="3" t="e">
        <f>VLOOKUP(B11561,Fondos!$A$1:$C$332,3,FALSE)</f>
        <v>#N/A</v>
      </c>
      <c r="H11561">
        <f>Table1[[#This Row],[Cantidad invertida]]+Table1[[#This Row],[Plus / minus]]</f>
        <v>0</v>
      </c>
    </row>
    <row r="11562" spans="2:8" x14ac:dyDescent="0.35">
      <c r="B11562" s="4"/>
      <c r="F11562" s="3" t="e">
        <f>VLOOKUP(B11562,Fondos!$A$1:$C$332,3,FALSE)</f>
        <v>#N/A</v>
      </c>
      <c r="H11562">
        <f>Table1[[#This Row],[Cantidad invertida]]+Table1[[#This Row],[Plus / minus]]</f>
        <v>0</v>
      </c>
    </row>
    <row r="11563" spans="2:8" x14ac:dyDescent="0.35">
      <c r="B11563" s="4"/>
      <c r="F11563" s="3" t="e">
        <f>VLOOKUP(B11563,Fondos!$A$1:$C$332,3,FALSE)</f>
        <v>#N/A</v>
      </c>
      <c r="H11563">
        <f>Table1[[#This Row],[Cantidad invertida]]+Table1[[#This Row],[Plus / minus]]</f>
        <v>0</v>
      </c>
    </row>
    <row r="11564" spans="2:8" x14ac:dyDescent="0.35">
      <c r="B11564" s="4"/>
      <c r="F11564" s="3" t="e">
        <f>VLOOKUP(B11564,Fondos!$A$1:$C$332,3,FALSE)</f>
        <v>#N/A</v>
      </c>
      <c r="H11564">
        <f>Table1[[#This Row],[Cantidad invertida]]+Table1[[#This Row],[Plus / minus]]</f>
        <v>0</v>
      </c>
    </row>
    <row r="11565" spans="2:8" x14ac:dyDescent="0.35">
      <c r="B11565" s="4"/>
      <c r="F11565" s="3" t="e">
        <f>VLOOKUP(B11565,Fondos!$A$1:$C$332,3,FALSE)</f>
        <v>#N/A</v>
      </c>
      <c r="H11565">
        <f>Table1[[#This Row],[Cantidad invertida]]+Table1[[#This Row],[Plus / minus]]</f>
        <v>0</v>
      </c>
    </row>
    <row r="11566" spans="2:8" x14ac:dyDescent="0.35">
      <c r="B11566" s="4"/>
      <c r="F11566" s="3" t="e">
        <f>VLOOKUP(B11566,Fondos!$A$1:$C$332,3,FALSE)</f>
        <v>#N/A</v>
      </c>
      <c r="H11566">
        <f>Table1[[#This Row],[Cantidad invertida]]+Table1[[#This Row],[Plus / minus]]</f>
        <v>0</v>
      </c>
    </row>
    <row r="11567" spans="2:8" x14ac:dyDescent="0.35">
      <c r="B11567" s="4"/>
      <c r="F11567" s="3" t="e">
        <f>VLOOKUP(B11567,Fondos!$A$1:$C$332,3,FALSE)</f>
        <v>#N/A</v>
      </c>
      <c r="H11567">
        <f>Table1[[#This Row],[Cantidad invertida]]+Table1[[#This Row],[Plus / minus]]</f>
        <v>0</v>
      </c>
    </row>
    <row r="11568" spans="2:8" x14ac:dyDescent="0.35">
      <c r="B11568" s="4"/>
      <c r="F11568" s="3" t="e">
        <f>VLOOKUP(B11568,Fondos!$A$1:$C$332,3,FALSE)</f>
        <v>#N/A</v>
      </c>
      <c r="H11568">
        <f>Table1[[#This Row],[Cantidad invertida]]+Table1[[#This Row],[Plus / minus]]</f>
        <v>0</v>
      </c>
    </row>
    <row r="11569" spans="2:8" x14ac:dyDescent="0.35">
      <c r="B11569" s="4"/>
      <c r="F11569" s="3" t="e">
        <f>VLOOKUP(B11569,Fondos!$A$1:$C$332,3,FALSE)</f>
        <v>#N/A</v>
      </c>
      <c r="H11569">
        <f>Table1[[#This Row],[Cantidad invertida]]+Table1[[#This Row],[Plus / minus]]</f>
        <v>0</v>
      </c>
    </row>
    <row r="11570" spans="2:8" x14ac:dyDescent="0.35">
      <c r="B11570" s="4"/>
      <c r="F11570" s="3" t="e">
        <f>VLOOKUP(B11570,Fondos!$A$1:$C$332,3,FALSE)</f>
        <v>#N/A</v>
      </c>
      <c r="H11570">
        <f>Table1[[#This Row],[Cantidad invertida]]+Table1[[#This Row],[Plus / minus]]</f>
        <v>0</v>
      </c>
    </row>
    <row r="11571" spans="2:8" x14ac:dyDescent="0.35">
      <c r="B11571" s="4"/>
      <c r="F11571" s="3" t="e">
        <f>VLOOKUP(B11571,Fondos!$A$1:$C$332,3,FALSE)</f>
        <v>#N/A</v>
      </c>
      <c r="H11571">
        <f>Table1[[#This Row],[Cantidad invertida]]+Table1[[#This Row],[Plus / minus]]</f>
        <v>0</v>
      </c>
    </row>
    <row r="11572" spans="2:8" x14ac:dyDescent="0.35">
      <c r="B11572" s="4"/>
      <c r="F11572" s="3" t="e">
        <f>VLOOKUP(B11572,Fondos!$A$1:$C$332,3,FALSE)</f>
        <v>#N/A</v>
      </c>
      <c r="H11572">
        <f>Table1[[#This Row],[Cantidad invertida]]+Table1[[#This Row],[Plus / minus]]</f>
        <v>0</v>
      </c>
    </row>
    <row r="11573" spans="2:8" x14ac:dyDescent="0.35">
      <c r="B11573" s="4"/>
      <c r="F11573" s="3" t="e">
        <f>VLOOKUP(B11573,Fondos!$A$1:$C$332,3,FALSE)</f>
        <v>#N/A</v>
      </c>
      <c r="H11573">
        <f>Table1[[#This Row],[Cantidad invertida]]+Table1[[#This Row],[Plus / minus]]</f>
        <v>0</v>
      </c>
    </row>
    <row r="11574" spans="2:8" x14ac:dyDescent="0.35">
      <c r="B11574" s="4"/>
      <c r="F11574" s="3" t="e">
        <f>VLOOKUP(B11574,Fondos!$A$1:$C$332,3,FALSE)</f>
        <v>#N/A</v>
      </c>
      <c r="H11574">
        <f>Table1[[#This Row],[Cantidad invertida]]+Table1[[#This Row],[Plus / minus]]</f>
        <v>0</v>
      </c>
    </row>
    <row r="11575" spans="2:8" x14ac:dyDescent="0.35">
      <c r="B11575" s="4"/>
      <c r="F11575" s="3" t="e">
        <f>VLOOKUP(B11575,Fondos!$A$1:$C$332,3,FALSE)</f>
        <v>#N/A</v>
      </c>
      <c r="H11575">
        <f>Table1[[#This Row],[Cantidad invertida]]+Table1[[#This Row],[Plus / minus]]</f>
        <v>0</v>
      </c>
    </row>
    <row r="11576" spans="2:8" x14ac:dyDescent="0.35">
      <c r="B11576" s="4"/>
      <c r="F11576" s="3" t="e">
        <f>VLOOKUP(B11576,Fondos!$A$1:$C$332,3,FALSE)</f>
        <v>#N/A</v>
      </c>
      <c r="H11576">
        <f>Table1[[#This Row],[Cantidad invertida]]+Table1[[#This Row],[Plus / minus]]</f>
        <v>0</v>
      </c>
    </row>
    <row r="11577" spans="2:8" x14ac:dyDescent="0.35">
      <c r="B11577" s="4"/>
      <c r="F11577" s="3" t="e">
        <f>VLOOKUP(B11577,Fondos!$A$1:$C$332,3,FALSE)</f>
        <v>#N/A</v>
      </c>
      <c r="H11577">
        <f>Table1[[#This Row],[Cantidad invertida]]+Table1[[#This Row],[Plus / minus]]</f>
        <v>0</v>
      </c>
    </row>
    <row r="11578" spans="2:8" x14ac:dyDescent="0.35">
      <c r="B11578" s="4"/>
      <c r="F11578" s="3" t="e">
        <f>VLOOKUP(B11578,Fondos!$A$1:$C$332,3,FALSE)</f>
        <v>#N/A</v>
      </c>
      <c r="H11578">
        <f>Table1[[#This Row],[Cantidad invertida]]+Table1[[#This Row],[Plus / minus]]</f>
        <v>0</v>
      </c>
    </row>
    <row r="11579" spans="2:8" x14ac:dyDescent="0.35">
      <c r="B11579" s="4"/>
      <c r="F11579" s="3" t="e">
        <f>VLOOKUP(B11579,Fondos!$A$1:$C$332,3,FALSE)</f>
        <v>#N/A</v>
      </c>
      <c r="H11579">
        <f>Table1[[#This Row],[Cantidad invertida]]+Table1[[#This Row],[Plus / minus]]</f>
        <v>0</v>
      </c>
    </row>
    <row r="11580" spans="2:8" x14ac:dyDescent="0.35">
      <c r="B11580" s="4"/>
      <c r="F11580" s="3" t="e">
        <f>VLOOKUP(B11580,Fondos!$A$1:$C$332,3,FALSE)</f>
        <v>#N/A</v>
      </c>
      <c r="H11580">
        <f>Table1[[#This Row],[Cantidad invertida]]+Table1[[#This Row],[Plus / minus]]</f>
        <v>0</v>
      </c>
    </row>
    <row r="11581" spans="2:8" x14ac:dyDescent="0.35">
      <c r="B11581" s="4"/>
      <c r="F11581" s="3" t="e">
        <f>VLOOKUP(B11581,Fondos!$A$1:$C$332,3,FALSE)</f>
        <v>#N/A</v>
      </c>
      <c r="H11581">
        <f>Table1[[#This Row],[Cantidad invertida]]+Table1[[#This Row],[Plus / minus]]</f>
        <v>0</v>
      </c>
    </row>
    <row r="11582" spans="2:8" x14ac:dyDescent="0.35">
      <c r="B11582" s="4"/>
      <c r="F11582" s="3" t="e">
        <f>VLOOKUP(B11582,Fondos!$A$1:$C$332,3,FALSE)</f>
        <v>#N/A</v>
      </c>
      <c r="H11582">
        <f>Table1[[#This Row],[Cantidad invertida]]+Table1[[#This Row],[Plus / minus]]</f>
        <v>0</v>
      </c>
    </row>
    <row r="11583" spans="2:8" x14ac:dyDescent="0.35">
      <c r="B11583" s="4"/>
      <c r="F11583" s="3" t="e">
        <f>VLOOKUP(B11583,Fondos!$A$1:$C$332,3,FALSE)</f>
        <v>#N/A</v>
      </c>
      <c r="H11583">
        <f>Table1[[#This Row],[Cantidad invertida]]+Table1[[#This Row],[Plus / minus]]</f>
        <v>0</v>
      </c>
    </row>
    <row r="11584" spans="2:8" x14ac:dyDescent="0.35">
      <c r="B11584" s="4"/>
      <c r="F11584" s="3" t="e">
        <f>VLOOKUP(B11584,Fondos!$A$1:$C$332,3,FALSE)</f>
        <v>#N/A</v>
      </c>
      <c r="H11584">
        <f>Table1[[#This Row],[Cantidad invertida]]+Table1[[#This Row],[Plus / minus]]</f>
        <v>0</v>
      </c>
    </row>
    <row r="11585" spans="2:8" x14ac:dyDescent="0.35">
      <c r="B11585" s="4"/>
      <c r="F11585" s="3" t="e">
        <f>VLOOKUP(B11585,Fondos!$A$1:$C$332,3,FALSE)</f>
        <v>#N/A</v>
      </c>
      <c r="H11585">
        <f>Table1[[#This Row],[Cantidad invertida]]+Table1[[#This Row],[Plus / minus]]</f>
        <v>0</v>
      </c>
    </row>
    <row r="11586" spans="2:8" x14ac:dyDescent="0.35">
      <c r="B11586" s="4"/>
      <c r="F11586" s="3" t="e">
        <f>VLOOKUP(B11586,Fondos!$A$1:$C$332,3,FALSE)</f>
        <v>#N/A</v>
      </c>
      <c r="H11586">
        <f>Table1[[#This Row],[Cantidad invertida]]+Table1[[#This Row],[Plus / minus]]</f>
        <v>0</v>
      </c>
    </row>
    <row r="11587" spans="2:8" x14ac:dyDescent="0.35">
      <c r="B11587" s="4"/>
      <c r="F11587" s="3" t="e">
        <f>VLOOKUP(B11587,Fondos!$A$1:$C$332,3,FALSE)</f>
        <v>#N/A</v>
      </c>
      <c r="H11587">
        <f>Table1[[#This Row],[Cantidad invertida]]+Table1[[#This Row],[Plus / minus]]</f>
        <v>0</v>
      </c>
    </row>
    <row r="11588" spans="2:8" x14ac:dyDescent="0.35">
      <c r="B11588" s="4"/>
      <c r="F11588" s="3" t="e">
        <f>VLOOKUP(B11588,Fondos!$A$1:$C$332,3,FALSE)</f>
        <v>#N/A</v>
      </c>
      <c r="H11588">
        <f>Table1[[#This Row],[Cantidad invertida]]+Table1[[#This Row],[Plus / minus]]</f>
        <v>0</v>
      </c>
    </row>
    <row r="11589" spans="2:8" x14ac:dyDescent="0.35">
      <c r="B11589" s="4"/>
      <c r="F11589" s="3" t="e">
        <f>VLOOKUP(B11589,Fondos!$A$1:$C$332,3,FALSE)</f>
        <v>#N/A</v>
      </c>
      <c r="H11589">
        <f>Table1[[#This Row],[Cantidad invertida]]+Table1[[#This Row],[Plus / minus]]</f>
        <v>0</v>
      </c>
    </row>
    <row r="11590" spans="2:8" x14ac:dyDescent="0.35">
      <c r="B11590" s="4"/>
      <c r="F11590" s="3" t="e">
        <f>VLOOKUP(B11590,Fondos!$A$1:$C$332,3,FALSE)</f>
        <v>#N/A</v>
      </c>
      <c r="H11590">
        <f>Table1[[#This Row],[Cantidad invertida]]+Table1[[#This Row],[Plus / minus]]</f>
        <v>0</v>
      </c>
    </row>
    <row r="11591" spans="2:8" x14ac:dyDescent="0.35">
      <c r="B11591" s="4"/>
      <c r="F11591" s="3" t="e">
        <f>VLOOKUP(B11591,Fondos!$A$1:$C$332,3,FALSE)</f>
        <v>#N/A</v>
      </c>
      <c r="H11591">
        <f>Table1[[#This Row],[Cantidad invertida]]+Table1[[#This Row],[Plus / minus]]</f>
        <v>0</v>
      </c>
    </row>
    <row r="11592" spans="2:8" x14ac:dyDescent="0.35">
      <c r="B11592" s="4"/>
      <c r="F11592" s="3" t="e">
        <f>VLOOKUP(B11592,Fondos!$A$1:$C$332,3,FALSE)</f>
        <v>#N/A</v>
      </c>
      <c r="H11592">
        <f>Table1[[#This Row],[Cantidad invertida]]+Table1[[#This Row],[Plus / minus]]</f>
        <v>0</v>
      </c>
    </row>
    <row r="11593" spans="2:8" x14ac:dyDescent="0.35">
      <c r="B11593" s="4"/>
      <c r="F11593" s="3" t="e">
        <f>VLOOKUP(B11593,Fondos!$A$1:$C$332,3,FALSE)</f>
        <v>#N/A</v>
      </c>
      <c r="H11593">
        <f>Table1[[#This Row],[Cantidad invertida]]+Table1[[#This Row],[Plus / minus]]</f>
        <v>0</v>
      </c>
    </row>
    <row r="11594" spans="2:8" x14ac:dyDescent="0.35">
      <c r="B11594" s="4"/>
      <c r="F11594" s="3" t="e">
        <f>VLOOKUP(B11594,Fondos!$A$1:$C$332,3,FALSE)</f>
        <v>#N/A</v>
      </c>
      <c r="H11594">
        <f>Table1[[#This Row],[Cantidad invertida]]+Table1[[#This Row],[Plus / minus]]</f>
        <v>0</v>
      </c>
    </row>
    <row r="11595" spans="2:8" x14ac:dyDescent="0.35">
      <c r="B11595" s="4"/>
      <c r="F11595" s="3" t="e">
        <f>VLOOKUP(B11595,Fondos!$A$1:$C$332,3,FALSE)</f>
        <v>#N/A</v>
      </c>
      <c r="H11595">
        <f>Table1[[#This Row],[Cantidad invertida]]+Table1[[#This Row],[Plus / minus]]</f>
        <v>0</v>
      </c>
    </row>
    <row r="11596" spans="2:8" x14ac:dyDescent="0.35">
      <c r="B11596" s="4"/>
      <c r="F11596" s="3" t="e">
        <f>VLOOKUP(B11596,Fondos!$A$1:$C$332,3,FALSE)</f>
        <v>#N/A</v>
      </c>
      <c r="H11596">
        <f>Table1[[#This Row],[Cantidad invertida]]+Table1[[#This Row],[Plus / minus]]</f>
        <v>0</v>
      </c>
    </row>
    <row r="11597" spans="2:8" x14ac:dyDescent="0.35">
      <c r="B11597" s="4"/>
      <c r="F11597" s="3" t="e">
        <f>VLOOKUP(B11597,Fondos!$A$1:$C$332,3,FALSE)</f>
        <v>#N/A</v>
      </c>
      <c r="H11597">
        <f>Table1[[#This Row],[Cantidad invertida]]+Table1[[#This Row],[Plus / minus]]</f>
        <v>0</v>
      </c>
    </row>
    <row r="11598" spans="2:8" x14ac:dyDescent="0.35">
      <c r="B11598" s="4"/>
      <c r="F11598" s="3" t="e">
        <f>VLOOKUP(B11598,Fondos!$A$1:$C$332,3,FALSE)</f>
        <v>#N/A</v>
      </c>
      <c r="H11598">
        <f>Table1[[#This Row],[Cantidad invertida]]+Table1[[#This Row],[Plus / minus]]</f>
        <v>0</v>
      </c>
    </row>
    <row r="11599" spans="2:8" x14ac:dyDescent="0.35">
      <c r="B11599" s="4"/>
      <c r="F11599" s="3" t="e">
        <f>VLOOKUP(B11599,Fondos!$A$1:$C$332,3,FALSE)</f>
        <v>#N/A</v>
      </c>
      <c r="H11599">
        <f>Table1[[#This Row],[Cantidad invertida]]+Table1[[#This Row],[Plus / minus]]</f>
        <v>0</v>
      </c>
    </row>
    <row r="11600" spans="2:8" x14ac:dyDescent="0.35">
      <c r="B11600" s="4"/>
      <c r="F11600" s="3" t="e">
        <f>VLOOKUP(B11600,Fondos!$A$1:$C$332,3,FALSE)</f>
        <v>#N/A</v>
      </c>
      <c r="H11600">
        <f>Table1[[#This Row],[Cantidad invertida]]+Table1[[#This Row],[Plus / minus]]</f>
        <v>0</v>
      </c>
    </row>
    <row r="11601" spans="2:8" x14ac:dyDescent="0.35">
      <c r="B11601" s="4"/>
      <c r="F11601" s="3" t="e">
        <f>VLOOKUP(B11601,Fondos!$A$1:$C$332,3,FALSE)</f>
        <v>#N/A</v>
      </c>
      <c r="H11601">
        <f>Table1[[#This Row],[Cantidad invertida]]+Table1[[#This Row],[Plus / minus]]</f>
        <v>0</v>
      </c>
    </row>
    <row r="11602" spans="2:8" x14ac:dyDescent="0.35">
      <c r="B11602" s="4"/>
      <c r="F11602" s="3" t="e">
        <f>VLOOKUP(B11602,Fondos!$A$1:$C$332,3,FALSE)</f>
        <v>#N/A</v>
      </c>
      <c r="H11602">
        <f>Table1[[#This Row],[Cantidad invertida]]+Table1[[#This Row],[Plus / minus]]</f>
        <v>0</v>
      </c>
    </row>
    <row r="11603" spans="2:8" x14ac:dyDescent="0.35">
      <c r="B11603" s="4"/>
      <c r="F11603" s="3" t="e">
        <f>VLOOKUP(B11603,Fondos!$A$1:$C$332,3,FALSE)</f>
        <v>#N/A</v>
      </c>
      <c r="H11603">
        <f>Table1[[#This Row],[Cantidad invertida]]+Table1[[#This Row],[Plus / minus]]</f>
        <v>0</v>
      </c>
    </row>
    <row r="11604" spans="2:8" x14ac:dyDescent="0.35">
      <c r="B11604" s="4"/>
      <c r="F11604" s="3" t="e">
        <f>VLOOKUP(B11604,Fondos!$A$1:$C$332,3,FALSE)</f>
        <v>#N/A</v>
      </c>
      <c r="H11604">
        <f>Table1[[#This Row],[Cantidad invertida]]+Table1[[#This Row],[Plus / minus]]</f>
        <v>0</v>
      </c>
    </row>
    <row r="11605" spans="2:8" x14ac:dyDescent="0.35">
      <c r="B11605" s="4"/>
      <c r="F11605" s="3" t="e">
        <f>VLOOKUP(B11605,Fondos!$A$1:$C$332,3,FALSE)</f>
        <v>#N/A</v>
      </c>
      <c r="H11605">
        <f>Table1[[#This Row],[Cantidad invertida]]+Table1[[#This Row],[Plus / minus]]</f>
        <v>0</v>
      </c>
    </row>
    <row r="11606" spans="2:8" x14ac:dyDescent="0.35">
      <c r="B11606" s="4"/>
      <c r="F11606" s="3" t="e">
        <f>VLOOKUP(B11606,Fondos!$A$1:$C$332,3,FALSE)</f>
        <v>#N/A</v>
      </c>
      <c r="H11606">
        <f>Table1[[#This Row],[Cantidad invertida]]+Table1[[#This Row],[Plus / minus]]</f>
        <v>0</v>
      </c>
    </row>
    <row r="11607" spans="2:8" x14ac:dyDescent="0.35">
      <c r="B11607" s="4"/>
      <c r="F11607" s="3" t="e">
        <f>VLOOKUP(B11607,Fondos!$A$1:$C$332,3,FALSE)</f>
        <v>#N/A</v>
      </c>
      <c r="H11607">
        <f>Table1[[#This Row],[Cantidad invertida]]+Table1[[#This Row],[Plus / minus]]</f>
        <v>0</v>
      </c>
    </row>
    <row r="11608" spans="2:8" x14ac:dyDescent="0.35">
      <c r="B11608" s="4"/>
      <c r="F11608" s="3" t="e">
        <f>VLOOKUP(B11608,Fondos!$A$1:$C$332,3,FALSE)</f>
        <v>#N/A</v>
      </c>
      <c r="H11608">
        <f>Table1[[#This Row],[Cantidad invertida]]+Table1[[#This Row],[Plus / minus]]</f>
        <v>0</v>
      </c>
    </row>
    <row r="11609" spans="2:8" x14ac:dyDescent="0.35">
      <c r="B11609" s="4"/>
      <c r="F11609" s="3" t="e">
        <f>VLOOKUP(B11609,Fondos!$A$1:$C$332,3,FALSE)</f>
        <v>#N/A</v>
      </c>
      <c r="H11609">
        <f>Table1[[#This Row],[Cantidad invertida]]+Table1[[#This Row],[Plus / minus]]</f>
        <v>0</v>
      </c>
    </row>
    <row r="11610" spans="2:8" x14ac:dyDescent="0.35">
      <c r="B11610" s="4"/>
      <c r="F11610" s="3" t="e">
        <f>VLOOKUP(B11610,Fondos!$A$1:$C$332,3,FALSE)</f>
        <v>#N/A</v>
      </c>
      <c r="H11610">
        <f>Table1[[#This Row],[Cantidad invertida]]+Table1[[#This Row],[Plus / minus]]</f>
        <v>0</v>
      </c>
    </row>
    <row r="11611" spans="2:8" x14ac:dyDescent="0.35">
      <c r="B11611" s="4"/>
      <c r="F11611" s="3" t="e">
        <f>VLOOKUP(B11611,Fondos!$A$1:$C$332,3,FALSE)</f>
        <v>#N/A</v>
      </c>
      <c r="H11611">
        <f>Table1[[#This Row],[Cantidad invertida]]+Table1[[#This Row],[Plus / minus]]</f>
        <v>0</v>
      </c>
    </row>
    <row r="11612" spans="2:8" x14ac:dyDescent="0.35">
      <c r="B11612" s="4"/>
      <c r="F11612" s="3" t="e">
        <f>VLOOKUP(B11612,Fondos!$A$1:$C$332,3,FALSE)</f>
        <v>#N/A</v>
      </c>
      <c r="H11612">
        <f>Table1[[#This Row],[Cantidad invertida]]+Table1[[#This Row],[Plus / minus]]</f>
        <v>0</v>
      </c>
    </row>
    <row r="11613" spans="2:8" x14ac:dyDescent="0.35">
      <c r="B11613" s="4"/>
      <c r="F11613" s="3" t="e">
        <f>VLOOKUP(B11613,Fondos!$A$1:$C$332,3,FALSE)</f>
        <v>#N/A</v>
      </c>
      <c r="H11613">
        <f>Table1[[#This Row],[Cantidad invertida]]+Table1[[#This Row],[Plus / minus]]</f>
        <v>0</v>
      </c>
    </row>
    <row r="11614" spans="2:8" x14ac:dyDescent="0.35">
      <c r="B11614" s="4"/>
      <c r="F11614" s="3" t="e">
        <f>VLOOKUP(B11614,Fondos!$A$1:$C$332,3,FALSE)</f>
        <v>#N/A</v>
      </c>
      <c r="H11614">
        <f>Table1[[#This Row],[Cantidad invertida]]+Table1[[#This Row],[Plus / minus]]</f>
        <v>0</v>
      </c>
    </row>
    <row r="11615" spans="2:8" x14ac:dyDescent="0.35">
      <c r="B11615" s="4"/>
      <c r="F11615" s="3" t="e">
        <f>VLOOKUP(B11615,Fondos!$A$1:$C$332,3,FALSE)</f>
        <v>#N/A</v>
      </c>
      <c r="H11615">
        <f>Table1[[#This Row],[Cantidad invertida]]+Table1[[#This Row],[Plus / minus]]</f>
        <v>0</v>
      </c>
    </row>
    <row r="11616" spans="2:8" x14ac:dyDescent="0.35">
      <c r="B11616" s="4"/>
      <c r="F11616" s="3" t="e">
        <f>VLOOKUP(B11616,Fondos!$A$1:$C$332,3,FALSE)</f>
        <v>#N/A</v>
      </c>
      <c r="H11616">
        <f>Table1[[#This Row],[Cantidad invertida]]+Table1[[#This Row],[Plus / minus]]</f>
        <v>0</v>
      </c>
    </row>
    <row r="11617" spans="2:8" x14ac:dyDescent="0.35">
      <c r="B11617" s="4"/>
      <c r="F11617" s="3" t="e">
        <f>VLOOKUP(B11617,Fondos!$A$1:$C$332,3,FALSE)</f>
        <v>#N/A</v>
      </c>
      <c r="H11617">
        <f>Table1[[#This Row],[Cantidad invertida]]+Table1[[#This Row],[Plus / minus]]</f>
        <v>0</v>
      </c>
    </row>
    <row r="11618" spans="2:8" x14ac:dyDescent="0.35">
      <c r="B11618" s="4"/>
      <c r="F11618" s="3" t="e">
        <f>VLOOKUP(B11618,Fondos!$A$1:$C$332,3,FALSE)</f>
        <v>#N/A</v>
      </c>
      <c r="H11618">
        <f>Table1[[#This Row],[Cantidad invertida]]+Table1[[#This Row],[Plus / minus]]</f>
        <v>0</v>
      </c>
    </row>
    <row r="11619" spans="2:8" x14ac:dyDescent="0.35">
      <c r="B11619" s="4"/>
      <c r="F11619" s="3" t="e">
        <f>VLOOKUP(B11619,Fondos!$A$1:$C$332,3,FALSE)</f>
        <v>#N/A</v>
      </c>
      <c r="H11619">
        <f>Table1[[#This Row],[Cantidad invertida]]+Table1[[#This Row],[Plus / minus]]</f>
        <v>0</v>
      </c>
    </row>
    <row r="11620" spans="2:8" x14ac:dyDescent="0.35">
      <c r="B11620" s="4"/>
      <c r="F11620" s="3" t="e">
        <f>VLOOKUP(B11620,Fondos!$A$1:$C$332,3,FALSE)</f>
        <v>#N/A</v>
      </c>
      <c r="H11620">
        <f>Table1[[#This Row],[Cantidad invertida]]+Table1[[#This Row],[Plus / minus]]</f>
        <v>0</v>
      </c>
    </row>
    <row r="11621" spans="2:8" x14ac:dyDescent="0.35">
      <c r="B11621" s="4"/>
      <c r="F11621" s="3" t="e">
        <f>VLOOKUP(B11621,Fondos!$A$1:$C$332,3,FALSE)</f>
        <v>#N/A</v>
      </c>
      <c r="H11621">
        <f>Table1[[#This Row],[Cantidad invertida]]+Table1[[#This Row],[Plus / minus]]</f>
        <v>0</v>
      </c>
    </row>
    <row r="11622" spans="2:8" x14ac:dyDescent="0.35">
      <c r="B11622" s="4"/>
      <c r="F11622" s="3" t="e">
        <f>VLOOKUP(B11622,Fondos!$A$1:$C$332,3,FALSE)</f>
        <v>#N/A</v>
      </c>
      <c r="H11622">
        <f>Table1[[#This Row],[Cantidad invertida]]+Table1[[#This Row],[Plus / minus]]</f>
        <v>0</v>
      </c>
    </row>
    <row r="11623" spans="2:8" x14ac:dyDescent="0.35">
      <c r="B11623" s="4"/>
      <c r="F11623" s="3" t="e">
        <f>VLOOKUP(B11623,Fondos!$A$1:$C$332,3,FALSE)</f>
        <v>#N/A</v>
      </c>
      <c r="H11623">
        <f>Table1[[#This Row],[Cantidad invertida]]+Table1[[#This Row],[Plus / minus]]</f>
        <v>0</v>
      </c>
    </row>
    <row r="11624" spans="2:8" x14ac:dyDescent="0.35">
      <c r="B11624" s="4"/>
      <c r="F11624" s="3" t="e">
        <f>VLOOKUP(B11624,Fondos!$A$1:$C$332,3,FALSE)</f>
        <v>#N/A</v>
      </c>
      <c r="H11624">
        <f>Table1[[#This Row],[Cantidad invertida]]+Table1[[#This Row],[Plus / minus]]</f>
        <v>0</v>
      </c>
    </row>
    <row r="11625" spans="2:8" x14ac:dyDescent="0.35">
      <c r="B11625" s="4"/>
      <c r="F11625" s="3" t="e">
        <f>VLOOKUP(B11625,Fondos!$A$1:$C$332,3,FALSE)</f>
        <v>#N/A</v>
      </c>
      <c r="H11625">
        <f>Table1[[#This Row],[Cantidad invertida]]+Table1[[#This Row],[Plus / minus]]</f>
        <v>0</v>
      </c>
    </row>
    <row r="11626" spans="2:8" x14ac:dyDescent="0.35">
      <c r="B11626" s="4"/>
      <c r="F11626" s="3" t="e">
        <f>VLOOKUP(B11626,Fondos!$A$1:$C$332,3,FALSE)</f>
        <v>#N/A</v>
      </c>
      <c r="H11626">
        <f>Table1[[#This Row],[Cantidad invertida]]+Table1[[#This Row],[Plus / minus]]</f>
        <v>0</v>
      </c>
    </row>
    <row r="11627" spans="2:8" x14ac:dyDescent="0.35">
      <c r="B11627" s="4"/>
      <c r="F11627" s="3" t="e">
        <f>VLOOKUP(B11627,Fondos!$A$1:$C$332,3,FALSE)</f>
        <v>#N/A</v>
      </c>
      <c r="H11627">
        <f>Table1[[#This Row],[Cantidad invertida]]+Table1[[#This Row],[Plus / minus]]</f>
        <v>0</v>
      </c>
    </row>
    <row r="11628" spans="2:8" x14ac:dyDescent="0.35">
      <c r="B11628" s="4"/>
      <c r="F11628" s="3" t="e">
        <f>VLOOKUP(B11628,Fondos!$A$1:$C$332,3,FALSE)</f>
        <v>#N/A</v>
      </c>
      <c r="H11628">
        <f>Table1[[#This Row],[Cantidad invertida]]+Table1[[#This Row],[Plus / minus]]</f>
        <v>0</v>
      </c>
    </row>
    <row r="11629" spans="2:8" x14ac:dyDescent="0.35">
      <c r="B11629" s="4"/>
      <c r="F11629" s="3" t="e">
        <f>VLOOKUP(B11629,Fondos!$A$1:$C$332,3,FALSE)</f>
        <v>#N/A</v>
      </c>
      <c r="H11629">
        <f>Table1[[#This Row],[Cantidad invertida]]+Table1[[#This Row],[Plus / minus]]</f>
        <v>0</v>
      </c>
    </row>
    <row r="11630" spans="2:8" x14ac:dyDescent="0.35">
      <c r="B11630" s="4"/>
      <c r="F11630" s="3" t="e">
        <f>VLOOKUP(B11630,Fondos!$A$1:$C$332,3,FALSE)</f>
        <v>#N/A</v>
      </c>
      <c r="H11630">
        <f>Table1[[#This Row],[Cantidad invertida]]+Table1[[#This Row],[Plus / minus]]</f>
        <v>0</v>
      </c>
    </row>
    <row r="11631" spans="2:8" x14ac:dyDescent="0.35">
      <c r="B11631" s="4"/>
      <c r="F11631" s="3" t="e">
        <f>VLOOKUP(B11631,Fondos!$A$1:$C$332,3,FALSE)</f>
        <v>#N/A</v>
      </c>
      <c r="H11631">
        <f>Table1[[#This Row],[Cantidad invertida]]+Table1[[#This Row],[Plus / minus]]</f>
        <v>0</v>
      </c>
    </row>
    <row r="11632" spans="2:8" x14ac:dyDescent="0.35">
      <c r="B11632" s="4"/>
      <c r="F11632" s="3" t="e">
        <f>VLOOKUP(B11632,Fondos!$A$1:$C$332,3,FALSE)</f>
        <v>#N/A</v>
      </c>
      <c r="H11632">
        <f>Table1[[#This Row],[Cantidad invertida]]+Table1[[#This Row],[Plus / minus]]</f>
        <v>0</v>
      </c>
    </row>
    <row r="11633" spans="2:8" x14ac:dyDescent="0.35">
      <c r="B11633" s="4"/>
      <c r="F11633" s="3" t="e">
        <f>VLOOKUP(B11633,Fondos!$A$1:$C$332,3,FALSE)</f>
        <v>#N/A</v>
      </c>
      <c r="H11633">
        <f>Table1[[#This Row],[Cantidad invertida]]+Table1[[#This Row],[Plus / minus]]</f>
        <v>0</v>
      </c>
    </row>
    <row r="11634" spans="2:8" x14ac:dyDescent="0.35">
      <c r="B11634" s="4"/>
      <c r="F11634" s="3" t="e">
        <f>VLOOKUP(B11634,Fondos!$A$1:$C$332,3,FALSE)</f>
        <v>#N/A</v>
      </c>
      <c r="H11634">
        <f>Table1[[#This Row],[Cantidad invertida]]+Table1[[#This Row],[Plus / minus]]</f>
        <v>0</v>
      </c>
    </row>
    <row r="11635" spans="2:8" x14ac:dyDescent="0.35">
      <c r="B11635" s="4"/>
      <c r="F11635" s="3" t="e">
        <f>VLOOKUP(B11635,Fondos!$A$1:$C$332,3,FALSE)</f>
        <v>#N/A</v>
      </c>
      <c r="H11635">
        <f>Table1[[#This Row],[Cantidad invertida]]+Table1[[#This Row],[Plus / minus]]</f>
        <v>0</v>
      </c>
    </row>
    <row r="11636" spans="2:8" x14ac:dyDescent="0.35">
      <c r="B11636" s="4"/>
      <c r="F11636" s="3" t="e">
        <f>VLOOKUP(B11636,Fondos!$A$1:$C$332,3,FALSE)</f>
        <v>#N/A</v>
      </c>
      <c r="H11636">
        <f>Table1[[#This Row],[Cantidad invertida]]+Table1[[#This Row],[Plus / minus]]</f>
        <v>0</v>
      </c>
    </row>
    <row r="11637" spans="2:8" x14ac:dyDescent="0.35">
      <c r="B11637" s="4"/>
      <c r="F11637" s="3" t="e">
        <f>VLOOKUP(B11637,Fondos!$A$1:$C$332,3,FALSE)</f>
        <v>#N/A</v>
      </c>
      <c r="H11637">
        <f>Table1[[#This Row],[Cantidad invertida]]+Table1[[#This Row],[Plus / minus]]</f>
        <v>0</v>
      </c>
    </row>
    <row r="11638" spans="2:8" x14ac:dyDescent="0.35">
      <c r="B11638" s="4"/>
      <c r="F11638" s="3" t="e">
        <f>VLOOKUP(B11638,Fondos!$A$1:$C$332,3,FALSE)</f>
        <v>#N/A</v>
      </c>
      <c r="H11638">
        <f>Table1[[#This Row],[Cantidad invertida]]+Table1[[#This Row],[Plus / minus]]</f>
        <v>0</v>
      </c>
    </row>
    <row r="11639" spans="2:8" x14ac:dyDescent="0.35">
      <c r="B11639" s="4"/>
      <c r="F11639" s="3" t="e">
        <f>VLOOKUP(B11639,Fondos!$A$1:$C$332,3,FALSE)</f>
        <v>#N/A</v>
      </c>
      <c r="H11639">
        <f>Table1[[#This Row],[Cantidad invertida]]+Table1[[#This Row],[Plus / minus]]</f>
        <v>0</v>
      </c>
    </row>
    <row r="11640" spans="2:8" x14ac:dyDescent="0.35">
      <c r="B11640" s="4"/>
      <c r="F11640" s="3" t="e">
        <f>VLOOKUP(B11640,Fondos!$A$1:$C$332,3,FALSE)</f>
        <v>#N/A</v>
      </c>
      <c r="H11640">
        <f>Table1[[#This Row],[Cantidad invertida]]+Table1[[#This Row],[Plus / minus]]</f>
        <v>0</v>
      </c>
    </row>
    <row r="11641" spans="2:8" x14ac:dyDescent="0.35">
      <c r="B11641" s="4"/>
      <c r="F11641" s="3" t="e">
        <f>VLOOKUP(B11641,Fondos!$A$1:$C$332,3,FALSE)</f>
        <v>#N/A</v>
      </c>
      <c r="H11641">
        <f>Table1[[#This Row],[Cantidad invertida]]+Table1[[#This Row],[Plus / minus]]</f>
        <v>0</v>
      </c>
    </row>
    <row r="11642" spans="2:8" x14ac:dyDescent="0.35">
      <c r="B11642" s="4"/>
      <c r="F11642" s="3" t="e">
        <f>VLOOKUP(B11642,Fondos!$A$1:$C$332,3,FALSE)</f>
        <v>#N/A</v>
      </c>
      <c r="H11642">
        <f>Table1[[#This Row],[Cantidad invertida]]+Table1[[#This Row],[Plus / minus]]</f>
        <v>0</v>
      </c>
    </row>
    <row r="11643" spans="2:8" x14ac:dyDescent="0.35">
      <c r="B11643" s="4"/>
      <c r="F11643" s="3" t="e">
        <f>VLOOKUP(B11643,Fondos!$A$1:$C$332,3,FALSE)</f>
        <v>#N/A</v>
      </c>
      <c r="H11643">
        <f>Table1[[#This Row],[Cantidad invertida]]+Table1[[#This Row],[Plus / minus]]</f>
        <v>0</v>
      </c>
    </row>
    <row r="11644" spans="2:8" x14ac:dyDescent="0.35">
      <c r="B11644" s="4"/>
      <c r="F11644" s="3" t="e">
        <f>VLOOKUP(B11644,Fondos!$A$1:$C$332,3,FALSE)</f>
        <v>#N/A</v>
      </c>
      <c r="H11644">
        <f>Table1[[#This Row],[Cantidad invertida]]+Table1[[#This Row],[Plus / minus]]</f>
        <v>0</v>
      </c>
    </row>
    <row r="11645" spans="2:8" x14ac:dyDescent="0.35">
      <c r="B11645" s="4"/>
      <c r="F11645" s="3" t="e">
        <f>VLOOKUP(B11645,Fondos!$A$1:$C$332,3,FALSE)</f>
        <v>#N/A</v>
      </c>
      <c r="H11645">
        <f>Table1[[#This Row],[Cantidad invertida]]+Table1[[#This Row],[Plus / minus]]</f>
        <v>0</v>
      </c>
    </row>
    <row r="11646" spans="2:8" x14ac:dyDescent="0.35">
      <c r="B11646" s="4"/>
      <c r="F11646" s="3" t="e">
        <f>VLOOKUP(B11646,Fondos!$A$1:$C$332,3,FALSE)</f>
        <v>#N/A</v>
      </c>
      <c r="H11646">
        <f>Table1[[#This Row],[Cantidad invertida]]+Table1[[#This Row],[Plus / minus]]</f>
        <v>0</v>
      </c>
    </row>
    <row r="11647" spans="2:8" x14ac:dyDescent="0.35">
      <c r="B11647" s="4"/>
      <c r="F11647" s="3" t="e">
        <f>VLOOKUP(B11647,Fondos!$A$1:$C$332,3,FALSE)</f>
        <v>#N/A</v>
      </c>
      <c r="H11647">
        <f>Table1[[#This Row],[Cantidad invertida]]+Table1[[#This Row],[Plus / minus]]</f>
        <v>0</v>
      </c>
    </row>
    <row r="11648" spans="2:8" x14ac:dyDescent="0.35">
      <c r="B11648" s="4"/>
      <c r="F11648" s="3" t="e">
        <f>VLOOKUP(B11648,Fondos!$A$1:$C$332,3,FALSE)</f>
        <v>#N/A</v>
      </c>
      <c r="H11648">
        <f>Table1[[#This Row],[Cantidad invertida]]+Table1[[#This Row],[Plus / minus]]</f>
        <v>0</v>
      </c>
    </row>
    <row r="11649" spans="2:8" x14ac:dyDescent="0.35">
      <c r="B11649" s="4"/>
      <c r="F11649" s="3" t="e">
        <f>VLOOKUP(B11649,Fondos!$A$1:$C$332,3,FALSE)</f>
        <v>#N/A</v>
      </c>
      <c r="H11649">
        <f>Table1[[#This Row],[Cantidad invertida]]+Table1[[#This Row],[Plus / minus]]</f>
        <v>0</v>
      </c>
    </row>
    <row r="11650" spans="2:8" x14ac:dyDescent="0.35">
      <c r="B11650" s="4"/>
      <c r="F11650" s="3" t="e">
        <f>VLOOKUP(B11650,Fondos!$A$1:$C$332,3,FALSE)</f>
        <v>#N/A</v>
      </c>
      <c r="H11650">
        <f>Table1[[#This Row],[Cantidad invertida]]+Table1[[#This Row],[Plus / minus]]</f>
        <v>0</v>
      </c>
    </row>
    <row r="11651" spans="2:8" x14ac:dyDescent="0.35">
      <c r="B11651" s="4"/>
      <c r="F11651" s="3" t="e">
        <f>VLOOKUP(B11651,Fondos!$A$1:$C$332,3,FALSE)</f>
        <v>#N/A</v>
      </c>
      <c r="H11651">
        <f>Table1[[#This Row],[Cantidad invertida]]+Table1[[#This Row],[Plus / minus]]</f>
        <v>0</v>
      </c>
    </row>
    <row r="11652" spans="2:8" x14ac:dyDescent="0.35">
      <c r="B11652" s="4"/>
      <c r="F11652" s="3" t="e">
        <f>VLOOKUP(B11652,Fondos!$A$1:$C$332,3,FALSE)</f>
        <v>#N/A</v>
      </c>
      <c r="H11652">
        <f>Table1[[#This Row],[Cantidad invertida]]+Table1[[#This Row],[Plus / minus]]</f>
        <v>0</v>
      </c>
    </row>
    <row r="11653" spans="2:8" x14ac:dyDescent="0.35">
      <c r="B11653" s="4"/>
      <c r="F11653" s="3" t="e">
        <f>VLOOKUP(B11653,Fondos!$A$1:$C$332,3,FALSE)</f>
        <v>#N/A</v>
      </c>
      <c r="H11653">
        <f>Table1[[#This Row],[Cantidad invertida]]+Table1[[#This Row],[Plus / minus]]</f>
        <v>0</v>
      </c>
    </row>
    <row r="11654" spans="2:8" x14ac:dyDescent="0.35">
      <c r="B11654" s="4"/>
      <c r="F11654" s="3" t="e">
        <f>VLOOKUP(B11654,Fondos!$A$1:$C$332,3,FALSE)</f>
        <v>#N/A</v>
      </c>
      <c r="H11654">
        <f>Table1[[#This Row],[Cantidad invertida]]+Table1[[#This Row],[Plus / minus]]</f>
        <v>0</v>
      </c>
    </row>
    <row r="11655" spans="2:8" x14ac:dyDescent="0.35">
      <c r="B11655" s="4"/>
      <c r="F11655" s="3" t="e">
        <f>VLOOKUP(B11655,Fondos!$A$1:$C$332,3,FALSE)</f>
        <v>#N/A</v>
      </c>
      <c r="H11655">
        <f>Table1[[#This Row],[Cantidad invertida]]+Table1[[#This Row],[Plus / minus]]</f>
        <v>0</v>
      </c>
    </row>
    <row r="11656" spans="2:8" x14ac:dyDescent="0.35">
      <c r="B11656" s="4"/>
      <c r="F11656" s="3" t="e">
        <f>VLOOKUP(B11656,Fondos!$A$1:$C$332,3,FALSE)</f>
        <v>#N/A</v>
      </c>
      <c r="H11656">
        <f>Table1[[#This Row],[Cantidad invertida]]+Table1[[#This Row],[Plus / minus]]</f>
        <v>0</v>
      </c>
    </row>
    <row r="11657" spans="2:8" x14ac:dyDescent="0.35">
      <c r="B11657" s="4"/>
      <c r="F11657" s="3" t="e">
        <f>VLOOKUP(B11657,Fondos!$A$1:$C$332,3,FALSE)</f>
        <v>#N/A</v>
      </c>
      <c r="H11657">
        <f>Table1[[#This Row],[Cantidad invertida]]+Table1[[#This Row],[Plus / minus]]</f>
        <v>0</v>
      </c>
    </row>
    <row r="11658" spans="2:8" x14ac:dyDescent="0.35">
      <c r="B11658" s="4"/>
      <c r="F11658" s="3" t="e">
        <f>VLOOKUP(B11658,Fondos!$A$1:$C$332,3,FALSE)</f>
        <v>#N/A</v>
      </c>
      <c r="H11658">
        <f>Table1[[#This Row],[Cantidad invertida]]+Table1[[#This Row],[Plus / minus]]</f>
        <v>0</v>
      </c>
    </row>
    <row r="11659" spans="2:8" x14ac:dyDescent="0.35">
      <c r="B11659" s="4"/>
      <c r="F11659" s="3" t="e">
        <f>VLOOKUP(B11659,Fondos!$A$1:$C$332,3,FALSE)</f>
        <v>#N/A</v>
      </c>
      <c r="H11659">
        <f>Table1[[#This Row],[Cantidad invertida]]+Table1[[#This Row],[Plus / minus]]</f>
        <v>0</v>
      </c>
    </row>
    <row r="11660" spans="2:8" x14ac:dyDescent="0.35">
      <c r="B11660" s="4"/>
      <c r="F11660" s="3" t="e">
        <f>VLOOKUP(B11660,Fondos!$A$1:$C$332,3,FALSE)</f>
        <v>#N/A</v>
      </c>
      <c r="H11660">
        <f>Table1[[#This Row],[Cantidad invertida]]+Table1[[#This Row],[Plus / minus]]</f>
        <v>0</v>
      </c>
    </row>
    <row r="11661" spans="2:8" x14ac:dyDescent="0.35">
      <c r="B11661" s="4"/>
      <c r="F11661" s="3" t="e">
        <f>VLOOKUP(B11661,Fondos!$A$1:$C$332,3,FALSE)</f>
        <v>#N/A</v>
      </c>
      <c r="H11661">
        <f>Table1[[#This Row],[Cantidad invertida]]+Table1[[#This Row],[Plus / minus]]</f>
        <v>0</v>
      </c>
    </row>
    <row r="11662" spans="2:8" x14ac:dyDescent="0.35">
      <c r="B11662" s="4"/>
      <c r="F11662" s="3" t="e">
        <f>VLOOKUP(B11662,Fondos!$A$1:$C$332,3,FALSE)</f>
        <v>#N/A</v>
      </c>
      <c r="H11662">
        <f>Table1[[#This Row],[Cantidad invertida]]+Table1[[#This Row],[Plus / minus]]</f>
        <v>0</v>
      </c>
    </row>
    <row r="11663" spans="2:8" x14ac:dyDescent="0.35">
      <c r="B11663" s="4"/>
      <c r="F11663" s="3" t="e">
        <f>VLOOKUP(B11663,Fondos!$A$1:$C$332,3,FALSE)</f>
        <v>#N/A</v>
      </c>
      <c r="H11663">
        <f>Table1[[#This Row],[Cantidad invertida]]+Table1[[#This Row],[Plus / minus]]</f>
        <v>0</v>
      </c>
    </row>
    <row r="11664" spans="2:8" x14ac:dyDescent="0.35">
      <c r="B11664" s="4"/>
      <c r="F11664" s="3" t="e">
        <f>VLOOKUP(B11664,Fondos!$A$1:$C$332,3,FALSE)</f>
        <v>#N/A</v>
      </c>
      <c r="H11664">
        <f>Table1[[#This Row],[Cantidad invertida]]+Table1[[#This Row],[Plus / minus]]</f>
        <v>0</v>
      </c>
    </row>
    <row r="11665" spans="2:8" x14ac:dyDescent="0.35">
      <c r="B11665" s="4"/>
      <c r="F11665" s="3" t="e">
        <f>VLOOKUP(B11665,Fondos!$A$1:$C$332,3,FALSE)</f>
        <v>#N/A</v>
      </c>
      <c r="H11665">
        <f>Table1[[#This Row],[Cantidad invertida]]+Table1[[#This Row],[Plus / minus]]</f>
        <v>0</v>
      </c>
    </row>
    <row r="11666" spans="2:8" x14ac:dyDescent="0.35">
      <c r="B11666" s="4"/>
      <c r="F11666" s="3" t="e">
        <f>VLOOKUP(B11666,Fondos!$A$1:$C$332,3,FALSE)</f>
        <v>#N/A</v>
      </c>
      <c r="H11666">
        <f>Table1[[#This Row],[Cantidad invertida]]+Table1[[#This Row],[Plus / minus]]</f>
        <v>0</v>
      </c>
    </row>
    <row r="11667" spans="2:8" x14ac:dyDescent="0.35">
      <c r="B11667" s="4"/>
      <c r="F11667" s="3" t="e">
        <f>VLOOKUP(B11667,Fondos!$A$1:$C$332,3,FALSE)</f>
        <v>#N/A</v>
      </c>
      <c r="H11667">
        <f>Table1[[#This Row],[Cantidad invertida]]+Table1[[#This Row],[Plus / minus]]</f>
        <v>0</v>
      </c>
    </row>
    <row r="11668" spans="2:8" x14ac:dyDescent="0.35">
      <c r="B11668" s="4"/>
      <c r="F11668" s="3" t="e">
        <f>VLOOKUP(B11668,Fondos!$A$1:$C$332,3,FALSE)</f>
        <v>#N/A</v>
      </c>
      <c r="H11668">
        <f>Table1[[#This Row],[Cantidad invertida]]+Table1[[#This Row],[Plus / minus]]</f>
        <v>0</v>
      </c>
    </row>
    <row r="11669" spans="2:8" x14ac:dyDescent="0.35">
      <c r="B11669" s="4"/>
      <c r="F11669" s="3" t="e">
        <f>VLOOKUP(B11669,Fondos!$A$1:$C$332,3,FALSE)</f>
        <v>#N/A</v>
      </c>
      <c r="H11669">
        <f>Table1[[#This Row],[Cantidad invertida]]+Table1[[#This Row],[Plus / minus]]</f>
        <v>0</v>
      </c>
    </row>
    <row r="11670" spans="2:8" x14ac:dyDescent="0.35">
      <c r="B11670" s="4"/>
      <c r="F11670" s="3" t="e">
        <f>VLOOKUP(B11670,Fondos!$A$1:$C$332,3,FALSE)</f>
        <v>#N/A</v>
      </c>
      <c r="H11670">
        <f>Table1[[#This Row],[Cantidad invertida]]+Table1[[#This Row],[Plus / minus]]</f>
        <v>0</v>
      </c>
    </row>
    <row r="11671" spans="2:8" x14ac:dyDescent="0.35">
      <c r="B11671" s="4"/>
      <c r="F11671" s="3" t="e">
        <f>VLOOKUP(B11671,Fondos!$A$1:$C$332,3,FALSE)</f>
        <v>#N/A</v>
      </c>
      <c r="H11671">
        <f>Table1[[#This Row],[Cantidad invertida]]+Table1[[#This Row],[Plus / minus]]</f>
        <v>0</v>
      </c>
    </row>
    <row r="11672" spans="2:8" x14ac:dyDescent="0.35">
      <c r="B11672" s="4"/>
      <c r="F11672" s="3" t="e">
        <f>VLOOKUP(B11672,Fondos!$A$1:$C$332,3,FALSE)</f>
        <v>#N/A</v>
      </c>
      <c r="H11672">
        <f>Table1[[#This Row],[Cantidad invertida]]+Table1[[#This Row],[Plus / minus]]</f>
        <v>0</v>
      </c>
    </row>
    <row r="11673" spans="2:8" x14ac:dyDescent="0.35">
      <c r="B11673" s="4"/>
      <c r="F11673" s="3" t="e">
        <f>VLOOKUP(B11673,Fondos!$A$1:$C$332,3,FALSE)</f>
        <v>#N/A</v>
      </c>
      <c r="H11673">
        <f>Table1[[#This Row],[Cantidad invertida]]+Table1[[#This Row],[Plus / minus]]</f>
        <v>0</v>
      </c>
    </row>
    <row r="11674" spans="2:8" x14ac:dyDescent="0.35">
      <c r="B11674" s="4"/>
      <c r="F11674" s="3" t="e">
        <f>VLOOKUP(B11674,Fondos!$A$1:$C$332,3,FALSE)</f>
        <v>#N/A</v>
      </c>
      <c r="H11674">
        <f>Table1[[#This Row],[Cantidad invertida]]+Table1[[#This Row],[Plus / minus]]</f>
        <v>0</v>
      </c>
    </row>
    <row r="11675" spans="2:8" x14ac:dyDescent="0.35">
      <c r="B11675" s="4"/>
      <c r="F11675" s="3" t="e">
        <f>VLOOKUP(B11675,Fondos!$A$1:$C$332,3,FALSE)</f>
        <v>#N/A</v>
      </c>
      <c r="H11675">
        <f>Table1[[#This Row],[Cantidad invertida]]+Table1[[#This Row],[Plus / minus]]</f>
        <v>0</v>
      </c>
    </row>
    <row r="11676" spans="2:8" x14ac:dyDescent="0.35">
      <c r="B11676" s="4"/>
      <c r="F11676" s="3" t="e">
        <f>VLOOKUP(B11676,Fondos!$A$1:$C$332,3,FALSE)</f>
        <v>#N/A</v>
      </c>
      <c r="H11676">
        <f>Table1[[#This Row],[Cantidad invertida]]+Table1[[#This Row],[Plus / minus]]</f>
        <v>0</v>
      </c>
    </row>
    <row r="11677" spans="2:8" x14ac:dyDescent="0.35">
      <c r="B11677" s="4"/>
      <c r="F11677" s="3" t="e">
        <f>VLOOKUP(B11677,Fondos!$A$1:$C$332,3,FALSE)</f>
        <v>#N/A</v>
      </c>
      <c r="H11677">
        <f>Table1[[#This Row],[Cantidad invertida]]+Table1[[#This Row],[Plus / minus]]</f>
        <v>0</v>
      </c>
    </row>
    <row r="11678" spans="2:8" x14ac:dyDescent="0.35">
      <c r="B11678" s="4"/>
      <c r="F11678" s="3" t="e">
        <f>VLOOKUP(B11678,Fondos!$A$1:$C$332,3,FALSE)</f>
        <v>#N/A</v>
      </c>
      <c r="H11678">
        <f>Table1[[#This Row],[Cantidad invertida]]+Table1[[#This Row],[Plus / minus]]</f>
        <v>0</v>
      </c>
    </row>
    <row r="11679" spans="2:8" x14ac:dyDescent="0.35">
      <c r="B11679" s="4"/>
      <c r="F11679" s="3" t="e">
        <f>VLOOKUP(B11679,Fondos!$A$1:$C$332,3,FALSE)</f>
        <v>#N/A</v>
      </c>
      <c r="H11679">
        <f>Table1[[#This Row],[Cantidad invertida]]+Table1[[#This Row],[Plus / minus]]</f>
        <v>0</v>
      </c>
    </row>
    <row r="11680" spans="2:8" x14ac:dyDescent="0.35">
      <c r="B11680" s="4"/>
      <c r="F11680" s="3" t="e">
        <f>VLOOKUP(B11680,Fondos!$A$1:$C$332,3,FALSE)</f>
        <v>#N/A</v>
      </c>
      <c r="H11680">
        <f>Table1[[#This Row],[Cantidad invertida]]+Table1[[#This Row],[Plus / minus]]</f>
        <v>0</v>
      </c>
    </row>
    <row r="11681" spans="2:8" x14ac:dyDescent="0.35">
      <c r="B11681" s="4"/>
      <c r="F11681" s="3" t="e">
        <f>VLOOKUP(B11681,Fondos!$A$1:$C$332,3,FALSE)</f>
        <v>#N/A</v>
      </c>
      <c r="H11681">
        <f>Table1[[#This Row],[Cantidad invertida]]+Table1[[#This Row],[Plus / minus]]</f>
        <v>0</v>
      </c>
    </row>
    <row r="11682" spans="2:8" x14ac:dyDescent="0.35">
      <c r="B11682" s="4"/>
      <c r="F11682" s="3" t="e">
        <f>VLOOKUP(B11682,Fondos!$A$1:$C$332,3,FALSE)</f>
        <v>#N/A</v>
      </c>
      <c r="H11682">
        <f>Table1[[#This Row],[Cantidad invertida]]+Table1[[#This Row],[Plus / minus]]</f>
        <v>0</v>
      </c>
    </row>
    <row r="11683" spans="2:8" x14ac:dyDescent="0.35">
      <c r="B11683" s="4"/>
      <c r="F11683" s="3" t="e">
        <f>VLOOKUP(B11683,Fondos!$A$1:$C$332,3,FALSE)</f>
        <v>#N/A</v>
      </c>
      <c r="H11683">
        <f>Table1[[#This Row],[Cantidad invertida]]+Table1[[#This Row],[Plus / minus]]</f>
        <v>0</v>
      </c>
    </row>
    <row r="11684" spans="2:8" x14ac:dyDescent="0.35">
      <c r="B11684" s="4"/>
      <c r="F11684" s="3" t="e">
        <f>VLOOKUP(B11684,Fondos!$A$1:$C$332,3,FALSE)</f>
        <v>#N/A</v>
      </c>
      <c r="H11684">
        <f>Table1[[#This Row],[Cantidad invertida]]+Table1[[#This Row],[Plus / minus]]</f>
        <v>0</v>
      </c>
    </row>
    <row r="11685" spans="2:8" x14ac:dyDescent="0.35">
      <c r="B11685" s="4"/>
      <c r="F11685" s="3" t="e">
        <f>VLOOKUP(B11685,Fondos!$A$1:$C$332,3,FALSE)</f>
        <v>#N/A</v>
      </c>
      <c r="H11685">
        <f>Table1[[#This Row],[Cantidad invertida]]+Table1[[#This Row],[Plus / minus]]</f>
        <v>0</v>
      </c>
    </row>
    <row r="11686" spans="2:8" x14ac:dyDescent="0.35">
      <c r="B11686" s="4"/>
      <c r="F11686" s="3" t="e">
        <f>VLOOKUP(B11686,Fondos!$A$1:$C$332,3,FALSE)</f>
        <v>#N/A</v>
      </c>
      <c r="H11686">
        <f>Table1[[#This Row],[Cantidad invertida]]+Table1[[#This Row],[Plus / minus]]</f>
        <v>0</v>
      </c>
    </row>
    <row r="11687" spans="2:8" x14ac:dyDescent="0.35">
      <c r="B11687" s="4"/>
      <c r="F11687" s="3" t="e">
        <f>VLOOKUP(B11687,Fondos!$A$1:$C$332,3,FALSE)</f>
        <v>#N/A</v>
      </c>
      <c r="H11687">
        <f>Table1[[#This Row],[Cantidad invertida]]+Table1[[#This Row],[Plus / minus]]</f>
        <v>0</v>
      </c>
    </row>
    <row r="11688" spans="2:8" x14ac:dyDescent="0.35">
      <c r="B11688" s="4"/>
      <c r="F11688" s="3" t="e">
        <f>VLOOKUP(B11688,Fondos!$A$1:$C$332,3,FALSE)</f>
        <v>#N/A</v>
      </c>
      <c r="H11688">
        <f>Table1[[#This Row],[Cantidad invertida]]+Table1[[#This Row],[Plus / minus]]</f>
        <v>0</v>
      </c>
    </row>
    <row r="11689" spans="2:8" x14ac:dyDescent="0.35">
      <c r="B11689" s="4"/>
      <c r="F11689" s="3" t="e">
        <f>VLOOKUP(B11689,Fondos!$A$1:$C$332,3,FALSE)</f>
        <v>#N/A</v>
      </c>
      <c r="H11689">
        <f>Table1[[#This Row],[Cantidad invertida]]+Table1[[#This Row],[Plus / minus]]</f>
        <v>0</v>
      </c>
    </row>
    <row r="11690" spans="2:8" x14ac:dyDescent="0.35">
      <c r="B11690" s="4"/>
      <c r="F11690" s="3" t="e">
        <f>VLOOKUP(B11690,Fondos!$A$1:$C$332,3,FALSE)</f>
        <v>#N/A</v>
      </c>
      <c r="H11690">
        <f>Table1[[#This Row],[Cantidad invertida]]+Table1[[#This Row],[Plus / minus]]</f>
        <v>0</v>
      </c>
    </row>
    <row r="11691" spans="2:8" x14ac:dyDescent="0.35">
      <c r="B11691" s="4"/>
      <c r="F11691" s="3" t="e">
        <f>VLOOKUP(B11691,Fondos!$A$1:$C$332,3,FALSE)</f>
        <v>#N/A</v>
      </c>
      <c r="H11691">
        <f>Table1[[#This Row],[Cantidad invertida]]+Table1[[#This Row],[Plus / minus]]</f>
        <v>0</v>
      </c>
    </row>
    <row r="11692" spans="2:8" x14ac:dyDescent="0.35">
      <c r="B11692" s="4"/>
      <c r="F11692" s="3" t="e">
        <f>VLOOKUP(B11692,Fondos!$A$1:$C$332,3,FALSE)</f>
        <v>#N/A</v>
      </c>
      <c r="H11692">
        <f>Table1[[#This Row],[Cantidad invertida]]+Table1[[#This Row],[Plus / minus]]</f>
        <v>0</v>
      </c>
    </row>
    <row r="11693" spans="2:8" x14ac:dyDescent="0.35">
      <c r="B11693" s="4"/>
      <c r="F11693" s="3" t="e">
        <f>VLOOKUP(B11693,Fondos!$A$1:$C$332,3,FALSE)</f>
        <v>#N/A</v>
      </c>
      <c r="H11693">
        <f>Table1[[#This Row],[Cantidad invertida]]+Table1[[#This Row],[Plus / minus]]</f>
        <v>0</v>
      </c>
    </row>
    <row r="11694" spans="2:8" x14ac:dyDescent="0.35">
      <c r="B11694" s="4"/>
      <c r="F11694" s="3" t="e">
        <f>VLOOKUP(B11694,Fondos!$A$1:$C$332,3,FALSE)</f>
        <v>#N/A</v>
      </c>
      <c r="H11694">
        <f>Table1[[#This Row],[Cantidad invertida]]+Table1[[#This Row],[Plus / minus]]</f>
        <v>0</v>
      </c>
    </row>
    <row r="11695" spans="2:8" x14ac:dyDescent="0.35">
      <c r="B11695" s="4"/>
      <c r="F11695" s="3" t="e">
        <f>VLOOKUP(B11695,Fondos!$A$1:$C$332,3,FALSE)</f>
        <v>#N/A</v>
      </c>
      <c r="H11695">
        <f>Table1[[#This Row],[Cantidad invertida]]+Table1[[#This Row],[Plus / minus]]</f>
        <v>0</v>
      </c>
    </row>
    <row r="11696" spans="2:8" x14ac:dyDescent="0.35">
      <c r="B11696" s="4"/>
      <c r="F11696" s="3" t="e">
        <f>VLOOKUP(B11696,Fondos!$A$1:$C$332,3,FALSE)</f>
        <v>#N/A</v>
      </c>
      <c r="H11696">
        <f>Table1[[#This Row],[Cantidad invertida]]+Table1[[#This Row],[Plus / minus]]</f>
        <v>0</v>
      </c>
    </row>
    <row r="11697" spans="2:8" x14ac:dyDescent="0.35">
      <c r="B11697" s="4"/>
      <c r="F11697" s="3" t="e">
        <f>VLOOKUP(B11697,Fondos!$A$1:$C$332,3,FALSE)</f>
        <v>#N/A</v>
      </c>
      <c r="H11697">
        <f>Table1[[#This Row],[Cantidad invertida]]+Table1[[#This Row],[Plus / minus]]</f>
        <v>0</v>
      </c>
    </row>
    <row r="11698" spans="2:8" x14ac:dyDescent="0.35">
      <c r="B11698" s="4"/>
      <c r="F11698" s="3" t="e">
        <f>VLOOKUP(B11698,Fondos!$A$1:$C$332,3,FALSE)</f>
        <v>#N/A</v>
      </c>
      <c r="H11698">
        <f>Table1[[#This Row],[Cantidad invertida]]+Table1[[#This Row],[Plus / minus]]</f>
        <v>0</v>
      </c>
    </row>
    <row r="11699" spans="2:8" x14ac:dyDescent="0.35">
      <c r="B11699" s="4"/>
      <c r="F11699" s="3" t="e">
        <f>VLOOKUP(B11699,Fondos!$A$1:$C$332,3,FALSE)</f>
        <v>#N/A</v>
      </c>
      <c r="H11699">
        <f>Table1[[#This Row],[Cantidad invertida]]+Table1[[#This Row],[Plus / minus]]</f>
        <v>0</v>
      </c>
    </row>
    <row r="11700" spans="2:8" x14ac:dyDescent="0.35">
      <c r="B11700" s="4"/>
      <c r="F11700" s="3" t="e">
        <f>VLOOKUP(B11700,Fondos!$A$1:$C$332,3,FALSE)</f>
        <v>#N/A</v>
      </c>
      <c r="H11700">
        <f>Table1[[#This Row],[Cantidad invertida]]+Table1[[#This Row],[Plus / minus]]</f>
        <v>0</v>
      </c>
    </row>
    <row r="11701" spans="2:8" x14ac:dyDescent="0.35">
      <c r="B11701" s="4"/>
      <c r="F11701" s="3" t="e">
        <f>VLOOKUP(B11701,Fondos!$A$1:$C$332,3,FALSE)</f>
        <v>#N/A</v>
      </c>
      <c r="H11701">
        <f>Table1[[#This Row],[Cantidad invertida]]+Table1[[#This Row],[Plus / minus]]</f>
        <v>0</v>
      </c>
    </row>
    <row r="11702" spans="2:8" x14ac:dyDescent="0.35">
      <c r="B11702" s="4"/>
      <c r="F11702" s="3" t="e">
        <f>VLOOKUP(B11702,Fondos!$A$1:$C$332,3,FALSE)</f>
        <v>#N/A</v>
      </c>
      <c r="H11702">
        <f>Table1[[#This Row],[Cantidad invertida]]+Table1[[#This Row],[Plus / minus]]</f>
        <v>0</v>
      </c>
    </row>
    <row r="11703" spans="2:8" x14ac:dyDescent="0.35">
      <c r="B11703" s="4"/>
      <c r="F11703" s="3" t="e">
        <f>VLOOKUP(B11703,Fondos!$A$1:$C$332,3,FALSE)</f>
        <v>#N/A</v>
      </c>
      <c r="H11703">
        <f>Table1[[#This Row],[Cantidad invertida]]+Table1[[#This Row],[Plus / minus]]</f>
        <v>0</v>
      </c>
    </row>
    <row r="11704" spans="2:8" x14ac:dyDescent="0.35">
      <c r="B11704" s="4"/>
      <c r="F11704" s="3" t="e">
        <f>VLOOKUP(B11704,Fondos!$A$1:$C$332,3,FALSE)</f>
        <v>#N/A</v>
      </c>
      <c r="H11704">
        <f>Table1[[#This Row],[Cantidad invertida]]+Table1[[#This Row],[Plus / minus]]</f>
        <v>0</v>
      </c>
    </row>
    <row r="11705" spans="2:8" x14ac:dyDescent="0.35">
      <c r="B11705" s="4"/>
      <c r="F11705" s="3" t="e">
        <f>VLOOKUP(B11705,Fondos!$A$1:$C$332,3,FALSE)</f>
        <v>#N/A</v>
      </c>
      <c r="H11705">
        <f>Table1[[#This Row],[Cantidad invertida]]+Table1[[#This Row],[Plus / minus]]</f>
        <v>0</v>
      </c>
    </row>
    <row r="11706" spans="2:8" x14ac:dyDescent="0.35">
      <c r="B11706" s="4"/>
      <c r="F11706" s="3" t="e">
        <f>VLOOKUP(B11706,Fondos!$A$1:$C$332,3,FALSE)</f>
        <v>#N/A</v>
      </c>
      <c r="H11706">
        <f>Table1[[#This Row],[Cantidad invertida]]+Table1[[#This Row],[Plus / minus]]</f>
        <v>0</v>
      </c>
    </row>
    <row r="11707" spans="2:8" x14ac:dyDescent="0.35">
      <c r="B11707" s="4"/>
      <c r="F11707" s="3" t="e">
        <f>VLOOKUP(B11707,Fondos!$A$1:$C$332,3,FALSE)</f>
        <v>#N/A</v>
      </c>
      <c r="H11707">
        <f>Table1[[#This Row],[Cantidad invertida]]+Table1[[#This Row],[Plus / minus]]</f>
        <v>0</v>
      </c>
    </row>
    <row r="11708" spans="2:8" x14ac:dyDescent="0.35">
      <c r="B11708" s="4"/>
      <c r="F11708" s="3" t="e">
        <f>VLOOKUP(B11708,Fondos!$A$1:$C$332,3,FALSE)</f>
        <v>#N/A</v>
      </c>
      <c r="H11708">
        <f>Table1[[#This Row],[Cantidad invertida]]+Table1[[#This Row],[Plus / minus]]</f>
        <v>0</v>
      </c>
    </row>
    <row r="11709" spans="2:8" x14ac:dyDescent="0.35">
      <c r="B11709" s="4"/>
      <c r="F11709" s="3" t="e">
        <f>VLOOKUP(B11709,Fondos!$A$1:$C$332,3,FALSE)</f>
        <v>#N/A</v>
      </c>
      <c r="H11709">
        <f>Table1[[#This Row],[Cantidad invertida]]+Table1[[#This Row],[Plus / minus]]</f>
        <v>0</v>
      </c>
    </row>
    <row r="11710" spans="2:8" x14ac:dyDescent="0.35">
      <c r="B11710" s="4"/>
      <c r="F11710" s="3" t="e">
        <f>VLOOKUP(B11710,Fondos!$A$1:$C$332,3,FALSE)</f>
        <v>#N/A</v>
      </c>
      <c r="H11710">
        <f>Table1[[#This Row],[Cantidad invertida]]+Table1[[#This Row],[Plus / minus]]</f>
        <v>0</v>
      </c>
    </row>
    <row r="11711" spans="2:8" x14ac:dyDescent="0.35">
      <c r="B11711" s="4"/>
      <c r="F11711" s="3" t="e">
        <f>VLOOKUP(B11711,Fondos!$A$1:$C$332,3,FALSE)</f>
        <v>#N/A</v>
      </c>
      <c r="H11711">
        <f>Table1[[#This Row],[Cantidad invertida]]+Table1[[#This Row],[Plus / minus]]</f>
        <v>0</v>
      </c>
    </row>
    <row r="11712" spans="2:8" x14ac:dyDescent="0.35">
      <c r="B11712" s="4"/>
      <c r="F11712" s="3" t="e">
        <f>VLOOKUP(B11712,Fondos!$A$1:$C$332,3,FALSE)</f>
        <v>#N/A</v>
      </c>
      <c r="H11712">
        <f>Table1[[#This Row],[Cantidad invertida]]+Table1[[#This Row],[Plus / minus]]</f>
        <v>0</v>
      </c>
    </row>
    <row r="11713" spans="2:8" x14ac:dyDescent="0.35">
      <c r="B11713" s="4"/>
      <c r="F11713" s="3" t="e">
        <f>VLOOKUP(B11713,Fondos!$A$1:$C$332,3,FALSE)</f>
        <v>#N/A</v>
      </c>
      <c r="H11713">
        <f>Table1[[#This Row],[Cantidad invertida]]+Table1[[#This Row],[Plus / minus]]</f>
        <v>0</v>
      </c>
    </row>
    <row r="11714" spans="2:8" x14ac:dyDescent="0.35">
      <c r="B11714" s="4"/>
      <c r="F11714" s="3" t="e">
        <f>VLOOKUP(B11714,Fondos!$A$1:$C$332,3,FALSE)</f>
        <v>#N/A</v>
      </c>
      <c r="H11714">
        <f>Table1[[#This Row],[Cantidad invertida]]+Table1[[#This Row],[Plus / minus]]</f>
        <v>0</v>
      </c>
    </row>
    <row r="11715" spans="2:8" x14ac:dyDescent="0.35">
      <c r="B11715" s="4"/>
      <c r="F11715" s="3" t="e">
        <f>VLOOKUP(B11715,Fondos!$A$1:$C$332,3,FALSE)</f>
        <v>#N/A</v>
      </c>
      <c r="H11715">
        <f>Table1[[#This Row],[Cantidad invertida]]+Table1[[#This Row],[Plus / minus]]</f>
        <v>0</v>
      </c>
    </row>
    <row r="11716" spans="2:8" x14ac:dyDescent="0.35">
      <c r="B11716" s="4"/>
      <c r="F11716" s="3" t="e">
        <f>VLOOKUP(B11716,Fondos!$A$1:$C$332,3,FALSE)</f>
        <v>#N/A</v>
      </c>
      <c r="H11716">
        <f>Table1[[#This Row],[Cantidad invertida]]+Table1[[#This Row],[Plus / minus]]</f>
        <v>0</v>
      </c>
    </row>
    <row r="11717" spans="2:8" x14ac:dyDescent="0.35">
      <c r="B11717" s="4"/>
      <c r="F11717" s="3" t="e">
        <f>VLOOKUP(B11717,Fondos!$A$1:$C$332,3,FALSE)</f>
        <v>#N/A</v>
      </c>
      <c r="H11717">
        <f>Table1[[#This Row],[Cantidad invertida]]+Table1[[#This Row],[Plus / minus]]</f>
        <v>0</v>
      </c>
    </row>
    <row r="11718" spans="2:8" x14ac:dyDescent="0.35">
      <c r="B11718" s="4"/>
      <c r="F11718" s="3" t="e">
        <f>VLOOKUP(B11718,Fondos!$A$1:$C$332,3,FALSE)</f>
        <v>#N/A</v>
      </c>
      <c r="H11718">
        <f>Table1[[#This Row],[Cantidad invertida]]+Table1[[#This Row],[Plus / minus]]</f>
        <v>0</v>
      </c>
    </row>
    <row r="11719" spans="2:8" x14ac:dyDescent="0.35">
      <c r="B11719" s="4"/>
      <c r="F11719" s="3" t="e">
        <f>VLOOKUP(B11719,Fondos!$A$1:$C$332,3,FALSE)</f>
        <v>#N/A</v>
      </c>
      <c r="H11719">
        <f>Table1[[#This Row],[Cantidad invertida]]+Table1[[#This Row],[Plus / minus]]</f>
        <v>0</v>
      </c>
    </row>
    <row r="11720" spans="2:8" x14ac:dyDescent="0.35">
      <c r="B11720" s="4"/>
      <c r="F11720" s="3" t="e">
        <f>VLOOKUP(B11720,Fondos!$A$1:$C$332,3,FALSE)</f>
        <v>#N/A</v>
      </c>
      <c r="H11720">
        <f>Table1[[#This Row],[Cantidad invertida]]+Table1[[#This Row],[Plus / minus]]</f>
        <v>0</v>
      </c>
    </row>
    <row r="11721" spans="2:8" x14ac:dyDescent="0.35">
      <c r="B11721" s="4"/>
      <c r="F11721" s="3" t="e">
        <f>VLOOKUP(B11721,Fondos!$A$1:$C$332,3,FALSE)</f>
        <v>#N/A</v>
      </c>
      <c r="H11721">
        <f>Table1[[#This Row],[Cantidad invertida]]+Table1[[#This Row],[Plus / minus]]</f>
        <v>0</v>
      </c>
    </row>
    <row r="11722" spans="2:8" x14ac:dyDescent="0.35">
      <c r="B11722" s="4"/>
      <c r="F11722" s="3" t="e">
        <f>VLOOKUP(B11722,Fondos!$A$1:$C$332,3,FALSE)</f>
        <v>#N/A</v>
      </c>
      <c r="H11722">
        <f>Table1[[#This Row],[Cantidad invertida]]+Table1[[#This Row],[Plus / minus]]</f>
        <v>0</v>
      </c>
    </row>
    <row r="11723" spans="2:8" x14ac:dyDescent="0.35">
      <c r="B11723" s="4"/>
      <c r="F11723" s="3" t="e">
        <f>VLOOKUP(B11723,Fondos!$A$1:$C$332,3,FALSE)</f>
        <v>#N/A</v>
      </c>
      <c r="H11723">
        <f>Table1[[#This Row],[Cantidad invertida]]+Table1[[#This Row],[Plus / minus]]</f>
        <v>0</v>
      </c>
    </row>
    <row r="11724" spans="2:8" x14ac:dyDescent="0.35">
      <c r="B11724" s="4"/>
      <c r="F11724" s="3" t="e">
        <f>VLOOKUP(B11724,Fondos!$A$1:$C$332,3,FALSE)</f>
        <v>#N/A</v>
      </c>
      <c r="H11724">
        <f>Table1[[#This Row],[Cantidad invertida]]+Table1[[#This Row],[Plus / minus]]</f>
        <v>0</v>
      </c>
    </row>
    <row r="11725" spans="2:8" x14ac:dyDescent="0.35">
      <c r="B11725" s="4"/>
      <c r="F11725" s="3" t="e">
        <f>VLOOKUP(B11725,Fondos!$A$1:$C$332,3,FALSE)</f>
        <v>#N/A</v>
      </c>
      <c r="H11725">
        <f>Table1[[#This Row],[Cantidad invertida]]+Table1[[#This Row],[Plus / minus]]</f>
        <v>0</v>
      </c>
    </row>
    <row r="11726" spans="2:8" x14ac:dyDescent="0.35">
      <c r="B11726" s="4"/>
      <c r="F11726" s="3" t="e">
        <f>VLOOKUP(B11726,Fondos!$A$1:$C$332,3,FALSE)</f>
        <v>#N/A</v>
      </c>
      <c r="H11726">
        <f>Table1[[#This Row],[Cantidad invertida]]+Table1[[#This Row],[Plus / minus]]</f>
        <v>0</v>
      </c>
    </row>
    <row r="11727" spans="2:8" x14ac:dyDescent="0.35">
      <c r="B11727" s="4"/>
      <c r="F11727" s="3" t="e">
        <f>VLOOKUP(B11727,Fondos!$A$1:$C$332,3,FALSE)</f>
        <v>#N/A</v>
      </c>
      <c r="H11727">
        <f>Table1[[#This Row],[Cantidad invertida]]+Table1[[#This Row],[Plus / minus]]</f>
        <v>0</v>
      </c>
    </row>
    <row r="11728" spans="2:8" x14ac:dyDescent="0.35">
      <c r="B11728" s="4"/>
      <c r="F11728" s="3" t="e">
        <f>VLOOKUP(B11728,Fondos!$A$1:$C$332,3,FALSE)</f>
        <v>#N/A</v>
      </c>
      <c r="H11728">
        <f>Table1[[#This Row],[Cantidad invertida]]+Table1[[#This Row],[Plus / minus]]</f>
        <v>0</v>
      </c>
    </row>
    <row r="11729" spans="2:8" x14ac:dyDescent="0.35">
      <c r="B11729" s="4"/>
      <c r="F11729" s="3" t="e">
        <f>VLOOKUP(B11729,Fondos!$A$1:$C$332,3,FALSE)</f>
        <v>#N/A</v>
      </c>
      <c r="H11729">
        <f>Table1[[#This Row],[Cantidad invertida]]+Table1[[#This Row],[Plus / minus]]</f>
        <v>0</v>
      </c>
    </row>
    <row r="11730" spans="2:8" x14ac:dyDescent="0.35">
      <c r="B11730" s="4"/>
      <c r="F11730" s="3" t="e">
        <f>VLOOKUP(B11730,Fondos!$A$1:$C$332,3,FALSE)</f>
        <v>#N/A</v>
      </c>
      <c r="H11730">
        <f>Table1[[#This Row],[Cantidad invertida]]+Table1[[#This Row],[Plus / minus]]</f>
        <v>0</v>
      </c>
    </row>
    <row r="11731" spans="2:8" x14ac:dyDescent="0.35">
      <c r="B11731" s="4"/>
      <c r="F11731" s="3" t="e">
        <f>VLOOKUP(B11731,Fondos!$A$1:$C$332,3,FALSE)</f>
        <v>#N/A</v>
      </c>
      <c r="H11731">
        <f>Table1[[#This Row],[Cantidad invertida]]+Table1[[#This Row],[Plus / minus]]</f>
        <v>0</v>
      </c>
    </row>
    <row r="11732" spans="2:8" x14ac:dyDescent="0.35">
      <c r="B11732" s="4"/>
      <c r="F11732" s="3" t="e">
        <f>VLOOKUP(B11732,Fondos!$A$1:$C$332,3,FALSE)</f>
        <v>#N/A</v>
      </c>
      <c r="H11732">
        <f>Table1[[#This Row],[Cantidad invertida]]+Table1[[#This Row],[Plus / minus]]</f>
        <v>0</v>
      </c>
    </row>
    <row r="11733" spans="2:8" x14ac:dyDescent="0.35">
      <c r="B11733" s="4"/>
      <c r="F11733" s="3" t="e">
        <f>VLOOKUP(B11733,Fondos!$A$1:$C$332,3,FALSE)</f>
        <v>#N/A</v>
      </c>
      <c r="H11733">
        <f>Table1[[#This Row],[Cantidad invertida]]+Table1[[#This Row],[Plus / minus]]</f>
        <v>0</v>
      </c>
    </row>
    <row r="11734" spans="2:8" x14ac:dyDescent="0.35">
      <c r="B11734" s="4"/>
      <c r="F11734" s="3" t="e">
        <f>VLOOKUP(B11734,Fondos!$A$1:$C$332,3,FALSE)</f>
        <v>#N/A</v>
      </c>
      <c r="H11734">
        <f>Table1[[#This Row],[Cantidad invertida]]+Table1[[#This Row],[Plus / minus]]</f>
        <v>0</v>
      </c>
    </row>
    <row r="11735" spans="2:8" x14ac:dyDescent="0.35">
      <c r="B11735" s="4"/>
      <c r="F11735" s="3" t="e">
        <f>VLOOKUP(B11735,Fondos!$A$1:$C$332,3,FALSE)</f>
        <v>#N/A</v>
      </c>
      <c r="H11735">
        <f>Table1[[#This Row],[Cantidad invertida]]+Table1[[#This Row],[Plus / minus]]</f>
        <v>0</v>
      </c>
    </row>
    <row r="11736" spans="2:8" x14ac:dyDescent="0.35">
      <c r="B11736" s="4"/>
      <c r="F11736" s="3" t="e">
        <f>VLOOKUP(B11736,Fondos!$A$1:$C$332,3,FALSE)</f>
        <v>#N/A</v>
      </c>
      <c r="H11736">
        <f>Table1[[#This Row],[Cantidad invertida]]+Table1[[#This Row],[Plus / minus]]</f>
        <v>0</v>
      </c>
    </row>
    <row r="11737" spans="2:8" x14ac:dyDescent="0.35">
      <c r="B11737" s="4"/>
      <c r="F11737" s="3" t="e">
        <f>VLOOKUP(B11737,Fondos!$A$1:$C$332,3,FALSE)</f>
        <v>#N/A</v>
      </c>
      <c r="H11737">
        <f>Table1[[#This Row],[Cantidad invertida]]+Table1[[#This Row],[Plus / minus]]</f>
        <v>0</v>
      </c>
    </row>
    <row r="11738" spans="2:8" x14ac:dyDescent="0.35">
      <c r="B11738" s="4"/>
      <c r="F11738" s="3" t="e">
        <f>VLOOKUP(B11738,Fondos!$A$1:$C$332,3,FALSE)</f>
        <v>#N/A</v>
      </c>
      <c r="H11738">
        <f>Table1[[#This Row],[Cantidad invertida]]+Table1[[#This Row],[Plus / minus]]</f>
        <v>0</v>
      </c>
    </row>
    <row r="11739" spans="2:8" x14ac:dyDescent="0.35">
      <c r="B11739" s="4"/>
      <c r="F11739" s="3" t="e">
        <f>VLOOKUP(B11739,Fondos!$A$1:$C$332,3,FALSE)</f>
        <v>#N/A</v>
      </c>
      <c r="H11739">
        <f>Table1[[#This Row],[Cantidad invertida]]+Table1[[#This Row],[Plus / minus]]</f>
        <v>0</v>
      </c>
    </row>
    <row r="11740" spans="2:8" x14ac:dyDescent="0.35">
      <c r="B11740" s="4"/>
      <c r="F11740" s="3" t="e">
        <f>VLOOKUP(B11740,Fondos!$A$1:$C$332,3,FALSE)</f>
        <v>#N/A</v>
      </c>
      <c r="H11740">
        <f>Table1[[#This Row],[Cantidad invertida]]+Table1[[#This Row],[Plus / minus]]</f>
        <v>0</v>
      </c>
    </row>
    <row r="11741" spans="2:8" x14ac:dyDescent="0.35">
      <c r="B11741" s="4"/>
      <c r="F11741" s="3" t="e">
        <f>VLOOKUP(B11741,Fondos!$A$1:$C$332,3,FALSE)</f>
        <v>#N/A</v>
      </c>
      <c r="H11741">
        <f>Table1[[#This Row],[Cantidad invertida]]+Table1[[#This Row],[Plus / minus]]</f>
        <v>0</v>
      </c>
    </row>
    <row r="11742" spans="2:8" x14ac:dyDescent="0.35">
      <c r="B11742" s="4"/>
      <c r="F11742" s="3" t="e">
        <f>VLOOKUP(B11742,Fondos!$A$1:$C$332,3,FALSE)</f>
        <v>#N/A</v>
      </c>
      <c r="H11742">
        <f>Table1[[#This Row],[Cantidad invertida]]+Table1[[#This Row],[Plus / minus]]</f>
        <v>0</v>
      </c>
    </row>
    <row r="11743" spans="2:8" x14ac:dyDescent="0.35">
      <c r="B11743" s="4"/>
      <c r="F11743" s="3" t="e">
        <f>VLOOKUP(B11743,Fondos!$A$1:$C$332,3,FALSE)</f>
        <v>#N/A</v>
      </c>
      <c r="H11743">
        <f>Table1[[#This Row],[Cantidad invertida]]+Table1[[#This Row],[Plus / minus]]</f>
        <v>0</v>
      </c>
    </row>
    <row r="11744" spans="2:8" x14ac:dyDescent="0.35">
      <c r="B11744" s="4"/>
      <c r="F11744" s="3" t="e">
        <f>VLOOKUP(B11744,Fondos!$A$1:$C$332,3,FALSE)</f>
        <v>#N/A</v>
      </c>
      <c r="H11744">
        <f>Table1[[#This Row],[Cantidad invertida]]+Table1[[#This Row],[Plus / minus]]</f>
        <v>0</v>
      </c>
    </row>
    <row r="11745" spans="2:8" x14ac:dyDescent="0.35">
      <c r="B11745" s="4"/>
      <c r="F11745" s="3" t="e">
        <f>VLOOKUP(B11745,Fondos!$A$1:$C$332,3,FALSE)</f>
        <v>#N/A</v>
      </c>
      <c r="H11745">
        <f>Table1[[#This Row],[Cantidad invertida]]+Table1[[#This Row],[Plus / minus]]</f>
        <v>0</v>
      </c>
    </row>
    <row r="11746" spans="2:8" x14ac:dyDescent="0.35">
      <c r="B11746" s="4"/>
      <c r="F11746" s="3" t="e">
        <f>VLOOKUP(B11746,Fondos!$A$1:$C$332,3,FALSE)</f>
        <v>#N/A</v>
      </c>
      <c r="H11746">
        <f>Table1[[#This Row],[Cantidad invertida]]+Table1[[#This Row],[Plus / minus]]</f>
        <v>0</v>
      </c>
    </row>
    <row r="11747" spans="2:8" x14ac:dyDescent="0.35">
      <c r="B11747" s="4"/>
      <c r="F11747" s="3" t="e">
        <f>VLOOKUP(B11747,Fondos!$A$1:$C$332,3,FALSE)</f>
        <v>#N/A</v>
      </c>
      <c r="H11747">
        <f>Table1[[#This Row],[Cantidad invertida]]+Table1[[#This Row],[Plus / minus]]</f>
        <v>0</v>
      </c>
    </row>
    <row r="11748" spans="2:8" x14ac:dyDescent="0.35">
      <c r="B11748" s="4"/>
      <c r="F11748" s="3" t="e">
        <f>VLOOKUP(B11748,Fondos!$A$1:$C$332,3,FALSE)</f>
        <v>#N/A</v>
      </c>
      <c r="H11748">
        <f>Table1[[#This Row],[Cantidad invertida]]+Table1[[#This Row],[Plus / minus]]</f>
        <v>0</v>
      </c>
    </row>
    <row r="11749" spans="2:8" x14ac:dyDescent="0.35">
      <c r="B11749" s="4"/>
      <c r="F11749" s="3" t="e">
        <f>VLOOKUP(B11749,Fondos!$A$1:$C$332,3,FALSE)</f>
        <v>#N/A</v>
      </c>
      <c r="H11749">
        <f>Table1[[#This Row],[Cantidad invertida]]+Table1[[#This Row],[Plus / minus]]</f>
        <v>0</v>
      </c>
    </row>
    <row r="11750" spans="2:8" x14ac:dyDescent="0.35">
      <c r="B11750" s="4"/>
      <c r="F11750" s="3" t="e">
        <f>VLOOKUP(B11750,Fondos!$A$1:$C$332,3,FALSE)</f>
        <v>#N/A</v>
      </c>
      <c r="H11750">
        <f>Table1[[#This Row],[Cantidad invertida]]+Table1[[#This Row],[Plus / minus]]</f>
        <v>0</v>
      </c>
    </row>
    <row r="11751" spans="2:8" x14ac:dyDescent="0.35">
      <c r="B11751" s="4"/>
      <c r="F11751" s="3" t="e">
        <f>VLOOKUP(B11751,Fondos!$A$1:$C$332,3,FALSE)</f>
        <v>#N/A</v>
      </c>
      <c r="H11751">
        <f>Table1[[#This Row],[Cantidad invertida]]+Table1[[#This Row],[Plus / minus]]</f>
        <v>0</v>
      </c>
    </row>
    <row r="11752" spans="2:8" x14ac:dyDescent="0.35">
      <c r="B11752" s="4"/>
      <c r="F11752" s="3" t="e">
        <f>VLOOKUP(B11752,Fondos!$A$1:$C$332,3,FALSE)</f>
        <v>#N/A</v>
      </c>
      <c r="H11752">
        <f>Table1[[#This Row],[Cantidad invertida]]+Table1[[#This Row],[Plus / minus]]</f>
        <v>0</v>
      </c>
    </row>
    <row r="11753" spans="2:8" x14ac:dyDescent="0.35">
      <c r="B11753" s="4"/>
      <c r="F11753" s="3" t="e">
        <f>VLOOKUP(B11753,Fondos!$A$1:$C$332,3,FALSE)</f>
        <v>#N/A</v>
      </c>
      <c r="H11753">
        <f>Table1[[#This Row],[Cantidad invertida]]+Table1[[#This Row],[Plus / minus]]</f>
        <v>0</v>
      </c>
    </row>
    <row r="11754" spans="2:8" x14ac:dyDescent="0.35">
      <c r="B11754" s="4"/>
      <c r="F11754" s="3" t="e">
        <f>VLOOKUP(B11754,Fondos!$A$1:$C$332,3,FALSE)</f>
        <v>#N/A</v>
      </c>
      <c r="H11754">
        <f>Table1[[#This Row],[Cantidad invertida]]+Table1[[#This Row],[Plus / minus]]</f>
        <v>0</v>
      </c>
    </row>
    <row r="11755" spans="2:8" x14ac:dyDescent="0.35">
      <c r="B11755" s="4"/>
      <c r="F11755" s="3" t="e">
        <f>VLOOKUP(B11755,Fondos!$A$1:$C$332,3,FALSE)</f>
        <v>#N/A</v>
      </c>
      <c r="H11755">
        <f>Table1[[#This Row],[Cantidad invertida]]+Table1[[#This Row],[Plus / minus]]</f>
        <v>0</v>
      </c>
    </row>
    <row r="11756" spans="2:8" x14ac:dyDescent="0.35">
      <c r="B11756" s="4"/>
      <c r="F11756" s="3" t="e">
        <f>VLOOKUP(B11756,Fondos!$A$1:$C$332,3,FALSE)</f>
        <v>#N/A</v>
      </c>
      <c r="H11756">
        <f>Table1[[#This Row],[Cantidad invertida]]+Table1[[#This Row],[Plus / minus]]</f>
        <v>0</v>
      </c>
    </row>
    <row r="11757" spans="2:8" x14ac:dyDescent="0.35">
      <c r="B11757" s="4"/>
      <c r="F11757" s="3" t="e">
        <f>VLOOKUP(B11757,Fondos!$A$1:$C$332,3,FALSE)</f>
        <v>#N/A</v>
      </c>
      <c r="H11757">
        <f>Table1[[#This Row],[Cantidad invertida]]+Table1[[#This Row],[Plus / minus]]</f>
        <v>0</v>
      </c>
    </row>
    <row r="11758" spans="2:8" x14ac:dyDescent="0.35">
      <c r="B11758" s="4"/>
      <c r="F11758" s="3" t="e">
        <f>VLOOKUP(B11758,Fondos!$A$1:$C$332,3,FALSE)</f>
        <v>#N/A</v>
      </c>
      <c r="H11758">
        <f>Table1[[#This Row],[Cantidad invertida]]+Table1[[#This Row],[Plus / minus]]</f>
        <v>0</v>
      </c>
    </row>
    <row r="11759" spans="2:8" x14ac:dyDescent="0.35">
      <c r="B11759" s="4"/>
      <c r="F11759" s="3" t="e">
        <f>VLOOKUP(B11759,Fondos!$A$1:$C$332,3,FALSE)</f>
        <v>#N/A</v>
      </c>
      <c r="H11759">
        <f>Table1[[#This Row],[Cantidad invertida]]+Table1[[#This Row],[Plus / minus]]</f>
        <v>0</v>
      </c>
    </row>
    <row r="11760" spans="2:8" x14ac:dyDescent="0.35">
      <c r="B11760" s="4"/>
      <c r="F11760" s="3" t="e">
        <f>VLOOKUP(B11760,Fondos!$A$1:$C$332,3,FALSE)</f>
        <v>#N/A</v>
      </c>
      <c r="H11760">
        <f>Table1[[#This Row],[Cantidad invertida]]+Table1[[#This Row],[Plus / minus]]</f>
        <v>0</v>
      </c>
    </row>
    <row r="11761" spans="2:8" x14ac:dyDescent="0.35">
      <c r="B11761" s="4"/>
      <c r="F11761" s="3" t="e">
        <f>VLOOKUP(B11761,Fondos!$A$1:$C$332,3,FALSE)</f>
        <v>#N/A</v>
      </c>
      <c r="H11761">
        <f>Table1[[#This Row],[Cantidad invertida]]+Table1[[#This Row],[Plus / minus]]</f>
        <v>0</v>
      </c>
    </row>
    <row r="11762" spans="2:8" x14ac:dyDescent="0.35">
      <c r="B11762" s="4"/>
      <c r="F11762" s="3" t="e">
        <f>VLOOKUP(B11762,Fondos!$A$1:$C$332,3,FALSE)</f>
        <v>#N/A</v>
      </c>
      <c r="H11762">
        <f>Table1[[#This Row],[Cantidad invertida]]+Table1[[#This Row],[Plus / minus]]</f>
        <v>0</v>
      </c>
    </row>
    <row r="11763" spans="2:8" x14ac:dyDescent="0.35">
      <c r="B11763" s="4"/>
      <c r="F11763" s="3" t="e">
        <f>VLOOKUP(B11763,Fondos!$A$1:$C$332,3,FALSE)</f>
        <v>#N/A</v>
      </c>
      <c r="H11763">
        <f>Table1[[#This Row],[Cantidad invertida]]+Table1[[#This Row],[Plus / minus]]</f>
        <v>0</v>
      </c>
    </row>
    <row r="11764" spans="2:8" x14ac:dyDescent="0.35">
      <c r="B11764" s="4"/>
      <c r="F11764" s="3" t="e">
        <f>VLOOKUP(B11764,Fondos!$A$1:$C$332,3,FALSE)</f>
        <v>#N/A</v>
      </c>
      <c r="H11764">
        <f>Table1[[#This Row],[Cantidad invertida]]+Table1[[#This Row],[Plus / minus]]</f>
        <v>0</v>
      </c>
    </row>
    <row r="11765" spans="2:8" x14ac:dyDescent="0.35">
      <c r="B11765" s="4"/>
      <c r="F11765" s="3" t="e">
        <f>VLOOKUP(B11765,Fondos!$A$1:$C$332,3,FALSE)</f>
        <v>#N/A</v>
      </c>
      <c r="H11765">
        <f>Table1[[#This Row],[Cantidad invertida]]+Table1[[#This Row],[Plus / minus]]</f>
        <v>0</v>
      </c>
    </row>
    <row r="11766" spans="2:8" x14ac:dyDescent="0.35">
      <c r="B11766" s="4"/>
      <c r="F11766" s="3" t="e">
        <f>VLOOKUP(B11766,Fondos!$A$1:$C$332,3,FALSE)</f>
        <v>#N/A</v>
      </c>
      <c r="H11766">
        <f>Table1[[#This Row],[Cantidad invertida]]+Table1[[#This Row],[Plus / minus]]</f>
        <v>0</v>
      </c>
    </row>
    <row r="11767" spans="2:8" x14ac:dyDescent="0.35">
      <c r="B11767" s="4"/>
      <c r="F11767" s="3" t="e">
        <f>VLOOKUP(B11767,Fondos!$A$1:$C$332,3,FALSE)</f>
        <v>#N/A</v>
      </c>
      <c r="H11767">
        <f>Table1[[#This Row],[Cantidad invertida]]+Table1[[#This Row],[Plus / minus]]</f>
        <v>0</v>
      </c>
    </row>
    <row r="11768" spans="2:8" x14ac:dyDescent="0.35">
      <c r="B11768" s="4"/>
      <c r="F11768" s="3" t="e">
        <f>VLOOKUP(B11768,Fondos!$A$1:$C$332,3,FALSE)</f>
        <v>#N/A</v>
      </c>
      <c r="H11768">
        <f>Table1[[#This Row],[Cantidad invertida]]+Table1[[#This Row],[Plus / minus]]</f>
        <v>0</v>
      </c>
    </row>
    <row r="11769" spans="2:8" x14ac:dyDescent="0.35">
      <c r="B11769" s="4"/>
      <c r="F11769" s="3" t="e">
        <f>VLOOKUP(B11769,Fondos!$A$1:$C$332,3,FALSE)</f>
        <v>#N/A</v>
      </c>
      <c r="H11769">
        <f>Table1[[#This Row],[Cantidad invertida]]+Table1[[#This Row],[Plus / minus]]</f>
        <v>0</v>
      </c>
    </row>
    <row r="11770" spans="2:8" x14ac:dyDescent="0.35">
      <c r="B11770" s="4"/>
      <c r="F11770" s="3" t="e">
        <f>VLOOKUP(B11770,Fondos!$A$1:$C$332,3,FALSE)</f>
        <v>#N/A</v>
      </c>
      <c r="H11770">
        <f>Table1[[#This Row],[Cantidad invertida]]+Table1[[#This Row],[Plus / minus]]</f>
        <v>0</v>
      </c>
    </row>
    <row r="11771" spans="2:8" x14ac:dyDescent="0.35">
      <c r="B11771" s="4"/>
      <c r="F11771" s="3" t="e">
        <f>VLOOKUP(B11771,Fondos!$A$1:$C$332,3,FALSE)</f>
        <v>#N/A</v>
      </c>
      <c r="H11771">
        <f>Table1[[#This Row],[Cantidad invertida]]+Table1[[#This Row],[Plus / minus]]</f>
        <v>0</v>
      </c>
    </row>
    <row r="11772" spans="2:8" x14ac:dyDescent="0.35">
      <c r="B11772" s="4"/>
      <c r="F11772" s="3" t="e">
        <f>VLOOKUP(B11772,Fondos!$A$1:$C$332,3,FALSE)</f>
        <v>#N/A</v>
      </c>
      <c r="H11772">
        <f>Table1[[#This Row],[Cantidad invertida]]+Table1[[#This Row],[Plus / minus]]</f>
        <v>0</v>
      </c>
    </row>
    <row r="11773" spans="2:8" x14ac:dyDescent="0.35">
      <c r="B11773" s="4"/>
      <c r="F11773" s="3" t="e">
        <f>VLOOKUP(B11773,Fondos!$A$1:$C$332,3,FALSE)</f>
        <v>#N/A</v>
      </c>
      <c r="H11773">
        <f>Table1[[#This Row],[Cantidad invertida]]+Table1[[#This Row],[Plus / minus]]</f>
        <v>0</v>
      </c>
    </row>
    <row r="11774" spans="2:8" x14ac:dyDescent="0.35">
      <c r="B11774" s="4"/>
      <c r="F11774" s="3" t="e">
        <f>VLOOKUP(B11774,Fondos!$A$1:$C$332,3,FALSE)</f>
        <v>#N/A</v>
      </c>
      <c r="H11774">
        <f>Table1[[#This Row],[Cantidad invertida]]+Table1[[#This Row],[Plus / minus]]</f>
        <v>0</v>
      </c>
    </row>
    <row r="11775" spans="2:8" x14ac:dyDescent="0.35">
      <c r="B11775" s="4"/>
      <c r="F11775" s="3" t="e">
        <f>VLOOKUP(B11775,Fondos!$A$1:$C$332,3,FALSE)</f>
        <v>#N/A</v>
      </c>
      <c r="H11775">
        <f>Table1[[#This Row],[Cantidad invertida]]+Table1[[#This Row],[Plus / minus]]</f>
        <v>0</v>
      </c>
    </row>
    <row r="11776" spans="2:8" x14ac:dyDescent="0.35">
      <c r="B11776" s="4"/>
      <c r="F11776" s="3" t="e">
        <f>VLOOKUP(B11776,Fondos!$A$1:$C$332,3,FALSE)</f>
        <v>#N/A</v>
      </c>
      <c r="H11776">
        <f>Table1[[#This Row],[Cantidad invertida]]+Table1[[#This Row],[Plus / minus]]</f>
        <v>0</v>
      </c>
    </row>
    <row r="11777" spans="2:8" x14ac:dyDescent="0.35">
      <c r="B11777" s="4"/>
      <c r="F11777" s="3" t="e">
        <f>VLOOKUP(B11777,Fondos!$A$1:$C$332,3,FALSE)</f>
        <v>#N/A</v>
      </c>
      <c r="H11777">
        <f>Table1[[#This Row],[Cantidad invertida]]+Table1[[#This Row],[Plus / minus]]</f>
        <v>0</v>
      </c>
    </row>
    <row r="11778" spans="2:8" x14ac:dyDescent="0.35">
      <c r="B11778" s="4"/>
      <c r="F11778" s="3" t="e">
        <f>VLOOKUP(B11778,Fondos!$A$1:$C$332,3,FALSE)</f>
        <v>#N/A</v>
      </c>
      <c r="H11778">
        <f>Table1[[#This Row],[Cantidad invertida]]+Table1[[#This Row],[Plus / minus]]</f>
        <v>0</v>
      </c>
    </row>
    <row r="11779" spans="2:8" x14ac:dyDescent="0.35">
      <c r="B11779" s="4"/>
      <c r="F11779" s="3" t="e">
        <f>VLOOKUP(B11779,Fondos!$A$1:$C$332,3,FALSE)</f>
        <v>#N/A</v>
      </c>
      <c r="H11779">
        <f>Table1[[#This Row],[Cantidad invertida]]+Table1[[#This Row],[Plus / minus]]</f>
        <v>0</v>
      </c>
    </row>
    <row r="11780" spans="2:8" x14ac:dyDescent="0.35">
      <c r="B11780" s="4"/>
      <c r="F11780" s="3" t="e">
        <f>VLOOKUP(B11780,Fondos!$A$1:$C$332,3,FALSE)</f>
        <v>#N/A</v>
      </c>
      <c r="H11780">
        <f>Table1[[#This Row],[Cantidad invertida]]+Table1[[#This Row],[Plus / minus]]</f>
        <v>0</v>
      </c>
    </row>
    <row r="11781" spans="2:8" x14ac:dyDescent="0.35">
      <c r="B11781" s="4"/>
      <c r="F11781" s="3" t="e">
        <f>VLOOKUP(B11781,Fondos!$A$1:$C$332,3,FALSE)</f>
        <v>#N/A</v>
      </c>
      <c r="H11781">
        <f>Table1[[#This Row],[Cantidad invertida]]+Table1[[#This Row],[Plus / minus]]</f>
        <v>0</v>
      </c>
    </row>
    <row r="11782" spans="2:8" x14ac:dyDescent="0.35">
      <c r="B11782" s="4"/>
      <c r="F11782" s="3" t="e">
        <f>VLOOKUP(B11782,Fondos!$A$1:$C$332,3,FALSE)</f>
        <v>#N/A</v>
      </c>
      <c r="H11782">
        <f>Table1[[#This Row],[Cantidad invertida]]+Table1[[#This Row],[Plus / minus]]</f>
        <v>0</v>
      </c>
    </row>
    <row r="11783" spans="2:8" x14ac:dyDescent="0.35">
      <c r="B11783" s="4"/>
      <c r="F11783" s="3" t="e">
        <f>VLOOKUP(B11783,Fondos!$A$1:$C$332,3,FALSE)</f>
        <v>#N/A</v>
      </c>
      <c r="H11783">
        <f>Table1[[#This Row],[Cantidad invertida]]+Table1[[#This Row],[Plus / minus]]</f>
        <v>0</v>
      </c>
    </row>
    <row r="11784" spans="2:8" x14ac:dyDescent="0.35">
      <c r="B11784" s="4"/>
      <c r="F11784" s="3" t="e">
        <f>VLOOKUP(B11784,Fondos!$A$1:$C$332,3,FALSE)</f>
        <v>#N/A</v>
      </c>
      <c r="H11784">
        <f>Table1[[#This Row],[Cantidad invertida]]+Table1[[#This Row],[Plus / minus]]</f>
        <v>0</v>
      </c>
    </row>
    <row r="11785" spans="2:8" x14ac:dyDescent="0.35">
      <c r="B11785" s="4"/>
      <c r="F11785" s="3" t="e">
        <f>VLOOKUP(B11785,Fondos!$A$1:$C$332,3,FALSE)</f>
        <v>#N/A</v>
      </c>
      <c r="H11785">
        <f>Table1[[#This Row],[Cantidad invertida]]+Table1[[#This Row],[Plus / minus]]</f>
        <v>0</v>
      </c>
    </row>
    <row r="11786" spans="2:8" x14ac:dyDescent="0.35">
      <c r="B11786" s="4"/>
      <c r="F11786" s="3" t="e">
        <f>VLOOKUP(B11786,Fondos!$A$1:$C$332,3,FALSE)</f>
        <v>#N/A</v>
      </c>
      <c r="H11786">
        <f>Table1[[#This Row],[Cantidad invertida]]+Table1[[#This Row],[Plus / minus]]</f>
        <v>0</v>
      </c>
    </row>
    <row r="11787" spans="2:8" x14ac:dyDescent="0.35">
      <c r="B11787" s="4"/>
      <c r="F11787" s="3" t="e">
        <f>VLOOKUP(B11787,Fondos!$A$1:$C$332,3,FALSE)</f>
        <v>#N/A</v>
      </c>
      <c r="H11787">
        <f>Table1[[#This Row],[Cantidad invertida]]+Table1[[#This Row],[Plus / minus]]</f>
        <v>0</v>
      </c>
    </row>
    <row r="11788" spans="2:8" x14ac:dyDescent="0.35">
      <c r="B11788" s="4"/>
      <c r="F11788" s="3" t="e">
        <f>VLOOKUP(B11788,Fondos!$A$1:$C$332,3,FALSE)</f>
        <v>#N/A</v>
      </c>
      <c r="H11788">
        <f>Table1[[#This Row],[Cantidad invertida]]+Table1[[#This Row],[Plus / minus]]</f>
        <v>0</v>
      </c>
    </row>
    <row r="11789" spans="2:8" x14ac:dyDescent="0.35">
      <c r="B11789" s="4"/>
      <c r="F11789" s="3" t="e">
        <f>VLOOKUP(B11789,Fondos!$A$1:$C$332,3,FALSE)</f>
        <v>#N/A</v>
      </c>
      <c r="H11789">
        <f>Table1[[#This Row],[Cantidad invertida]]+Table1[[#This Row],[Plus / minus]]</f>
        <v>0</v>
      </c>
    </row>
    <row r="11790" spans="2:8" x14ac:dyDescent="0.35">
      <c r="B11790" s="4"/>
      <c r="F11790" s="3" t="e">
        <f>VLOOKUP(B11790,Fondos!$A$1:$C$332,3,FALSE)</f>
        <v>#N/A</v>
      </c>
      <c r="H11790">
        <f>Table1[[#This Row],[Cantidad invertida]]+Table1[[#This Row],[Plus / minus]]</f>
        <v>0</v>
      </c>
    </row>
    <row r="11791" spans="2:8" x14ac:dyDescent="0.35">
      <c r="B11791" s="4"/>
      <c r="F11791" s="3" t="e">
        <f>VLOOKUP(B11791,Fondos!$A$1:$C$332,3,FALSE)</f>
        <v>#N/A</v>
      </c>
      <c r="H11791">
        <f>Table1[[#This Row],[Cantidad invertida]]+Table1[[#This Row],[Plus / minus]]</f>
        <v>0</v>
      </c>
    </row>
    <row r="11792" spans="2:8" x14ac:dyDescent="0.35">
      <c r="B11792" s="4"/>
      <c r="F11792" s="3" t="e">
        <f>VLOOKUP(B11792,Fondos!$A$1:$C$332,3,FALSE)</f>
        <v>#N/A</v>
      </c>
      <c r="H11792">
        <f>Table1[[#This Row],[Cantidad invertida]]+Table1[[#This Row],[Plus / minus]]</f>
        <v>0</v>
      </c>
    </row>
    <row r="11793" spans="2:8" x14ac:dyDescent="0.35">
      <c r="B11793" s="4"/>
      <c r="F11793" s="3" t="e">
        <f>VLOOKUP(B11793,Fondos!$A$1:$C$332,3,FALSE)</f>
        <v>#N/A</v>
      </c>
      <c r="H11793">
        <f>Table1[[#This Row],[Cantidad invertida]]+Table1[[#This Row],[Plus / minus]]</f>
        <v>0</v>
      </c>
    </row>
    <row r="11794" spans="2:8" x14ac:dyDescent="0.35">
      <c r="B11794" s="4"/>
      <c r="F11794" s="3" t="e">
        <f>VLOOKUP(B11794,Fondos!$A$1:$C$332,3,FALSE)</f>
        <v>#N/A</v>
      </c>
      <c r="H11794">
        <f>Table1[[#This Row],[Cantidad invertida]]+Table1[[#This Row],[Plus / minus]]</f>
        <v>0</v>
      </c>
    </row>
    <row r="11795" spans="2:8" x14ac:dyDescent="0.35">
      <c r="B11795" s="4"/>
      <c r="F11795" s="3" t="e">
        <f>VLOOKUP(B11795,Fondos!$A$1:$C$332,3,FALSE)</f>
        <v>#N/A</v>
      </c>
      <c r="H11795">
        <f>Table1[[#This Row],[Cantidad invertida]]+Table1[[#This Row],[Plus / minus]]</f>
        <v>0</v>
      </c>
    </row>
    <row r="11796" spans="2:8" x14ac:dyDescent="0.35">
      <c r="B11796" s="4"/>
      <c r="F11796" s="3" t="e">
        <f>VLOOKUP(B11796,Fondos!$A$1:$C$332,3,FALSE)</f>
        <v>#N/A</v>
      </c>
      <c r="H11796">
        <f>Table1[[#This Row],[Cantidad invertida]]+Table1[[#This Row],[Plus / minus]]</f>
        <v>0</v>
      </c>
    </row>
    <row r="11797" spans="2:8" x14ac:dyDescent="0.35">
      <c r="B11797" s="4"/>
      <c r="F11797" s="3" t="e">
        <f>VLOOKUP(B11797,Fondos!$A$1:$C$332,3,FALSE)</f>
        <v>#N/A</v>
      </c>
      <c r="H11797">
        <f>Table1[[#This Row],[Cantidad invertida]]+Table1[[#This Row],[Plus / minus]]</f>
        <v>0</v>
      </c>
    </row>
    <row r="11798" spans="2:8" x14ac:dyDescent="0.35">
      <c r="B11798" s="4"/>
      <c r="F11798" s="3" t="e">
        <f>VLOOKUP(B11798,Fondos!$A$1:$C$332,3,FALSE)</f>
        <v>#N/A</v>
      </c>
      <c r="H11798">
        <f>Table1[[#This Row],[Cantidad invertida]]+Table1[[#This Row],[Plus / minus]]</f>
        <v>0</v>
      </c>
    </row>
    <row r="11799" spans="2:8" x14ac:dyDescent="0.35">
      <c r="B11799" s="4"/>
      <c r="F11799" s="3" t="e">
        <f>VLOOKUP(B11799,Fondos!$A$1:$C$332,3,FALSE)</f>
        <v>#N/A</v>
      </c>
      <c r="H11799">
        <f>Table1[[#This Row],[Cantidad invertida]]+Table1[[#This Row],[Plus / minus]]</f>
        <v>0</v>
      </c>
    </row>
    <row r="11800" spans="2:8" x14ac:dyDescent="0.35">
      <c r="B11800" s="4"/>
      <c r="F11800" s="3" t="e">
        <f>VLOOKUP(B11800,Fondos!$A$1:$C$332,3,FALSE)</f>
        <v>#N/A</v>
      </c>
      <c r="H11800">
        <f>Table1[[#This Row],[Cantidad invertida]]+Table1[[#This Row],[Plus / minus]]</f>
        <v>0</v>
      </c>
    </row>
    <row r="11801" spans="2:8" x14ac:dyDescent="0.35">
      <c r="B11801" s="4"/>
      <c r="F11801" s="3" t="e">
        <f>VLOOKUP(B11801,Fondos!$A$1:$C$332,3,FALSE)</f>
        <v>#N/A</v>
      </c>
      <c r="H11801">
        <f>Table1[[#This Row],[Cantidad invertida]]+Table1[[#This Row],[Plus / minus]]</f>
        <v>0</v>
      </c>
    </row>
    <row r="11802" spans="2:8" x14ac:dyDescent="0.35">
      <c r="B11802" s="4"/>
      <c r="F11802" s="3" t="e">
        <f>VLOOKUP(B11802,Fondos!$A$1:$C$332,3,FALSE)</f>
        <v>#N/A</v>
      </c>
      <c r="H11802">
        <f>Table1[[#This Row],[Cantidad invertida]]+Table1[[#This Row],[Plus / minus]]</f>
        <v>0</v>
      </c>
    </row>
    <row r="11803" spans="2:8" x14ac:dyDescent="0.35">
      <c r="B11803" s="4"/>
      <c r="F11803" s="3" t="e">
        <f>VLOOKUP(B11803,Fondos!$A$1:$C$332,3,FALSE)</f>
        <v>#N/A</v>
      </c>
      <c r="H11803">
        <f>Table1[[#This Row],[Cantidad invertida]]+Table1[[#This Row],[Plus / minus]]</f>
        <v>0</v>
      </c>
    </row>
    <row r="11804" spans="2:8" x14ac:dyDescent="0.35">
      <c r="B11804" s="4"/>
      <c r="F11804" s="3" t="e">
        <f>VLOOKUP(B11804,Fondos!$A$1:$C$332,3,FALSE)</f>
        <v>#N/A</v>
      </c>
      <c r="H11804">
        <f>Table1[[#This Row],[Cantidad invertida]]+Table1[[#This Row],[Plus / minus]]</f>
        <v>0</v>
      </c>
    </row>
    <row r="11805" spans="2:8" x14ac:dyDescent="0.35">
      <c r="B11805" s="4"/>
      <c r="F11805" s="3" t="e">
        <f>VLOOKUP(B11805,Fondos!$A$1:$C$332,3,FALSE)</f>
        <v>#N/A</v>
      </c>
      <c r="H11805">
        <f>Table1[[#This Row],[Cantidad invertida]]+Table1[[#This Row],[Plus / minus]]</f>
        <v>0</v>
      </c>
    </row>
    <row r="11806" spans="2:8" x14ac:dyDescent="0.35">
      <c r="B11806" s="4"/>
      <c r="F11806" s="3" t="e">
        <f>VLOOKUP(B11806,Fondos!$A$1:$C$332,3,FALSE)</f>
        <v>#N/A</v>
      </c>
      <c r="H11806">
        <f>Table1[[#This Row],[Cantidad invertida]]+Table1[[#This Row],[Plus / minus]]</f>
        <v>0</v>
      </c>
    </row>
    <row r="11807" spans="2:8" x14ac:dyDescent="0.35">
      <c r="B11807" s="4"/>
      <c r="F11807" s="3" t="e">
        <f>VLOOKUP(B11807,Fondos!$A$1:$C$332,3,FALSE)</f>
        <v>#N/A</v>
      </c>
      <c r="H11807">
        <f>Table1[[#This Row],[Cantidad invertida]]+Table1[[#This Row],[Plus / minus]]</f>
        <v>0</v>
      </c>
    </row>
    <row r="11808" spans="2:8" x14ac:dyDescent="0.35">
      <c r="B11808" s="4"/>
      <c r="F11808" s="3" t="e">
        <f>VLOOKUP(B11808,Fondos!$A$1:$C$332,3,FALSE)</f>
        <v>#N/A</v>
      </c>
      <c r="H11808">
        <f>Table1[[#This Row],[Cantidad invertida]]+Table1[[#This Row],[Plus / minus]]</f>
        <v>0</v>
      </c>
    </row>
    <row r="11809" spans="2:8" x14ac:dyDescent="0.35">
      <c r="B11809" s="4"/>
      <c r="F11809" s="3" t="e">
        <f>VLOOKUP(B11809,Fondos!$A$1:$C$332,3,FALSE)</f>
        <v>#N/A</v>
      </c>
      <c r="H11809">
        <f>Table1[[#This Row],[Cantidad invertida]]+Table1[[#This Row],[Plus / minus]]</f>
        <v>0</v>
      </c>
    </row>
    <row r="11810" spans="2:8" x14ac:dyDescent="0.35">
      <c r="B11810" s="4"/>
      <c r="F11810" s="3" t="e">
        <f>VLOOKUP(B11810,Fondos!$A$1:$C$332,3,FALSE)</f>
        <v>#N/A</v>
      </c>
      <c r="H11810">
        <f>Table1[[#This Row],[Cantidad invertida]]+Table1[[#This Row],[Plus / minus]]</f>
        <v>0</v>
      </c>
    </row>
    <row r="11811" spans="2:8" x14ac:dyDescent="0.35">
      <c r="B11811" s="4"/>
      <c r="F11811" s="3" t="e">
        <f>VLOOKUP(B11811,Fondos!$A$1:$C$332,3,FALSE)</f>
        <v>#N/A</v>
      </c>
      <c r="H11811">
        <f>Table1[[#This Row],[Cantidad invertida]]+Table1[[#This Row],[Plus / minus]]</f>
        <v>0</v>
      </c>
    </row>
    <row r="11812" spans="2:8" x14ac:dyDescent="0.35">
      <c r="B11812" s="4"/>
      <c r="F11812" s="3" t="e">
        <f>VLOOKUP(B11812,Fondos!$A$1:$C$332,3,FALSE)</f>
        <v>#N/A</v>
      </c>
      <c r="H11812">
        <f>Table1[[#This Row],[Cantidad invertida]]+Table1[[#This Row],[Plus / minus]]</f>
        <v>0</v>
      </c>
    </row>
    <row r="11813" spans="2:8" x14ac:dyDescent="0.35">
      <c r="B11813" s="4"/>
      <c r="F11813" s="3" t="e">
        <f>VLOOKUP(B11813,Fondos!$A$1:$C$332,3,FALSE)</f>
        <v>#N/A</v>
      </c>
      <c r="H11813">
        <f>Table1[[#This Row],[Cantidad invertida]]+Table1[[#This Row],[Plus / minus]]</f>
        <v>0</v>
      </c>
    </row>
    <row r="11814" spans="2:8" x14ac:dyDescent="0.35">
      <c r="B11814" s="4"/>
      <c r="F11814" s="3" t="e">
        <f>VLOOKUP(B11814,Fondos!$A$1:$C$332,3,FALSE)</f>
        <v>#N/A</v>
      </c>
      <c r="H11814">
        <f>Table1[[#This Row],[Cantidad invertida]]+Table1[[#This Row],[Plus / minus]]</f>
        <v>0</v>
      </c>
    </row>
    <row r="11815" spans="2:8" x14ac:dyDescent="0.35">
      <c r="B11815" s="4"/>
      <c r="F11815" s="3" t="e">
        <f>VLOOKUP(B11815,Fondos!$A$1:$C$332,3,FALSE)</f>
        <v>#N/A</v>
      </c>
      <c r="H11815">
        <f>Table1[[#This Row],[Cantidad invertida]]+Table1[[#This Row],[Plus / minus]]</f>
        <v>0</v>
      </c>
    </row>
    <row r="11816" spans="2:8" x14ac:dyDescent="0.35">
      <c r="B11816" s="4"/>
      <c r="F11816" s="3" t="e">
        <f>VLOOKUP(B11816,Fondos!$A$1:$C$332,3,FALSE)</f>
        <v>#N/A</v>
      </c>
      <c r="H11816">
        <f>Table1[[#This Row],[Cantidad invertida]]+Table1[[#This Row],[Plus / minus]]</f>
        <v>0</v>
      </c>
    </row>
    <row r="11817" spans="2:8" x14ac:dyDescent="0.35">
      <c r="B11817" s="4"/>
      <c r="F11817" s="3" t="e">
        <f>VLOOKUP(B11817,Fondos!$A$1:$C$332,3,FALSE)</f>
        <v>#N/A</v>
      </c>
      <c r="H11817">
        <f>Table1[[#This Row],[Cantidad invertida]]+Table1[[#This Row],[Plus / minus]]</f>
        <v>0</v>
      </c>
    </row>
    <row r="11818" spans="2:8" x14ac:dyDescent="0.35">
      <c r="B11818" s="4"/>
      <c r="F11818" s="3" t="e">
        <f>VLOOKUP(B11818,Fondos!$A$1:$C$332,3,FALSE)</f>
        <v>#N/A</v>
      </c>
      <c r="H11818">
        <f>Table1[[#This Row],[Cantidad invertida]]+Table1[[#This Row],[Plus / minus]]</f>
        <v>0</v>
      </c>
    </row>
    <row r="11819" spans="2:8" x14ac:dyDescent="0.35">
      <c r="B11819" s="4"/>
      <c r="F11819" s="3" t="e">
        <f>VLOOKUP(B11819,Fondos!$A$1:$C$332,3,FALSE)</f>
        <v>#N/A</v>
      </c>
      <c r="H11819">
        <f>Table1[[#This Row],[Cantidad invertida]]+Table1[[#This Row],[Plus / minus]]</f>
        <v>0</v>
      </c>
    </row>
    <row r="11820" spans="2:8" x14ac:dyDescent="0.35">
      <c r="B11820" s="4"/>
      <c r="F11820" s="3" t="e">
        <f>VLOOKUP(B11820,Fondos!$A$1:$C$332,3,FALSE)</f>
        <v>#N/A</v>
      </c>
      <c r="H11820">
        <f>Table1[[#This Row],[Cantidad invertida]]+Table1[[#This Row],[Plus / minus]]</f>
        <v>0</v>
      </c>
    </row>
    <row r="11821" spans="2:8" x14ac:dyDescent="0.35">
      <c r="B11821" s="4"/>
      <c r="F11821" s="3" t="e">
        <f>VLOOKUP(B11821,Fondos!$A$1:$C$332,3,FALSE)</f>
        <v>#N/A</v>
      </c>
      <c r="H11821">
        <f>Table1[[#This Row],[Cantidad invertida]]+Table1[[#This Row],[Plus / minus]]</f>
        <v>0</v>
      </c>
    </row>
    <row r="11822" spans="2:8" x14ac:dyDescent="0.35">
      <c r="B11822" s="4"/>
      <c r="F11822" s="3" t="e">
        <f>VLOOKUP(B11822,Fondos!$A$1:$C$332,3,FALSE)</f>
        <v>#N/A</v>
      </c>
      <c r="H11822">
        <f>Table1[[#This Row],[Cantidad invertida]]+Table1[[#This Row],[Plus / minus]]</f>
        <v>0</v>
      </c>
    </row>
    <row r="11823" spans="2:8" x14ac:dyDescent="0.35">
      <c r="B11823" s="4"/>
      <c r="F11823" s="3" t="e">
        <f>VLOOKUP(B11823,Fondos!$A$1:$C$332,3,FALSE)</f>
        <v>#N/A</v>
      </c>
      <c r="H11823">
        <f>Table1[[#This Row],[Cantidad invertida]]+Table1[[#This Row],[Plus / minus]]</f>
        <v>0</v>
      </c>
    </row>
    <row r="11824" spans="2:8" x14ac:dyDescent="0.35">
      <c r="B11824" s="4"/>
      <c r="F11824" s="3" t="e">
        <f>VLOOKUP(B11824,Fondos!$A$1:$C$332,3,FALSE)</f>
        <v>#N/A</v>
      </c>
      <c r="H11824">
        <f>Table1[[#This Row],[Cantidad invertida]]+Table1[[#This Row],[Plus / minus]]</f>
        <v>0</v>
      </c>
    </row>
    <row r="11825" spans="2:8" x14ac:dyDescent="0.35">
      <c r="B11825" s="4"/>
      <c r="F11825" s="3" t="e">
        <f>VLOOKUP(B11825,Fondos!$A$1:$C$332,3,FALSE)</f>
        <v>#N/A</v>
      </c>
      <c r="H11825">
        <f>Table1[[#This Row],[Cantidad invertida]]+Table1[[#This Row],[Plus / minus]]</f>
        <v>0</v>
      </c>
    </row>
    <row r="11826" spans="2:8" x14ac:dyDescent="0.35">
      <c r="B11826" s="4"/>
      <c r="F11826" s="3" t="e">
        <f>VLOOKUP(B11826,Fondos!$A$1:$C$332,3,FALSE)</f>
        <v>#N/A</v>
      </c>
      <c r="H11826">
        <f>Table1[[#This Row],[Cantidad invertida]]+Table1[[#This Row],[Plus / minus]]</f>
        <v>0</v>
      </c>
    </row>
    <row r="11827" spans="2:8" x14ac:dyDescent="0.35">
      <c r="B11827" s="4"/>
      <c r="F11827" s="3" t="e">
        <f>VLOOKUP(B11827,Fondos!$A$1:$C$332,3,FALSE)</f>
        <v>#N/A</v>
      </c>
      <c r="H11827">
        <f>Table1[[#This Row],[Cantidad invertida]]+Table1[[#This Row],[Plus / minus]]</f>
        <v>0</v>
      </c>
    </row>
    <row r="11828" spans="2:8" x14ac:dyDescent="0.35">
      <c r="B11828" s="4"/>
      <c r="F11828" s="3" t="e">
        <f>VLOOKUP(B11828,Fondos!$A$1:$C$332,3,FALSE)</f>
        <v>#N/A</v>
      </c>
      <c r="H11828">
        <f>Table1[[#This Row],[Cantidad invertida]]+Table1[[#This Row],[Plus / minus]]</f>
        <v>0</v>
      </c>
    </row>
    <row r="11829" spans="2:8" x14ac:dyDescent="0.35">
      <c r="B11829" s="4"/>
      <c r="F11829" s="3" t="e">
        <f>VLOOKUP(B11829,Fondos!$A$1:$C$332,3,FALSE)</f>
        <v>#N/A</v>
      </c>
      <c r="H11829">
        <f>Table1[[#This Row],[Cantidad invertida]]+Table1[[#This Row],[Plus / minus]]</f>
        <v>0</v>
      </c>
    </row>
    <row r="11830" spans="2:8" x14ac:dyDescent="0.35">
      <c r="B11830" s="4"/>
      <c r="F11830" s="3" t="e">
        <f>VLOOKUP(B11830,Fondos!$A$1:$C$332,3,FALSE)</f>
        <v>#N/A</v>
      </c>
      <c r="H11830">
        <f>Table1[[#This Row],[Cantidad invertida]]+Table1[[#This Row],[Plus / minus]]</f>
        <v>0</v>
      </c>
    </row>
    <row r="11831" spans="2:8" x14ac:dyDescent="0.35">
      <c r="B11831" s="4"/>
      <c r="F11831" s="3" t="e">
        <f>VLOOKUP(B11831,Fondos!$A$1:$C$332,3,FALSE)</f>
        <v>#N/A</v>
      </c>
      <c r="H11831">
        <f>Table1[[#This Row],[Cantidad invertida]]+Table1[[#This Row],[Plus / minus]]</f>
        <v>0</v>
      </c>
    </row>
    <row r="11832" spans="2:8" x14ac:dyDescent="0.35">
      <c r="B11832" s="4"/>
      <c r="F11832" s="3" t="e">
        <f>VLOOKUP(B11832,Fondos!$A$1:$C$332,3,FALSE)</f>
        <v>#N/A</v>
      </c>
      <c r="H11832">
        <f>Table1[[#This Row],[Cantidad invertida]]+Table1[[#This Row],[Plus / minus]]</f>
        <v>0</v>
      </c>
    </row>
    <row r="11833" spans="2:8" x14ac:dyDescent="0.35">
      <c r="B11833" s="4"/>
      <c r="F11833" s="3" t="e">
        <f>VLOOKUP(B11833,Fondos!$A$1:$C$332,3,FALSE)</f>
        <v>#N/A</v>
      </c>
      <c r="H11833">
        <f>Table1[[#This Row],[Cantidad invertida]]+Table1[[#This Row],[Plus / minus]]</f>
        <v>0</v>
      </c>
    </row>
    <row r="11834" spans="2:8" x14ac:dyDescent="0.35">
      <c r="B11834" s="4"/>
      <c r="F11834" s="3" t="e">
        <f>VLOOKUP(B11834,Fondos!$A$1:$C$332,3,FALSE)</f>
        <v>#N/A</v>
      </c>
      <c r="H11834">
        <f>Table1[[#This Row],[Cantidad invertida]]+Table1[[#This Row],[Plus / minus]]</f>
        <v>0</v>
      </c>
    </row>
    <row r="11835" spans="2:8" x14ac:dyDescent="0.35">
      <c r="B11835" s="4"/>
      <c r="F11835" s="3" t="e">
        <f>VLOOKUP(B11835,Fondos!$A$1:$C$332,3,FALSE)</f>
        <v>#N/A</v>
      </c>
      <c r="H11835">
        <f>Table1[[#This Row],[Cantidad invertida]]+Table1[[#This Row],[Plus / minus]]</f>
        <v>0</v>
      </c>
    </row>
    <row r="11836" spans="2:8" x14ac:dyDescent="0.35">
      <c r="B11836" s="4"/>
      <c r="F11836" s="3" t="e">
        <f>VLOOKUP(B11836,Fondos!$A$1:$C$332,3,FALSE)</f>
        <v>#N/A</v>
      </c>
      <c r="H11836">
        <f>Table1[[#This Row],[Cantidad invertida]]+Table1[[#This Row],[Plus / minus]]</f>
        <v>0</v>
      </c>
    </row>
    <row r="11837" spans="2:8" x14ac:dyDescent="0.35">
      <c r="B11837" s="4"/>
      <c r="F11837" s="3" t="e">
        <f>VLOOKUP(B11837,Fondos!$A$1:$C$332,3,FALSE)</f>
        <v>#N/A</v>
      </c>
      <c r="H11837">
        <f>Table1[[#This Row],[Cantidad invertida]]+Table1[[#This Row],[Plus / minus]]</f>
        <v>0</v>
      </c>
    </row>
    <row r="11838" spans="2:8" x14ac:dyDescent="0.35">
      <c r="B11838" s="4"/>
      <c r="F11838" s="3" t="e">
        <f>VLOOKUP(B11838,Fondos!$A$1:$C$332,3,FALSE)</f>
        <v>#N/A</v>
      </c>
      <c r="H11838">
        <f>Table1[[#This Row],[Cantidad invertida]]+Table1[[#This Row],[Plus / minus]]</f>
        <v>0</v>
      </c>
    </row>
    <row r="11839" spans="2:8" x14ac:dyDescent="0.35">
      <c r="B11839" s="4"/>
      <c r="F11839" s="3" t="e">
        <f>VLOOKUP(B11839,Fondos!$A$1:$C$332,3,FALSE)</f>
        <v>#N/A</v>
      </c>
      <c r="H11839">
        <f>Table1[[#This Row],[Cantidad invertida]]+Table1[[#This Row],[Plus / minus]]</f>
        <v>0</v>
      </c>
    </row>
    <row r="11840" spans="2:8" x14ac:dyDescent="0.35">
      <c r="B11840" s="4"/>
      <c r="F11840" s="3" t="e">
        <f>VLOOKUP(B11840,Fondos!$A$1:$C$332,3,FALSE)</f>
        <v>#N/A</v>
      </c>
      <c r="H11840">
        <f>Table1[[#This Row],[Cantidad invertida]]+Table1[[#This Row],[Plus / minus]]</f>
        <v>0</v>
      </c>
    </row>
    <row r="11841" spans="2:8" x14ac:dyDescent="0.35">
      <c r="B11841" s="4"/>
      <c r="F11841" s="3" t="e">
        <f>VLOOKUP(B11841,Fondos!$A$1:$C$332,3,FALSE)</f>
        <v>#N/A</v>
      </c>
      <c r="H11841">
        <f>Table1[[#This Row],[Cantidad invertida]]+Table1[[#This Row],[Plus / minus]]</f>
        <v>0</v>
      </c>
    </row>
    <row r="11842" spans="2:8" x14ac:dyDescent="0.35">
      <c r="B11842" s="4"/>
      <c r="F11842" s="3" t="e">
        <f>VLOOKUP(B11842,Fondos!$A$1:$C$332,3,FALSE)</f>
        <v>#N/A</v>
      </c>
      <c r="H11842">
        <f>Table1[[#This Row],[Cantidad invertida]]+Table1[[#This Row],[Plus / minus]]</f>
        <v>0</v>
      </c>
    </row>
    <row r="11843" spans="2:8" x14ac:dyDescent="0.35">
      <c r="B11843" s="4"/>
      <c r="F11843" s="3" t="e">
        <f>VLOOKUP(B11843,Fondos!$A$1:$C$332,3,FALSE)</f>
        <v>#N/A</v>
      </c>
      <c r="H11843">
        <f>Table1[[#This Row],[Cantidad invertida]]+Table1[[#This Row],[Plus / minus]]</f>
        <v>0</v>
      </c>
    </row>
    <row r="11844" spans="2:8" x14ac:dyDescent="0.35">
      <c r="B11844" s="4"/>
      <c r="F11844" s="3" t="e">
        <f>VLOOKUP(B11844,Fondos!$A$1:$C$332,3,FALSE)</f>
        <v>#N/A</v>
      </c>
      <c r="H11844">
        <f>Table1[[#This Row],[Cantidad invertida]]+Table1[[#This Row],[Plus / minus]]</f>
        <v>0</v>
      </c>
    </row>
    <row r="11845" spans="2:8" x14ac:dyDescent="0.35">
      <c r="B11845" s="4"/>
      <c r="F11845" s="3" t="e">
        <f>VLOOKUP(B11845,Fondos!$A$1:$C$332,3,FALSE)</f>
        <v>#N/A</v>
      </c>
      <c r="H11845">
        <f>Table1[[#This Row],[Cantidad invertida]]+Table1[[#This Row],[Plus / minus]]</f>
        <v>0</v>
      </c>
    </row>
    <row r="11846" spans="2:8" x14ac:dyDescent="0.35">
      <c r="B11846" s="4"/>
      <c r="F11846" s="3" t="e">
        <f>VLOOKUP(B11846,Fondos!$A$1:$C$332,3,FALSE)</f>
        <v>#N/A</v>
      </c>
      <c r="H11846">
        <f>Table1[[#This Row],[Cantidad invertida]]+Table1[[#This Row],[Plus / minus]]</f>
        <v>0</v>
      </c>
    </row>
    <row r="11847" spans="2:8" x14ac:dyDescent="0.35">
      <c r="B11847" s="4"/>
      <c r="F11847" s="3" t="e">
        <f>VLOOKUP(B11847,Fondos!$A$1:$C$332,3,FALSE)</f>
        <v>#N/A</v>
      </c>
      <c r="H11847">
        <f>Table1[[#This Row],[Cantidad invertida]]+Table1[[#This Row],[Plus / minus]]</f>
        <v>0</v>
      </c>
    </row>
    <row r="11848" spans="2:8" x14ac:dyDescent="0.35">
      <c r="B11848" s="4"/>
      <c r="F11848" s="3" t="e">
        <f>VLOOKUP(B11848,Fondos!$A$1:$C$332,3,FALSE)</f>
        <v>#N/A</v>
      </c>
      <c r="H11848">
        <f>Table1[[#This Row],[Cantidad invertida]]+Table1[[#This Row],[Plus / minus]]</f>
        <v>0</v>
      </c>
    </row>
    <row r="11849" spans="2:8" x14ac:dyDescent="0.35">
      <c r="B11849" s="4"/>
      <c r="F11849" s="3" t="e">
        <f>VLOOKUP(B11849,Fondos!$A$1:$C$332,3,FALSE)</f>
        <v>#N/A</v>
      </c>
      <c r="H11849">
        <f>Table1[[#This Row],[Cantidad invertida]]+Table1[[#This Row],[Plus / minus]]</f>
        <v>0</v>
      </c>
    </row>
    <row r="11850" spans="2:8" x14ac:dyDescent="0.35">
      <c r="B11850" s="4"/>
      <c r="F11850" s="3" t="e">
        <f>VLOOKUP(B11850,Fondos!$A$1:$C$332,3,FALSE)</f>
        <v>#N/A</v>
      </c>
      <c r="H11850">
        <f>Table1[[#This Row],[Cantidad invertida]]+Table1[[#This Row],[Plus / minus]]</f>
        <v>0</v>
      </c>
    </row>
    <row r="11851" spans="2:8" x14ac:dyDescent="0.35">
      <c r="B11851" s="4"/>
      <c r="F11851" s="3" t="e">
        <f>VLOOKUP(B11851,Fondos!$A$1:$C$332,3,FALSE)</f>
        <v>#N/A</v>
      </c>
      <c r="H11851">
        <f>Table1[[#This Row],[Cantidad invertida]]+Table1[[#This Row],[Plus / minus]]</f>
        <v>0</v>
      </c>
    </row>
    <row r="11852" spans="2:8" x14ac:dyDescent="0.35">
      <c r="B11852" s="4"/>
      <c r="F11852" s="3" t="e">
        <f>VLOOKUP(B11852,Fondos!$A$1:$C$332,3,FALSE)</f>
        <v>#N/A</v>
      </c>
      <c r="H11852">
        <f>Table1[[#This Row],[Cantidad invertida]]+Table1[[#This Row],[Plus / minus]]</f>
        <v>0</v>
      </c>
    </row>
    <row r="11853" spans="2:8" x14ac:dyDescent="0.35">
      <c r="B11853" s="4"/>
      <c r="F11853" s="3" t="e">
        <f>VLOOKUP(B11853,Fondos!$A$1:$C$332,3,FALSE)</f>
        <v>#N/A</v>
      </c>
      <c r="H11853">
        <f>Table1[[#This Row],[Cantidad invertida]]+Table1[[#This Row],[Plus / minus]]</f>
        <v>0</v>
      </c>
    </row>
    <row r="11854" spans="2:8" x14ac:dyDescent="0.35">
      <c r="B11854" s="4"/>
      <c r="F11854" s="3" t="e">
        <f>VLOOKUP(B11854,Fondos!$A$1:$C$332,3,FALSE)</f>
        <v>#N/A</v>
      </c>
      <c r="H11854">
        <f>Table1[[#This Row],[Cantidad invertida]]+Table1[[#This Row],[Plus / minus]]</f>
        <v>0</v>
      </c>
    </row>
    <row r="11855" spans="2:8" x14ac:dyDescent="0.35">
      <c r="B11855" s="4"/>
      <c r="F11855" s="3" t="e">
        <f>VLOOKUP(B11855,Fondos!$A$1:$C$332,3,FALSE)</f>
        <v>#N/A</v>
      </c>
      <c r="H11855">
        <f>Table1[[#This Row],[Cantidad invertida]]+Table1[[#This Row],[Plus / minus]]</f>
        <v>0</v>
      </c>
    </row>
    <row r="11856" spans="2:8" x14ac:dyDescent="0.35">
      <c r="B11856" s="4"/>
      <c r="F11856" s="3" t="e">
        <f>VLOOKUP(B11856,Fondos!$A$1:$C$332,3,FALSE)</f>
        <v>#N/A</v>
      </c>
      <c r="H11856">
        <f>Table1[[#This Row],[Cantidad invertida]]+Table1[[#This Row],[Plus / minus]]</f>
        <v>0</v>
      </c>
    </row>
    <row r="11857" spans="2:8" x14ac:dyDescent="0.35">
      <c r="B11857" s="4"/>
      <c r="F11857" s="3" t="e">
        <f>VLOOKUP(B11857,Fondos!$A$1:$C$332,3,FALSE)</f>
        <v>#N/A</v>
      </c>
      <c r="H11857">
        <f>Table1[[#This Row],[Cantidad invertida]]+Table1[[#This Row],[Plus / minus]]</f>
        <v>0</v>
      </c>
    </row>
    <row r="11858" spans="2:8" x14ac:dyDescent="0.35">
      <c r="B11858" s="4"/>
      <c r="F11858" s="3" t="e">
        <f>VLOOKUP(B11858,Fondos!$A$1:$C$332,3,FALSE)</f>
        <v>#N/A</v>
      </c>
      <c r="H11858">
        <f>Table1[[#This Row],[Cantidad invertida]]+Table1[[#This Row],[Plus / minus]]</f>
        <v>0</v>
      </c>
    </row>
    <row r="11859" spans="2:8" x14ac:dyDescent="0.35">
      <c r="B11859" s="4"/>
      <c r="F11859" s="3" t="e">
        <f>VLOOKUP(B11859,Fondos!$A$1:$C$332,3,FALSE)</f>
        <v>#N/A</v>
      </c>
      <c r="H11859">
        <f>Table1[[#This Row],[Cantidad invertida]]+Table1[[#This Row],[Plus / minus]]</f>
        <v>0</v>
      </c>
    </row>
    <row r="11860" spans="2:8" x14ac:dyDescent="0.35">
      <c r="B11860" s="4"/>
      <c r="F11860" s="3" t="e">
        <f>VLOOKUP(B11860,Fondos!$A$1:$C$332,3,FALSE)</f>
        <v>#N/A</v>
      </c>
      <c r="H11860">
        <f>Table1[[#This Row],[Cantidad invertida]]+Table1[[#This Row],[Plus / minus]]</f>
        <v>0</v>
      </c>
    </row>
    <row r="11861" spans="2:8" x14ac:dyDescent="0.35">
      <c r="B11861" s="4"/>
      <c r="F11861" s="3" t="e">
        <f>VLOOKUP(B11861,Fondos!$A$1:$C$332,3,FALSE)</f>
        <v>#N/A</v>
      </c>
      <c r="H11861">
        <f>Table1[[#This Row],[Cantidad invertida]]+Table1[[#This Row],[Plus / minus]]</f>
        <v>0</v>
      </c>
    </row>
    <row r="11862" spans="2:8" x14ac:dyDescent="0.35">
      <c r="B11862" s="4"/>
      <c r="F11862" s="3" t="e">
        <f>VLOOKUP(B11862,Fondos!$A$1:$C$332,3,FALSE)</f>
        <v>#N/A</v>
      </c>
      <c r="H11862">
        <f>Table1[[#This Row],[Cantidad invertida]]+Table1[[#This Row],[Plus / minus]]</f>
        <v>0</v>
      </c>
    </row>
    <row r="11863" spans="2:8" x14ac:dyDescent="0.35">
      <c r="B11863" s="4"/>
      <c r="F11863" s="3" t="e">
        <f>VLOOKUP(B11863,Fondos!$A$1:$C$332,3,FALSE)</f>
        <v>#N/A</v>
      </c>
      <c r="H11863">
        <f>Table1[[#This Row],[Cantidad invertida]]+Table1[[#This Row],[Plus / minus]]</f>
        <v>0</v>
      </c>
    </row>
    <row r="11864" spans="2:8" x14ac:dyDescent="0.35">
      <c r="B11864" s="4"/>
      <c r="F11864" s="3" t="e">
        <f>VLOOKUP(B11864,Fondos!$A$1:$C$332,3,FALSE)</f>
        <v>#N/A</v>
      </c>
      <c r="H11864">
        <f>Table1[[#This Row],[Cantidad invertida]]+Table1[[#This Row],[Plus / minus]]</f>
        <v>0</v>
      </c>
    </row>
    <row r="11865" spans="2:8" x14ac:dyDescent="0.35">
      <c r="B11865" s="4"/>
      <c r="F11865" s="3" t="e">
        <f>VLOOKUP(B11865,Fondos!$A$1:$C$332,3,FALSE)</f>
        <v>#N/A</v>
      </c>
      <c r="H11865">
        <f>Table1[[#This Row],[Cantidad invertida]]+Table1[[#This Row],[Plus / minus]]</f>
        <v>0</v>
      </c>
    </row>
    <row r="11866" spans="2:8" x14ac:dyDescent="0.35">
      <c r="B11866" s="4"/>
      <c r="F11866" s="3" t="e">
        <f>VLOOKUP(B11866,Fondos!$A$1:$C$332,3,FALSE)</f>
        <v>#N/A</v>
      </c>
      <c r="H11866">
        <f>Table1[[#This Row],[Cantidad invertida]]+Table1[[#This Row],[Plus / minus]]</f>
        <v>0</v>
      </c>
    </row>
    <row r="11867" spans="2:8" x14ac:dyDescent="0.35">
      <c r="B11867" s="4"/>
      <c r="F11867" s="3" t="e">
        <f>VLOOKUP(B11867,Fondos!$A$1:$C$332,3,FALSE)</f>
        <v>#N/A</v>
      </c>
      <c r="H11867">
        <f>Table1[[#This Row],[Cantidad invertida]]+Table1[[#This Row],[Plus / minus]]</f>
        <v>0</v>
      </c>
    </row>
    <row r="11868" spans="2:8" x14ac:dyDescent="0.35">
      <c r="B11868" s="4"/>
      <c r="F11868" s="3" t="e">
        <f>VLOOKUP(B11868,Fondos!$A$1:$C$332,3,FALSE)</f>
        <v>#N/A</v>
      </c>
      <c r="H11868">
        <f>Table1[[#This Row],[Cantidad invertida]]+Table1[[#This Row],[Plus / minus]]</f>
        <v>0</v>
      </c>
    </row>
    <row r="11869" spans="2:8" x14ac:dyDescent="0.35">
      <c r="B11869" s="4"/>
      <c r="F11869" s="3" t="e">
        <f>VLOOKUP(B11869,Fondos!$A$1:$C$332,3,FALSE)</f>
        <v>#N/A</v>
      </c>
      <c r="H11869">
        <f>Table1[[#This Row],[Cantidad invertida]]+Table1[[#This Row],[Plus / minus]]</f>
        <v>0</v>
      </c>
    </row>
    <row r="11870" spans="2:8" x14ac:dyDescent="0.35">
      <c r="B11870" s="4"/>
      <c r="F11870" s="3" t="e">
        <f>VLOOKUP(B11870,Fondos!$A$1:$C$332,3,FALSE)</f>
        <v>#N/A</v>
      </c>
      <c r="H11870">
        <f>Table1[[#This Row],[Cantidad invertida]]+Table1[[#This Row],[Plus / minus]]</f>
        <v>0</v>
      </c>
    </row>
    <row r="11871" spans="2:8" x14ac:dyDescent="0.35">
      <c r="B11871" s="4"/>
      <c r="F11871" s="3" t="e">
        <f>VLOOKUP(B11871,Fondos!$A$1:$C$332,3,FALSE)</f>
        <v>#N/A</v>
      </c>
      <c r="H11871">
        <f>Table1[[#This Row],[Cantidad invertida]]+Table1[[#This Row],[Plus / minus]]</f>
        <v>0</v>
      </c>
    </row>
    <row r="11872" spans="2:8" x14ac:dyDescent="0.35">
      <c r="B11872" s="4"/>
      <c r="F11872" s="3" t="e">
        <f>VLOOKUP(B11872,Fondos!$A$1:$C$332,3,FALSE)</f>
        <v>#N/A</v>
      </c>
      <c r="H11872">
        <f>Table1[[#This Row],[Cantidad invertida]]+Table1[[#This Row],[Plus / minus]]</f>
        <v>0</v>
      </c>
    </row>
    <row r="11873" spans="2:8" x14ac:dyDescent="0.35">
      <c r="B11873" s="4"/>
      <c r="F11873" s="3" t="e">
        <f>VLOOKUP(B11873,Fondos!$A$1:$C$332,3,FALSE)</f>
        <v>#N/A</v>
      </c>
      <c r="H11873">
        <f>Table1[[#This Row],[Cantidad invertida]]+Table1[[#This Row],[Plus / minus]]</f>
        <v>0</v>
      </c>
    </row>
    <row r="11874" spans="2:8" x14ac:dyDescent="0.35">
      <c r="B11874" s="4"/>
      <c r="F11874" s="3" t="e">
        <f>VLOOKUP(B11874,Fondos!$A$1:$C$332,3,FALSE)</f>
        <v>#N/A</v>
      </c>
      <c r="H11874">
        <f>Table1[[#This Row],[Cantidad invertida]]+Table1[[#This Row],[Plus / minus]]</f>
        <v>0</v>
      </c>
    </row>
    <row r="11875" spans="2:8" x14ac:dyDescent="0.35">
      <c r="B11875" s="4"/>
      <c r="F11875" s="3" t="e">
        <f>VLOOKUP(B11875,Fondos!$A$1:$C$332,3,FALSE)</f>
        <v>#N/A</v>
      </c>
      <c r="H11875">
        <f>Table1[[#This Row],[Cantidad invertida]]+Table1[[#This Row],[Plus / minus]]</f>
        <v>0</v>
      </c>
    </row>
    <row r="11876" spans="2:8" x14ac:dyDescent="0.35">
      <c r="B11876" s="4"/>
      <c r="F11876" s="3" t="e">
        <f>VLOOKUP(B11876,Fondos!$A$1:$C$332,3,FALSE)</f>
        <v>#N/A</v>
      </c>
      <c r="H11876">
        <f>Table1[[#This Row],[Cantidad invertida]]+Table1[[#This Row],[Plus / minus]]</f>
        <v>0</v>
      </c>
    </row>
    <row r="11877" spans="2:8" x14ac:dyDescent="0.35">
      <c r="B11877" s="4"/>
      <c r="F11877" s="3" t="e">
        <f>VLOOKUP(B11877,Fondos!$A$1:$C$332,3,FALSE)</f>
        <v>#N/A</v>
      </c>
      <c r="H11877">
        <f>Table1[[#This Row],[Cantidad invertida]]+Table1[[#This Row],[Plus / minus]]</f>
        <v>0</v>
      </c>
    </row>
    <row r="11878" spans="2:8" x14ac:dyDescent="0.35">
      <c r="B11878" s="4"/>
      <c r="F11878" s="3" t="e">
        <f>VLOOKUP(B11878,Fondos!$A$1:$C$332,3,FALSE)</f>
        <v>#N/A</v>
      </c>
      <c r="H11878">
        <f>Table1[[#This Row],[Cantidad invertida]]+Table1[[#This Row],[Plus / minus]]</f>
        <v>0</v>
      </c>
    </row>
    <row r="11879" spans="2:8" x14ac:dyDescent="0.35">
      <c r="B11879" s="4"/>
      <c r="F11879" s="3" t="e">
        <f>VLOOKUP(B11879,Fondos!$A$1:$C$332,3,FALSE)</f>
        <v>#N/A</v>
      </c>
      <c r="H11879">
        <f>Table1[[#This Row],[Cantidad invertida]]+Table1[[#This Row],[Plus / minus]]</f>
        <v>0</v>
      </c>
    </row>
    <row r="11880" spans="2:8" x14ac:dyDescent="0.35">
      <c r="B11880" s="4"/>
      <c r="F11880" s="3" t="e">
        <f>VLOOKUP(B11880,Fondos!$A$1:$C$332,3,FALSE)</f>
        <v>#N/A</v>
      </c>
      <c r="H11880">
        <f>Table1[[#This Row],[Cantidad invertida]]+Table1[[#This Row],[Plus / minus]]</f>
        <v>0</v>
      </c>
    </row>
    <row r="11881" spans="2:8" x14ac:dyDescent="0.35">
      <c r="B11881" s="4"/>
      <c r="F11881" s="3" t="e">
        <f>VLOOKUP(B11881,Fondos!$A$1:$C$332,3,FALSE)</f>
        <v>#N/A</v>
      </c>
      <c r="H11881">
        <f>Table1[[#This Row],[Cantidad invertida]]+Table1[[#This Row],[Plus / minus]]</f>
        <v>0</v>
      </c>
    </row>
    <row r="11882" spans="2:8" x14ac:dyDescent="0.35">
      <c r="B11882" s="4"/>
      <c r="F11882" s="3" t="e">
        <f>VLOOKUP(B11882,Fondos!$A$1:$C$332,3,FALSE)</f>
        <v>#N/A</v>
      </c>
      <c r="H11882">
        <f>Table1[[#This Row],[Cantidad invertida]]+Table1[[#This Row],[Plus / minus]]</f>
        <v>0</v>
      </c>
    </row>
    <row r="11883" spans="2:8" x14ac:dyDescent="0.35">
      <c r="B11883" s="4"/>
      <c r="F11883" s="3" t="e">
        <f>VLOOKUP(B11883,Fondos!$A$1:$C$332,3,FALSE)</f>
        <v>#N/A</v>
      </c>
      <c r="H11883">
        <f>Table1[[#This Row],[Cantidad invertida]]+Table1[[#This Row],[Plus / minus]]</f>
        <v>0</v>
      </c>
    </row>
    <row r="11884" spans="2:8" x14ac:dyDescent="0.35">
      <c r="B11884" s="4"/>
      <c r="F11884" s="3" t="e">
        <f>VLOOKUP(B11884,Fondos!$A$1:$C$332,3,FALSE)</f>
        <v>#N/A</v>
      </c>
      <c r="H11884">
        <f>Table1[[#This Row],[Cantidad invertida]]+Table1[[#This Row],[Plus / minus]]</f>
        <v>0</v>
      </c>
    </row>
    <row r="11885" spans="2:8" x14ac:dyDescent="0.35">
      <c r="B11885" s="4"/>
      <c r="F11885" s="3" t="e">
        <f>VLOOKUP(B11885,Fondos!$A$1:$C$332,3,FALSE)</f>
        <v>#N/A</v>
      </c>
      <c r="H11885">
        <f>Table1[[#This Row],[Cantidad invertida]]+Table1[[#This Row],[Plus / minus]]</f>
        <v>0</v>
      </c>
    </row>
    <row r="11886" spans="2:8" x14ac:dyDescent="0.35">
      <c r="B11886" s="4"/>
      <c r="F11886" s="3" t="e">
        <f>VLOOKUP(B11886,Fondos!$A$1:$C$332,3,FALSE)</f>
        <v>#N/A</v>
      </c>
      <c r="H11886">
        <f>Table1[[#This Row],[Cantidad invertida]]+Table1[[#This Row],[Plus / minus]]</f>
        <v>0</v>
      </c>
    </row>
    <row r="11887" spans="2:8" x14ac:dyDescent="0.35">
      <c r="B11887" s="4"/>
      <c r="F11887" s="3" t="e">
        <f>VLOOKUP(B11887,Fondos!$A$1:$C$332,3,FALSE)</f>
        <v>#N/A</v>
      </c>
      <c r="H11887">
        <f>Table1[[#This Row],[Cantidad invertida]]+Table1[[#This Row],[Plus / minus]]</f>
        <v>0</v>
      </c>
    </row>
    <row r="11888" spans="2:8" x14ac:dyDescent="0.35">
      <c r="B11888" s="4"/>
      <c r="F11888" s="3" t="e">
        <f>VLOOKUP(B11888,Fondos!$A$1:$C$332,3,FALSE)</f>
        <v>#N/A</v>
      </c>
      <c r="H11888">
        <f>Table1[[#This Row],[Cantidad invertida]]+Table1[[#This Row],[Plus / minus]]</f>
        <v>0</v>
      </c>
    </row>
    <row r="11889" spans="2:8" x14ac:dyDescent="0.35">
      <c r="B11889" s="4"/>
      <c r="F11889" s="3" t="e">
        <f>VLOOKUP(B11889,Fondos!$A$1:$C$332,3,FALSE)</f>
        <v>#N/A</v>
      </c>
      <c r="H11889">
        <f>Table1[[#This Row],[Cantidad invertida]]+Table1[[#This Row],[Plus / minus]]</f>
        <v>0</v>
      </c>
    </row>
    <row r="11890" spans="2:8" x14ac:dyDescent="0.35">
      <c r="B11890" s="4"/>
      <c r="F11890" s="3" t="e">
        <f>VLOOKUP(B11890,Fondos!$A$1:$C$332,3,FALSE)</f>
        <v>#N/A</v>
      </c>
      <c r="H11890">
        <f>Table1[[#This Row],[Cantidad invertida]]+Table1[[#This Row],[Plus / minus]]</f>
        <v>0</v>
      </c>
    </row>
    <row r="11891" spans="2:8" x14ac:dyDescent="0.35">
      <c r="B11891" s="4"/>
      <c r="F11891" s="3" t="e">
        <f>VLOOKUP(B11891,Fondos!$A$1:$C$332,3,FALSE)</f>
        <v>#N/A</v>
      </c>
      <c r="H11891">
        <f>Table1[[#This Row],[Cantidad invertida]]+Table1[[#This Row],[Plus / minus]]</f>
        <v>0</v>
      </c>
    </row>
    <row r="11892" spans="2:8" x14ac:dyDescent="0.35">
      <c r="B11892" s="4"/>
      <c r="F11892" s="3" t="e">
        <f>VLOOKUP(B11892,Fondos!$A$1:$C$332,3,FALSE)</f>
        <v>#N/A</v>
      </c>
      <c r="H11892">
        <f>Table1[[#This Row],[Cantidad invertida]]+Table1[[#This Row],[Plus / minus]]</f>
        <v>0</v>
      </c>
    </row>
    <row r="11893" spans="2:8" x14ac:dyDescent="0.35">
      <c r="B11893" s="4"/>
      <c r="F11893" s="3" t="e">
        <f>VLOOKUP(B11893,Fondos!$A$1:$C$332,3,FALSE)</f>
        <v>#N/A</v>
      </c>
      <c r="H11893">
        <f>Table1[[#This Row],[Cantidad invertida]]+Table1[[#This Row],[Plus / minus]]</f>
        <v>0</v>
      </c>
    </row>
    <row r="11894" spans="2:8" x14ac:dyDescent="0.35">
      <c r="B11894" s="4"/>
      <c r="F11894" s="3" t="e">
        <f>VLOOKUP(B11894,Fondos!$A$1:$C$332,3,FALSE)</f>
        <v>#N/A</v>
      </c>
      <c r="H11894">
        <f>Table1[[#This Row],[Cantidad invertida]]+Table1[[#This Row],[Plus / minus]]</f>
        <v>0</v>
      </c>
    </row>
    <row r="11895" spans="2:8" x14ac:dyDescent="0.35">
      <c r="B11895" s="4"/>
      <c r="F11895" s="3" t="e">
        <f>VLOOKUP(B11895,Fondos!$A$1:$C$332,3,FALSE)</f>
        <v>#N/A</v>
      </c>
      <c r="H11895">
        <f>Table1[[#This Row],[Cantidad invertida]]+Table1[[#This Row],[Plus / minus]]</f>
        <v>0</v>
      </c>
    </row>
    <row r="11896" spans="2:8" x14ac:dyDescent="0.35">
      <c r="B11896" s="4"/>
      <c r="F11896" s="3" t="e">
        <f>VLOOKUP(B11896,Fondos!$A$1:$C$332,3,FALSE)</f>
        <v>#N/A</v>
      </c>
      <c r="H11896">
        <f>Table1[[#This Row],[Cantidad invertida]]+Table1[[#This Row],[Plus / minus]]</f>
        <v>0</v>
      </c>
    </row>
    <row r="11897" spans="2:8" x14ac:dyDescent="0.35">
      <c r="B11897" s="4"/>
      <c r="F11897" s="3" t="e">
        <f>VLOOKUP(B11897,Fondos!$A$1:$C$332,3,FALSE)</f>
        <v>#N/A</v>
      </c>
      <c r="H11897">
        <f>Table1[[#This Row],[Cantidad invertida]]+Table1[[#This Row],[Plus / minus]]</f>
        <v>0</v>
      </c>
    </row>
    <row r="11898" spans="2:8" x14ac:dyDescent="0.35">
      <c r="B11898" s="4"/>
      <c r="F11898" s="3" t="e">
        <f>VLOOKUP(B11898,Fondos!$A$1:$C$332,3,FALSE)</f>
        <v>#N/A</v>
      </c>
      <c r="H11898">
        <f>Table1[[#This Row],[Cantidad invertida]]+Table1[[#This Row],[Plus / minus]]</f>
        <v>0</v>
      </c>
    </row>
    <row r="11899" spans="2:8" x14ac:dyDescent="0.35">
      <c r="B11899" s="4"/>
      <c r="F11899" s="3" t="e">
        <f>VLOOKUP(B11899,Fondos!$A$1:$C$332,3,FALSE)</f>
        <v>#N/A</v>
      </c>
      <c r="H11899">
        <f>Table1[[#This Row],[Cantidad invertida]]+Table1[[#This Row],[Plus / minus]]</f>
        <v>0</v>
      </c>
    </row>
    <row r="11900" spans="2:8" x14ac:dyDescent="0.35">
      <c r="B11900" s="4"/>
      <c r="F11900" s="3" t="e">
        <f>VLOOKUP(B11900,Fondos!$A$1:$C$332,3,FALSE)</f>
        <v>#N/A</v>
      </c>
      <c r="H11900">
        <f>Table1[[#This Row],[Cantidad invertida]]+Table1[[#This Row],[Plus / minus]]</f>
        <v>0</v>
      </c>
    </row>
    <row r="11901" spans="2:8" x14ac:dyDescent="0.35">
      <c r="B11901" s="4"/>
      <c r="F11901" s="3" t="e">
        <f>VLOOKUP(B11901,Fondos!$A$1:$C$332,3,FALSE)</f>
        <v>#N/A</v>
      </c>
      <c r="H11901">
        <f>Table1[[#This Row],[Cantidad invertida]]+Table1[[#This Row],[Plus / minus]]</f>
        <v>0</v>
      </c>
    </row>
    <row r="11902" spans="2:8" x14ac:dyDescent="0.35">
      <c r="B11902" s="4"/>
      <c r="F11902" s="3" t="e">
        <f>VLOOKUP(B11902,Fondos!$A$1:$C$332,3,FALSE)</f>
        <v>#N/A</v>
      </c>
      <c r="H11902">
        <f>Table1[[#This Row],[Cantidad invertida]]+Table1[[#This Row],[Plus / minus]]</f>
        <v>0</v>
      </c>
    </row>
    <row r="11903" spans="2:8" x14ac:dyDescent="0.35">
      <c r="B11903" s="4"/>
      <c r="F11903" s="3" t="e">
        <f>VLOOKUP(B11903,Fondos!$A$1:$C$332,3,FALSE)</f>
        <v>#N/A</v>
      </c>
      <c r="H11903">
        <f>Table1[[#This Row],[Cantidad invertida]]+Table1[[#This Row],[Plus / minus]]</f>
        <v>0</v>
      </c>
    </row>
    <row r="11904" spans="2:8" x14ac:dyDescent="0.35">
      <c r="B11904" s="4"/>
      <c r="F11904" s="3" t="e">
        <f>VLOOKUP(B11904,Fondos!$A$1:$C$332,3,FALSE)</f>
        <v>#N/A</v>
      </c>
      <c r="H11904">
        <f>Table1[[#This Row],[Cantidad invertida]]+Table1[[#This Row],[Plus / minus]]</f>
        <v>0</v>
      </c>
    </row>
    <row r="11905" spans="2:8" x14ac:dyDescent="0.35">
      <c r="B11905" s="4"/>
      <c r="F11905" s="3" t="e">
        <f>VLOOKUP(B11905,Fondos!$A$1:$C$332,3,FALSE)</f>
        <v>#N/A</v>
      </c>
      <c r="H11905">
        <f>Table1[[#This Row],[Cantidad invertida]]+Table1[[#This Row],[Plus / minus]]</f>
        <v>0</v>
      </c>
    </row>
    <row r="11906" spans="2:8" x14ac:dyDescent="0.35">
      <c r="B11906" s="4"/>
      <c r="F11906" s="3" t="e">
        <f>VLOOKUP(B11906,Fondos!$A$1:$C$332,3,FALSE)</f>
        <v>#N/A</v>
      </c>
      <c r="H11906">
        <f>Table1[[#This Row],[Cantidad invertida]]+Table1[[#This Row],[Plus / minus]]</f>
        <v>0</v>
      </c>
    </row>
    <row r="11907" spans="2:8" x14ac:dyDescent="0.35">
      <c r="B11907" s="4"/>
      <c r="F11907" s="3" t="e">
        <f>VLOOKUP(B11907,Fondos!$A$1:$C$332,3,FALSE)</f>
        <v>#N/A</v>
      </c>
      <c r="H11907">
        <f>Table1[[#This Row],[Cantidad invertida]]+Table1[[#This Row],[Plus / minus]]</f>
        <v>0</v>
      </c>
    </row>
    <row r="11908" spans="2:8" x14ac:dyDescent="0.35">
      <c r="B11908" s="4"/>
      <c r="F11908" s="3" t="e">
        <f>VLOOKUP(B11908,Fondos!$A$1:$C$332,3,FALSE)</f>
        <v>#N/A</v>
      </c>
      <c r="H11908">
        <f>Table1[[#This Row],[Cantidad invertida]]+Table1[[#This Row],[Plus / minus]]</f>
        <v>0</v>
      </c>
    </row>
    <row r="11909" spans="2:8" x14ac:dyDescent="0.35">
      <c r="B11909" s="4"/>
      <c r="F11909" s="3" t="e">
        <f>VLOOKUP(B11909,Fondos!$A$1:$C$332,3,FALSE)</f>
        <v>#N/A</v>
      </c>
      <c r="H11909">
        <f>Table1[[#This Row],[Cantidad invertida]]+Table1[[#This Row],[Plus / minus]]</f>
        <v>0</v>
      </c>
    </row>
    <row r="11910" spans="2:8" x14ac:dyDescent="0.35">
      <c r="B11910" s="4"/>
      <c r="F11910" s="3" t="e">
        <f>VLOOKUP(B11910,Fondos!$A$1:$C$332,3,FALSE)</f>
        <v>#N/A</v>
      </c>
      <c r="H11910">
        <f>Table1[[#This Row],[Cantidad invertida]]+Table1[[#This Row],[Plus / minus]]</f>
        <v>0</v>
      </c>
    </row>
    <row r="11911" spans="2:8" x14ac:dyDescent="0.35">
      <c r="B11911" s="4"/>
      <c r="F11911" s="3" t="e">
        <f>VLOOKUP(B11911,Fondos!$A$1:$C$332,3,FALSE)</f>
        <v>#N/A</v>
      </c>
      <c r="H11911">
        <f>Table1[[#This Row],[Cantidad invertida]]+Table1[[#This Row],[Plus / minus]]</f>
        <v>0</v>
      </c>
    </row>
    <row r="11912" spans="2:8" x14ac:dyDescent="0.35">
      <c r="B11912" s="4"/>
      <c r="F11912" s="3" t="e">
        <f>VLOOKUP(B11912,Fondos!$A$1:$C$332,3,FALSE)</f>
        <v>#N/A</v>
      </c>
      <c r="H11912">
        <f>Table1[[#This Row],[Cantidad invertida]]+Table1[[#This Row],[Plus / minus]]</f>
        <v>0</v>
      </c>
    </row>
    <row r="11913" spans="2:8" x14ac:dyDescent="0.35">
      <c r="B11913" s="4"/>
      <c r="F11913" s="3" t="e">
        <f>VLOOKUP(B11913,Fondos!$A$1:$C$332,3,FALSE)</f>
        <v>#N/A</v>
      </c>
      <c r="H11913">
        <f>Table1[[#This Row],[Cantidad invertida]]+Table1[[#This Row],[Plus / minus]]</f>
        <v>0</v>
      </c>
    </row>
    <row r="11914" spans="2:8" x14ac:dyDescent="0.35">
      <c r="B11914" s="4"/>
      <c r="F11914" s="3" t="e">
        <f>VLOOKUP(B11914,Fondos!$A$1:$C$332,3,FALSE)</f>
        <v>#N/A</v>
      </c>
      <c r="H11914">
        <f>Table1[[#This Row],[Cantidad invertida]]+Table1[[#This Row],[Plus / minus]]</f>
        <v>0</v>
      </c>
    </row>
    <row r="11915" spans="2:8" x14ac:dyDescent="0.35">
      <c r="B11915" s="4"/>
      <c r="F11915" s="3" t="e">
        <f>VLOOKUP(B11915,Fondos!$A$1:$C$332,3,FALSE)</f>
        <v>#N/A</v>
      </c>
      <c r="H11915">
        <f>Table1[[#This Row],[Cantidad invertida]]+Table1[[#This Row],[Plus / minus]]</f>
        <v>0</v>
      </c>
    </row>
    <row r="11916" spans="2:8" x14ac:dyDescent="0.35">
      <c r="B11916" s="4"/>
      <c r="F11916" s="3" t="e">
        <f>VLOOKUP(B11916,Fondos!$A$1:$C$332,3,FALSE)</f>
        <v>#N/A</v>
      </c>
      <c r="H11916">
        <f>Table1[[#This Row],[Cantidad invertida]]+Table1[[#This Row],[Plus / minus]]</f>
        <v>0</v>
      </c>
    </row>
    <row r="11917" spans="2:8" x14ac:dyDescent="0.35">
      <c r="B11917" s="4"/>
      <c r="F11917" s="3" t="e">
        <f>VLOOKUP(B11917,Fondos!$A$1:$C$332,3,FALSE)</f>
        <v>#N/A</v>
      </c>
      <c r="H11917">
        <f>Table1[[#This Row],[Cantidad invertida]]+Table1[[#This Row],[Plus / minus]]</f>
        <v>0</v>
      </c>
    </row>
    <row r="11918" spans="2:8" x14ac:dyDescent="0.35">
      <c r="B11918" s="4"/>
      <c r="F11918" s="3" t="e">
        <f>VLOOKUP(B11918,Fondos!$A$1:$C$332,3,FALSE)</f>
        <v>#N/A</v>
      </c>
      <c r="H11918">
        <f>Table1[[#This Row],[Cantidad invertida]]+Table1[[#This Row],[Plus / minus]]</f>
        <v>0</v>
      </c>
    </row>
    <row r="11919" spans="2:8" x14ac:dyDescent="0.35">
      <c r="B11919" s="4"/>
      <c r="F11919" s="3" t="e">
        <f>VLOOKUP(B11919,Fondos!$A$1:$C$332,3,FALSE)</f>
        <v>#N/A</v>
      </c>
      <c r="H11919">
        <f>Table1[[#This Row],[Cantidad invertida]]+Table1[[#This Row],[Plus / minus]]</f>
        <v>0</v>
      </c>
    </row>
    <row r="11920" spans="2:8" x14ac:dyDescent="0.35">
      <c r="B11920" s="4"/>
      <c r="F11920" s="3" t="e">
        <f>VLOOKUP(B11920,Fondos!$A$1:$C$332,3,FALSE)</f>
        <v>#N/A</v>
      </c>
      <c r="H11920">
        <f>Table1[[#This Row],[Cantidad invertida]]+Table1[[#This Row],[Plus / minus]]</f>
        <v>0</v>
      </c>
    </row>
    <row r="11921" spans="2:8" x14ac:dyDescent="0.35">
      <c r="B11921" s="4"/>
      <c r="F11921" s="3" t="e">
        <f>VLOOKUP(B11921,Fondos!$A$1:$C$332,3,FALSE)</f>
        <v>#N/A</v>
      </c>
      <c r="H11921">
        <f>Table1[[#This Row],[Cantidad invertida]]+Table1[[#This Row],[Plus / minus]]</f>
        <v>0</v>
      </c>
    </row>
    <row r="11922" spans="2:8" x14ac:dyDescent="0.35">
      <c r="B11922" s="4"/>
      <c r="F11922" s="3" t="e">
        <f>VLOOKUP(B11922,Fondos!$A$1:$C$332,3,FALSE)</f>
        <v>#N/A</v>
      </c>
      <c r="H11922">
        <f>Table1[[#This Row],[Cantidad invertida]]+Table1[[#This Row],[Plus / minus]]</f>
        <v>0</v>
      </c>
    </row>
    <row r="11923" spans="2:8" x14ac:dyDescent="0.35">
      <c r="B11923" s="4"/>
      <c r="F11923" s="3" t="e">
        <f>VLOOKUP(B11923,Fondos!$A$1:$C$332,3,FALSE)</f>
        <v>#N/A</v>
      </c>
      <c r="H11923">
        <f>Table1[[#This Row],[Cantidad invertida]]+Table1[[#This Row],[Plus / minus]]</f>
        <v>0</v>
      </c>
    </row>
    <row r="11924" spans="2:8" x14ac:dyDescent="0.35">
      <c r="B11924" s="4"/>
      <c r="F11924" s="3" t="e">
        <f>VLOOKUP(B11924,Fondos!$A$1:$C$332,3,FALSE)</f>
        <v>#N/A</v>
      </c>
      <c r="H11924">
        <f>Table1[[#This Row],[Cantidad invertida]]+Table1[[#This Row],[Plus / minus]]</f>
        <v>0</v>
      </c>
    </row>
    <row r="11925" spans="2:8" x14ac:dyDescent="0.35">
      <c r="B11925" s="4"/>
      <c r="F11925" s="3" t="e">
        <f>VLOOKUP(B11925,Fondos!$A$1:$C$332,3,FALSE)</f>
        <v>#N/A</v>
      </c>
      <c r="H11925">
        <f>Table1[[#This Row],[Cantidad invertida]]+Table1[[#This Row],[Plus / minus]]</f>
        <v>0</v>
      </c>
    </row>
    <row r="11926" spans="2:8" x14ac:dyDescent="0.35">
      <c r="B11926" s="4"/>
      <c r="F11926" s="3" t="e">
        <f>VLOOKUP(B11926,Fondos!$A$1:$C$332,3,FALSE)</f>
        <v>#N/A</v>
      </c>
      <c r="H11926">
        <f>Table1[[#This Row],[Cantidad invertida]]+Table1[[#This Row],[Plus / minus]]</f>
        <v>0</v>
      </c>
    </row>
    <row r="11927" spans="2:8" x14ac:dyDescent="0.35">
      <c r="B11927" s="4"/>
      <c r="F11927" s="3" t="e">
        <f>VLOOKUP(B11927,Fondos!$A$1:$C$332,3,FALSE)</f>
        <v>#N/A</v>
      </c>
      <c r="H11927">
        <f>Table1[[#This Row],[Cantidad invertida]]+Table1[[#This Row],[Plus / minus]]</f>
        <v>0</v>
      </c>
    </row>
    <row r="11928" spans="2:8" x14ac:dyDescent="0.35">
      <c r="B11928" s="4"/>
      <c r="F11928" s="3" t="e">
        <f>VLOOKUP(B11928,Fondos!$A$1:$C$332,3,FALSE)</f>
        <v>#N/A</v>
      </c>
      <c r="H11928">
        <f>Table1[[#This Row],[Cantidad invertida]]+Table1[[#This Row],[Plus / minus]]</f>
        <v>0</v>
      </c>
    </row>
    <row r="11929" spans="2:8" x14ac:dyDescent="0.35">
      <c r="B11929" s="4"/>
      <c r="F11929" s="3" t="e">
        <f>VLOOKUP(B11929,Fondos!$A$1:$C$332,3,FALSE)</f>
        <v>#N/A</v>
      </c>
      <c r="H11929">
        <f>Table1[[#This Row],[Cantidad invertida]]+Table1[[#This Row],[Plus / minus]]</f>
        <v>0</v>
      </c>
    </row>
    <row r="11930" spans="2:8" x14ac:dyDescent="0.35">
      <c r="B11930" s="4"/>
      <c r="F11930" s="3" t="e">
        <f>VLOOKUP(B11930,Fondos!$A$1:$C$332,3,FALSE)</f>
        <v>#N/A</v>
      </c>
      <c r="H11930">
        <f>Table1[[#This Row],[Cantidad invertida]]+Table1[[#This Row],[Plus / minus]]</f>
        <v>0</v>
      </c>
    </row>
    <row r="11931" spans="2:8" x14ac:dyDescent="0.35">
      <c r="B11931" s="4"/>
      <c r="F11931" s="3" t="e">
        <f>VLOOKUP(B11931,Fondos!$A$1:$C$332,3,FALSE)</f>
        <v>#N/A</v>
      </c>
      <c r="H11931">
        <f>Table1[[#This Row],[Cantidad invertida]]+Table1[[#This Row],[Plus / minus]]</f>
        <v>0</v>
      </c>
    </row>
    <row r="11932" spans="2:8" x14ac:dyDescent="0.35">
      <c r="B11932" s="4"/>
      <c r="F11932" s="3" t="e">
        <f>VLOOKUP(B11932,Fondos!$A$1:$C$332,3,FALSE)</f>
        <v>#N/A</v>
      </c>
      <c r="H11932">
        <f>Table1[[#This Row],[Cantidad invertida]]+Table1[[#This Row],[Plus / minus]]</f>
        <v>0</v>
      </c>
    </row>
    <row r="11933" spans="2:8" x14ac:dyDescent="0.35">
      <c r="B11933" s="4"/>
      <c r="F11933" s="3" t="e">
        <f>VLOOKUP(B11933,Fondos!$A$1:$C$332,3,FALSE)</f>
        <v>#N/A</v>
      </c>
      <c r="H11933">
        <f>Table1[[#This Row],[Cantidad invertida]]+Table1[[#This Row],[Plus / minus]]</f>
        <v>0</v>
      </c>
    </row>
    <row r="11934" spans="2:8" x14ac:dyDescent="0.35">
      <c r="B11934" s="4"/>
      <c r="F11934" s="3" t="e">
        <f>VLOOKUP(B11934,Fondos!$A$1:$C$332,3,FALSE)</f>
        <v>#N/A</v>
      </c>
      <c r="H11934">
        <f>Table1[[#This Row],[Cantidad invertida]]+Table1[[#This Row],[Plus / minus]]</f>
        <v>0</v>
      </c>
    </row>
    <row r="11935" spans="2:8" x14ac:dyDescent="0.35">
      <c r="B11935" s="4"/>
      <c r="F11935" s="3" t="e">
        <f>VLOOKUP(B11935,Fondos!$A$1:$C$332,3,FALSE)</f>
        <v>#N/A</v>
      </c>
      <c r="H11935">
        <f>Table1[[#This Row],[Cantidad invertida]]+Table1[[#This Row],[Plus / minus]]</f>
        <v>0</v>
      </c>
    </row>
    <row r="11936" spans="2:8" x14ac:dyDescent="0.35">
      <c r="B11936" s="4"/>
      <c r="F11936" s="3" t="e">
        <f>VLOOKUP(B11936,Fondos!$A$1:$C$332,3,FALSE)</f>
        <v>#N/A</v>
      </c>
      <c r="H11936">
        <f>Table1[[#This Row],[Cantidad invertida]]+Table1[[#This Row],[Plus / minus]]</f>
        <v>0</v>
      </c>
    </row>
    <row r="11937" spans="2:8" x14ac:dyDescent="0.35">
      <c r="B11937" s="4"/>
      <c r="F11937" s="3" t="e">
        <f>VLOOKUP(B11937,Fondos!$A$1:$C$332,3,FALSE)</f>
        <v>#N/A</v>
      </c>
      <c r="H11937">
        <f>Table1[[#This Row],[Cantidad invertida]]+Table1[[#This Row],[Plus / minus]]</f>
        <v>0</v>
      </c>
    </row>
    <row r="11938" spans="2:8" x14ac:dyDescent="0.35">
      <c r="B11938" s="4"/>
      <c r="F11938" s="3" t="e">
        <f>VLOOKUP(B11938,Fondos!$A$1:$C$332,3,FALSE)</f>
        <v>#N/A</v>
      </c>
      <c r="H11938">
        <f>Table1[[#This Row],[Cantidad invertida]]+Table1[[#This Row],[Plus / minus]]</f>
        <v>0</v>
      </c>
    </row>
    <row r="11939" spans="2:8" x14ac:dyDescent="0.35">
      <c r="B11939" s="4"/>
      <c r="F11939" s="3" t="e">
        <f>VLOOKUP(B11939,Fondos!$A$1:$C$332,3,FALSE)</f>
        <v>#N/A</v>
      </c>
      <c r="H11939">
        <f>Table1[[#This Row],[Cantidad invertida]]+Table1[[#This Row],[Plus / minus]]</f>
        <v>0</v>
      </c>
    </row>
    <row r="11940" spans="2:8" x14ac:dyDescent="0.35">
      <c r="B11940" s="4"/>
      <c r="F11940" s="3" t="e">
        <f>VLOOKUP(B11940,Fondos!$A$1:$C$332,3,FALSE)</f>
        <v>#N/A</v>
      </c>
      <c r="H11940">
        <f>Table1[[#This Row],[Cantidad invertida]]+Table1[[#This Row],[Plus / minus]]</f>
        <v>0</v>
      </c>
    </row>
    <row r="11941" spans="2:8" x14ac:dyDescent="0.35">
      <c r="B11941" s="4"/>
      <c r="F11941" s="3" t="e">
        <f>VLOOKUP(B11941,Fondos!$A$1:$C$332,3,FALSE)</f>
        <v>#N/A</v>
      </c>
      <c r="H11941">
        <f>Table1[[#This Row],[Cantidad invertida]]+Table1[[#This Row],[Plus / minus]]</f>
        <v>0</v>
      </c>
    </row>
    <row r="11942" spans="2:8" x14ac:dyDescent="0.35">
      <c r="B11942" s="4"/>
      <c r="F11942" s="3" t="e">
        <f>VLOOKUP(B11942,Fondos!$A$1:$C$332,3,FALSE)</f>
        <v>#N/A</v>
      </c>
      <c r="H11942">
        <f>Table1[[#This Row],[Cantidad invertida]]+Table1[[#This Row],[Plus / minus]]</f>
        <v>0</v>
      </c>
    </row>
    <row r="11943" spans="2:8" x14ac:dyDescent="0.35">
      <c r="B11943" s="4"/>
      <c r="F11943" s="3" t="e">
        <f>VLOOKUP(B11943,Fondos!$A$1:$C$332,3,FALSE)</f>
        <v>#N/A</v>
      </c>
      <c r="H11943">
        <f>Table1[[#This Row],[Cantidad invertida]]+Table1[[#This Row],[Plus / minus]]</f>
        <v>0</v>
      </c>
    </row>
    <row r="11944" spans="2:8" x14ac:dyDescent="0.35">
      <c r="B11944" s="4"/>
      <c r="F11944" s="3" t="e">
        <f>VLOOKUP(B11944,Fondos!$A$1:$C$332,3,FALSE)</f>
        <v>#N/A</v>
      </c>
      <c r="H11944">
        <f>Table1[[#This Row],[Cantidad invertida]]+Table1[[#This Row],[Plus / minus]]</f>
        <v>0</v>
      </c>
    </row>
    <row r="11945" spans="2:8" x14ac:dyDescent="0.35">
      <c r="B11945" s="4"/>
      <c r="F11945" s="3" t="e">
        <f>VLOOKUP(B11945,Fondos!$A$1:$C$332,3,FALSE)</f>
        <v>#N/A</v>
      </c>
      <c r="H11945">
        <f>Table1[[#This Row],[Cantidad invertida]]+Table1[[#This Row],[Plus / minus]]</f>
        <v>0</v>
      </c>
    </row>
    <row r="11946" spans="2:8" x14ac:dyDescent="0.35">
      <c r="B11946" s="4"/>
      <c r="F11946" s="3" t="e">
        <f>VLOOKUP(B11946,Fondos!$A$1:$C$332,3,FALSE)</f>
        <v>#N/A</v>
      </c>
      <c r="H11946">
        <f>Table1[[#This Row],[Cantidad invertida]]+Table1[[#This Row],[Plus / minus]]</f>
        <v>0</v>
      </c>
    </row>
    <row r="11947" spans="2:8" x14ac:dyDescent="0.35">
      <c r="B11947" s="4"/>
      <c r="F11947" s="3" t="e">
        <f>VLOOKUP(B11947,Fondos!$A$1:$C$332,3,FALSE)</f>
        <v>#N/A</v>
      </c>
      <c r="H11947">
        <f>Table1[[#This Row],[Cantidad invertida]]+Table1[[#This Row],[Plus / minus]]</f>
        <v>0</v>
      </c>
    </row>
    <row r="11948" spans="2:8" x14ac:dyDescent="0.35">
      <c r="B11948" s="4"/>
      <c r="F11948" s="3" t="e">
        <f>VLOOKUP(B11948,Fondos!$A$1:$C$332,3,FALSE)</f>
        <v>#N/A</v>
      </c>
      <c r="H11948">
        <f>Table1[[#This Row],[Cantidad invertida]]+Table1[[#This Row],[Plus / minus]]</f>
        <v>0</v>
      </c>
    </row>
    <row r="11949" spans="2:8" x14ac:dyDescent="0.35">
      <c r="B11949" s="4"/>
      <c r="F11949" s="3" t="e">
        <f>VLOOKUP(B11949,Fondos!$A$1:$C$332,3,FALSE)</f>
        <v>#N/A</v>
      </c>
      <c r="H11949">
        <f>Table1[[#This Row],[Cantidad invertida]]+Table1[[#This Row],[Plus / minus]]</f>
        <v>0</v>
      </c>
    </row>
    <row r="11950" spans="2:8" x14ac:dyDescent="0.35">
      <c r="B11950" s="4"/>
      <c r="F11950" s="3" t="e">
        <f>VLOOKUP(B11950,Fondos!$A$1:$C$332,3,FALSE)</f>
        <v>#N/A</v>
      </c>
      <c r="H11950">
        <f>Table1[[#This Row],[Cantidad invertida]]+Table1[[#This Row],[Plus / minus]]</f>
        <v>0</v>
      </c>
    </row>
    <row r="11951" spans="2:8" x14ac:dyDescent="0.35">
      <c r="B11951" s="4"/>
      <c r="F11951" s="3" t="e">
        <f>VLOOKUP(B11951,Fondos!$A$1:$C$332,3,FALSE)</f>
        <v>#N/A</v>
      </c>
      <c r="H11951">
        <f>Table1[[#This Row],[Cantidad invertida]]+Table1[[#This Row],[Plus / minus]]</f>
        <v>0</v>
      </c>
    </row>
    <row r="11952" spans="2:8" x14ac:dyDescent="0.35">
      <c r="B11952" s="4"/>
      <c r="F11952" s="3" t="e">
        <f>VLOOKUP(B11952,Fondos!$A$1:$C$332,3,FALSE)</f>
        <v>#N/A</v>
      </c>
      <c r="H11952">
        <f>Table1[[#This Row],[Cantidad invertida]]+Table1[[#This Row],[Plus / minus]]</f>
        <v>0</v>
      </c>
    </row>
    <row r="11953" spans="2:8" x14ac:dyDescent="0.35">
      <c r="B11953" s="4"/>
      <c r="F11953" s="3" t="e">
        <f>VLOOKUP(B11953,Fondos!$A$1:$C$332,3,FALSE)</f>
        <v>#N/A</v>
      </c>
      <c r="H11953">
        <f>Table1[[#This Row],[Cantidad invertida]]+Table1[[#This Row],[Plus / minus]]</f>
        <v>0</v>
      </c>
    </row>
    <row r="11954" spans="2:8" x14ac:dyDescent="0.35">
      <c r="B11954" s="4"/>
      <c r="F11954" s="3" t="e">
        <f>VLOOKUP(B11954,Fondos!$A$1:$C$332,3,FALSE)</f>
        <v>#N/A</v>
      </c>
      <c r="H11954">
        <f>Table1[[#This Row],[Cantidad invertida]]+Table1[[#This Row],[Plus / minus]]</f>
        <v>0</v>
      </c>
    </row>
    <row r="11955" spans="2:8" x14ac:dyDescent="0.35">
      <c r="B11955" s="4"/>
      <c r="F11955" s="3" t="e">
        <f>VLOOKUP(B11955,Fondos!$A$1:$C$332,3,FALSE)</f>
        <v>#N/A</v>
      </c>
      <c r="H11955">
        <f>Table1[[#This Row],[Cantidad invertida]]+Table1[[#This Row],[Plus / minus]]</f>
        <v>0</v>
      </c>
    </row>
    <row r="11956" spans="2:8" x14ac:dyDescent="0.35">
      <c r="B11956" s="4"/>
      <c r="F11956" s="3" t="e">
        <f>VLOOKUP(B11956,Fondos!$A$1:$C$332,3,FALSE)</f>
        <v>#N/A</v>
      </c>
      <c r="H11956">
        <f>Table1[[#This Row],[Cantidad invertida]]+Table1[[#This Row],[Plus / minus]]</f>
        <v>0</v>
      </c>
    </row>
    <row r="11957" spans="2:8" x14ac:dyDescent="0.35">
      <c r="B11957" s="4"/>
      <c r="F11957" s="3" t="e">
        <f>VLOOKUP(B11957,Fondos!$A$1:$C$332,3,FALSE)</f>
        <v>#N/A</v>
      </c>
      <c r="H11957">
        <f>Table1[[#This Row],[Cantidad invertida]]+Table1[[#This Row],[Plus / minus]]</f>
        <v>0</v>
      </c>
    </row>
    <row r="11958" spans="2:8" x14ac:dyDescent="0.35">
      <c r="B11958" s="4"/>
      <c r="F11958" s="3" t="e">
        <f>VLOOKUP(B11958,Fondos!$A$1:$C$332,3,FALSE)</f>
        <v>#N/A</v>
      </c>
      <c r="H11958">
        <f>Table1[[#This Row],[Cantidad invertida]]+Table1[[#This Row],[Plus / minus]]</f>
        <v>0</v>
      </c>
    </row>
    <row r="11959" spans="2:8" x14ac:dyDescent="0.35">
      <c r="B11959" s="4"/>
      <c r="F11959" s="3" t="e">
        <f>VLOOKUP(B11959,Fondos!$A$1:$C$332,3,FALSE)</f>
        <v>#N/A</v>
      </c>
      <c r="H11959">
        <f>Table1[[#This Row],[Cantidad invertida]]+Table1[[#This Row],[Plus / minus]]</f>
        <v>0</v>
      </c>
    </row>
    <row r="11960" spans="2:8" x14ac:dyDescent="0.35">
      <c r="B11960" s="4"/>
      <c r="F11960" s="3" t="e">
        <f>VLOOKUP(B11960,Fondos!$A$1:$C$332,3,FALSE)</f>
        <v>#N/A</v>
      </c>
      <c r="H11960">
        <f>Table1[[#This Row],[Cantidad invertida]]+Table1[[#This Row],[Plus / minus]]</f>
        <v>0</v>
      </c>
    </row>
    <row r="11961" spans="2:8" x14ac:dyDescent="0.35">
      <c r="B11961" s="4"/>
      <c r="F11961" s="3" t="e">
        <f>VLOOKUP(B11961,Fondos!$A$1:$C$332,3,FALSE)</f>
        <v>#N/A</v>
      </c>
      <c r="H11961">
        <f>Table1[[#This Row],[Cantidad invertida]]+Table1[[#This Row],[Plus / minus]]</f>
        <v>0</v>
      </c>
    </row>
    <row r="11962" spans="2:8" x14ac:dyDescent="0.35">
      <c r="B11962" s="4"/>
      <c r="F11962" s="3" t="e">
        <f>VLOOKUP(B11962,Fondos!$A$1:$C$332,3,FALSE)</f>
        <v>#N/A</v>
      </c>
      <c r="H11962">
        <f>Table1[[#This Row],[Cantidad invertida]]+Table1[[#This Row],[Plus / minus]]</f>
        <v>0</v>
      </c>
    </row>
    <row r="11963" spans="2:8" x14ac:dyDescent="0.35">
      <c r="B11963" s="4"/>
      <c r="F11963" s="3" t="e">
        <f>VLOOKUP(B11963,Fondos!$A$1:$C$332,3,FALSE)</f>
        <v>#N/A</v>
      </c>
      <c r="H11963">
        <f>Table1[[#This Row],[Cantidad invertida]]+Table1[[#This Row],[Plus / minus]]</f>
        <v>0</v>
      </c>
    </row>
    <row r="11964" spans="2:8" x14ac:dyDescent="0.35">
      <c r="B11964" s="4"/>
      <c r="F11964" s="3" t="e">
        <f>VLOOKUP(B11964,Fondos!$A$1:$C$332,3,FALSE)</f>
        <v>#N/A</v>
      </c>
      <c r="H11964">
        <f>Table1[[#This Row],[Cantidad invertida]]+Table1[[#This Row],[Plus / minus]]</f>
        <v>0</v>
      </c>
    </row>
    <row r="11965" spans="2:8" x14ac:dyDescent="0.35">
      <c r="B11965" s="4"/>
      <c r="F11965" s="3" t="e">
        <f>VLOOKUP(B11965,Fondos!$A$1:$C$332,3,FALSE)</f>
        <v>#N/A</v>
      </c>
      <c r="H11965">
        <f>Table1[[#This Row],[Cantidad invertida]]+Table1[[#This Row],[Plus / minus]]</f>
        <v>0</v>
      </c>
    </row>
    <row r="11966" spans="2:8" x14ac:dyDescent="0.35">
      <c r="B11966" s="4"/>
      <c r="F11966" s="3" t="e">
        <f>VLOOKUP(B11966,Fondos!$A$1:$C$332,3,FALSE)</f>
        <v>#N/A</v>
      </c>
      <c r="H11966">
        <f>Table1[[#This Row],[Cantidad invertida]]+Table1[[#This Row],[Plus / minus]]</f>
        <v>0</v>
      </c>
    </row>
    <row r="11967" spans="2:8" x14ac:dyDescent="0.35">
      <c r="B11967" s="4"/>
      <c r="F11967" s="3" t="e">
        <f>VLOOKUP(B11967,Fondos!$A$1:$C$332,3,FALSE)</f>
        <v>#N/A</v>
      </c>
      <c r="H11967">
        <f>Table1[[#This Row],[Cantidad invertida]]+Table1[[#This Row],[Plus / minus]]</f>
        <v>0</v>
      </c>
    </row>
    <row r="11968" spans="2:8" x14ac:dyDescent="0.35">
      <c r="B11968" s="4"/>
      <c r="F11968" s="3" t="e">
        <f>VLOOKUP(B11968,Fondos!$A$1:$C$332,3,FALSE)</f>
        <v>#N/A</v>
      </c>
      <c r="H11968">
        <f>Table1[[#This Row],[Cantidad invertida]]+Table1[[#This Row],[Plus / minus]]</f>
        <v>0</v>
      </c>
    </row>
    <row r="11969" spans="2:8" x14ac:dyDescent="0.35">
      <c r="B11969" s="4"/>
      <c r="F11969" s="3" t="e">
        <f>VLOOKUP(B11969,Fondos!$A$1:$C$332,3,FALSE)</f>
        <v>#N/A</v>
      </c>
      <c r="H11969">
        <f>Table1[[#This Row],[Cantidad invertida]]+Table1[[#This Row],[Plus / minus]]</f>
        <v>0</v>
      </c>
    </row>
    <row r="11970" spans="2:8" x14ac:dyDescent="0.35">
      <c r="B11970" s="4"/>
      <c r="F11970" s="3" t="e">
        <f>VLOOKUP(B11970,Fondos!$A$1:$C$332,3,FALSE)</f>
        <v>#N/A</v>
      </c>
      <c r="H11970">
        <f>Table1[[#This Row],[Cantidad invertida]]+Table1[[#This Row],[Plus / minus]]</f>
        <v>0</v>
      </c>
    </row>
    <row r="11971" spans="2:8" x14ac:dyDescent="0.35">
      <c r="B11971" s="4"/>
      <c r="F11971" s="3" t="e">
        <f>VLOOKUP(B11971,Fondos!$A$1:$C$332,3,FALSE)</f>
        <v>#N/A</v>
      </c>
      <c r="H11971">
        <f>Table1[[#This Row],[Cantidad invertida]]+Table1[[#This Row],[Plus / minus]]</f>
        <v>0</v>
      </c>
    </row>
    <row r="11972" spans="2:8" x14ac:dyDescent="0.35">
      <c r="B11972" s="4"/>
      <c r="F11972" s="3" t="e">
        <f>VLOOKUP(B11972,Fondos!$A$1:$C$332,3,FALSE)</f>
        <v>#N/A</v>
      </c>
      <c r="H11972">
        <f>Table1[[#This Row],[Cantidad invertida]]+Table1[[#This Row],[Plus / minus]]</f>
        <v>0</v>
      </c>
    </row>
    <row r="11973" spans="2:8" x14ac:dyDescent="0.35">
      <c r="B11973" s="4"/>
      <c r="F11973" s="3" t="e">
        <f>VLOOKUP(B11973,Fondos!$A$1:$C$332,3,FALSE)</f>
        <v>#N/A</v>
      </c>
      <c r="H11973">
        <f>Table1[[#This Row],[Cantidad invertida]]+Table1[[#This Row],[Plus / minus]]</f>
        <v>0</v>
      </c>
    </row>
    <row r="11974" spans="2:8" x14ac:dyDescent="0.35">
      <c r="B11974" s="4"/>
      <c r="F11974" s="3" t="e">
        <f>VLOOKUP(B11974,Fondos!$A$1:$C$332,3,FALSE)</f>
        <v>#N/A</v>
      </c>
      <c r="H11974">
        <f>Table1[[#This Row],[Cantidad invertida]]+Table1[[#This Row],[Plus / minus]]</f>
        <v>0</v>
      </c>
    </row>
    <row r="11975" spans="2:8" x14ac:dyDescent="0.35">
      <c r="B11975" s="4"/>
      <c r="F11975" s="3" t="e">
        <f>VLOOKUP(B11975,Fondos!$A$1:$C$332,3,FALSE)</f>
        <v>#N/A</v>
      </c>
      <c r="H11975">
        <f>Table1[[#This Row],[Cantidad invertida]]+Table1[[#This Row],[Plus / minus]]</f>
        <v>0</v>
      </c>
    </row>
    <row r="11976" spans="2:8" x14ac:dyDescent="0.35">
      <c r="B11976" s="4"/>
      <c r="F11976" s="3" t="e">
        <f>VLOOKUP(B11976,Fondos!$A$1:$C$332,3,FALSE)</f>
        <v>#N/A</v>
      </c>
      <c r="H11976">
        <f>Table1[[#This Row],[Cantidad invertida]]+Table1[[#This Row],[Plus / minus]]</f>
        <v>0</v>
      </c>
    </row>
    <row r="11977" spans="2:8" x14ac:dyDescent="0.35">
      <c r="B11977" s="4"/>
      <c r="F11977" s="3" t="e">
        <f>VLOOKUP(B11977,Fondos!$A$1:$C$332,3,FALSE)</f>
        <v>#N/A</v>
      </c>
      <c r="H11977">
        <f>Table1[[#This Row],[Cantidad invertida]]+Table1[[#This Row],[Plus / minus]]</f>
        <v>0</v>
      </c>
    </row>
    <row r="11978" spans="2:8" x14ac:dyDescent="0.35">
      <c r="B11978" s="4"/>
      <c r="F11978" s="3" t="e">
        <f>VLOOKUP(B11978,Fondos!$A$1:$C$332,3,FALSE)</f>
        <v>#N/A</v>
      </c>
      <c r="H11978">
        <f>Table1[[#This Row],[Cantidad invertida]]+Table1[[#This Row],[Plus / minus]]</f>
        <v>0</v>
      </c>
    </row>
    <row r="11979" spans="2:8" x14ac:dyDescent="0.35">
      <c r="B11979" s="4"/>
      <c r="F11979" s="3" t="e">
        <f>VLOOKUP(B11979,Fondos!$A$1:$C$332,3,FALSE)</f>
        <v>#N/A</v>
      </c>
      <c r="H11979">
        <f>Table1[[#This Row],[Cantidad invertida]]+Table1[[#This Row],[Plus / minus]]</f>
        <v>0</v>
      </c>
    </row>
    <row r="11980" spans="2:8" x14ac:dyDescent="0.35">
      <c r="B11980" s="4"/>
      <c r="F11980" s="3" t="e">
        <f>VLOOKUP(B11980,Fondos!$A$1:$C$332,3,FALSE)</f>
        <v>#N/A</v>
      </c>
      <c r="H11980">
        <f>Table1[[#This Row],[Cantidad invertida]]+Table1[[#This Row],[Plus / minus]]</f>
        <v>0</v>
      </c>
    </row>
    <row r="11981" spans="2:8" x14ac:dyDescent="0.35">
      <c r="B11981" s="4"/>
      <c r="F11981" s="3" t="e">
        <f>VLOOKUP(B11981,Fondos!$A$1:$C$332,3,FALSE)</f>
        <v>#N/A</v>
      </c>
      <c r="H11981">
        <f>Table1[[#This Row],[Cantidad invertida]]+Table1[[#This Row],[Plus / minus]]</f>
        <v>0</v>
      </c>
    </row>
    <row r="11982" spans="2:8" x14ac:dyDescent="0.35">
      <c r="B11982" s="4"/>
      <c r="F11982" s="3" t="e">
        <f>VLOOKUP(B11982,Fondos!$A$1:$C$332,3,FALSE)</f>
        <v>#N/A</v>
      </c>
      <c r="H11982">
        <f>Table1[[#This Row],[Cantidad invertida]]+Table1[[#This Row],[Plus / minus]]</f>
        <v>0</v>
      </c>
    </row>
    <row r="11983" spans="2:8" x14ac:dyDescent="0.35">
      <c r="B11983" s="4"/>
      <c r="F11983" s="3" t="e">
        <f>VLOOKUP(B11983,Fondos!$A$1:$C$332,3,FALSE)</f>
        <v>#N/A</v>
      </c>
      <c r="H11983">
        <f>Table1[[#This Row],[Cantidad invertida]]+Table1[[#This Row],[Plus / minus]]</f>
        <v>0</v>
      </c>
    </row>
    <row r="11984" spans="2:8" x14ac:dyDescent="0.35">
      <c r="B11984" s="4"/>
      <c r="F11984" s="3" t="e">
        <f>VLOOKUP(B11984,Fondos!$A$1:$C$332,3,FALSE)</f>
        <v>#N/A</v>
      </c>
      <c r="H11984">
        <f>Table1[[#This Row],[Cantidad invertida]]+Table1[[#This Row],[Plus / minus]]</f>
        <v>0</v>
      </c>
    </row>
    <row r="11985" spans="2:8" x14ac:dyDescent="0.35">
      <c r="B11985" s="4"/>
      <c r="F11985" s="3" t="e">
        <f>VLOOKUP(B11985,Fondos!$A$1:$C$332,3,FALSE)</f>
        <v>#N/A</v>
      </c>
      <c r="H11985">
        <f>Table1[[#This Row],[Cantidad invertida]]+Table1[[#This Row],[Plus / minus]]</f>
        <v>0</v>
      </c>
    </row>
    <row r="11986" spans="2:8" x14ac:dyDescent="0.35">
      <c r="B11986" s="4"/>
      <c r="F11986" s="3" t="e">
        <f>VLOOKUP(B11986,Fondos!$A$1:$C$332,3,FALSE)</f>
        <v>#N/A</v>
      </c>
      <c r="H11986">
        <f>Table1[[#This Row],[Cantidad invertida]]+Table1[[#This Row],[Plus / minus]]</f>
        <v>0</v>
      </c>
    </row>
    <row r="11987" spans="2:8" x14ac:dyDescent="0.35">
      <c r="B11987" s="4"/>
      <c r="F11987" s="3" t="e">
        <f>VLOOKUP(B11987,Fondos!$A$1:$C$332,3,FALSE)</f>
        <v>#N/A</v>
      </c>
      <c r="H11987">
        <f>Table1[[#This Row],[Cantidad invertida]]+Table1[[#This Row],[Plus / minus]]</f>
        <v>0</v>
      </c>
    </row>
    <row r="11988" spans="2:8" x14ac:dyDescent="0.35">
      <c r="B11988" s="4"/>
      <c r="F11988" s="3" t="e">
        <f>VLOOKUP(B11988,Fondos!$A$1:$C$332,3,FALSE)</f>
        <v>#N/A</v>
      </c>
      <c r="H11988">
        <f>Table1[[#This Row],[Cantidad invertida]]+Table1[[#This Row],[Plus / minus]]</f>
        <v>0</v>
      </c>
    </row>
    <row r="11989" spans="2:8" x14ac:dyDescent="0.35">
      <c r="B11989" s="4"/>
      <c r="F11989" s="3" t="e">
        <f>VLOOKUP(B11989,Fondos!$A$1:$C$332,3,FALSE)</f>
        <v>#N/A</v>
      </c>
      <c r="H11989">
        <f>Table1[[#This Row],[Cantidad invertida]]+Table1[[#This Row],[Plus / minus]]</f>
        <v>0</v>
      </c>
    </row>
    <row r="11990" spans="2:8" x14ac:dyDescent="0.35">
      <c r="B11990" s="4"/>
      <c r="F11990" s="3" t="e">
        <f>VLOOKUP(B11990,Fondos!$A$1:$C$332,3,FALSE)</f>
        <v>#N/A</v>
      </c>
      <c r="H11990">
        <f>Table1[[#This Row],[Cantidad invertida]]+Table1[[#This Row],[Plus / minus]]</f>
        <v>0</v>
      </c>
    </row>
    <row r="11991" spans="2:8" x14ac:dyDescent="0.35">
      <c r="B11991" s="4"/>
      <c r="F11991" s="3" t="e">
        <f>VLOOKUP(B11991,Fondos!$A$1:$C$332,3,FALSE)</f>
        <v>#N/A</v>
      </c>
      <c r="H11991">
        <f>Table1[[#This Row],[Cantidad invertida]]+Table1[[#This Row],[Plus / minus]]</f>
        <v>0</v>
      </c>
    </row>
    <row r="11992" spans="2:8" x14ac:dyDescent="0.35">
      <c r="B11992" s="4"/>
      <c r="F11992" s="3" t="e">
        <f>VLOOKUP(B11992,Fondos!$A$1:$C$332,3,FALSE)</f>
        <v>#N/A</v>
      </c>
      <c r="H11992">
        <f>Table1[[#This Row],[Cantidad invertida]]+Table1[[#This Row],[Plus / minus]]</f>
        <v>0</v>
      </c>
    </row>
    <row r="11993" spans="2:8" x14ac:dyDescent="0.35">
      <c r="B11993" s="4"/>
      <c r="F11993" s="3" t="e">
        <f>VLOOKUP(B11993,Fondos!$A$1:$C$332,3,FALSE)</f>
        <v>#N/A</v>
      </c>
      <c r="H11993">
        <f>Table1[[#This Row],[Cantidad invertida]]+Table1[[#This Row],[Plus / minus]]</f>
        <v>0</v>
      </c>
    </row>
    <row r="11994" spans="2:8" x14ac:dyDescent="0.35">
      <c r="B11994" s="4"/>
      <c r="F11994" s="3" t="e">
        <f>VLOOKUP(B11994,Fondos!$A$1:$C$332,3,FALSE)</f>
        <v>#N/A</v>
      </c>
      <c r="H11994">
        <f>Table1[[#This Row],[Cantidad invertida]]+Table1[[#This Row],[Plus / minus]]</f>
        <v>0</v>
      </c>
    </row>
    <row r="11995" spans="2:8" x14ac:dyDescent="0.35">
      <c r="B11995" s="4"/>
      <c r="F11995" s="3" t="e">
        <f>VLOOKUP(B11995,Fondos!$A$1:$C$332,3,FALSE)</f>
        <v>#N/A</v>
      </c>
      <c r="H11995">
        <f>Table1[[#This Row],[Cantidad invertida]]+Table1[[#This Row],[Plus / minus]]</f>
        <v>0</v>
      </c>
    </row>
    <row r="11996" spans="2:8" x14ac:dyDescent="0.35">
      <c r="B11996" s="4"/>
      <c r="F11996" s="3" t="e">
        <f>VLOOKUP(B11996,Fondos!$A$1:$C$332,3,FALSE)</f>
        <v>#N/A</v>
      </c>
      <c r="H11996">
        <f>Table1[[#This Row],[Cantidad invertida]]+Table1[[#This Row],[Plus / minus]]</f>
        <v>0</v>
      </c>
    </row>
    <row r="11997" spans="2:8" x14ac:dyDescent="0.35">
      <c r="B11997" s="4"/>
      <c r="F11997" s="3" t="e">
        <f>VLOOKUP(B11997,Fondos!$A$1:$C$332,3,FALSE)</f>
        <v>#N/A</v>
      </c>
      <c r="H11997">
        <f>Table1[[#This Row],[Cantidad invertida]]+Table1[[#This Row],[Plus / minus]]</f>
        <v>0</v>
      </c>
    </row>
    <row r="11998" spans="2:8" x14ac:dyDescent="0.35">
      <c r="B11998" s="4"/>
      <c r="F11998" s="3" t="e">
        <f>VLOOKUP(B11998,Fondos!$A$1:$C$332,3,FALSE)</f>
        <v>#N/A</v>
      </c>
      <c r="H11998">
        <f>Table1[[#This Row],[Cantidad invertida]]+Table1[[#This Row],[Plus / minus]]</f>
        <v>0</v>
      </c>
    </row>
    <row r="11999" spans="2:8" x14ac:dyDescent="0.35">
      <c r="B11999" s="4"/>
      <c r="F11999" s="3" t="e">
        <f>VLOOKUP(B11999,Fondos!$A$1:$C$332,3,FALSE)</f>
        <v>#N/A</v>
      </c>
      <c r="H11999">
        <f>Table1[[#This Row],[Cantidad invertida]]+Table1[[#This Row],[Plus / minus]]</f>
        <v>0</v>
      </c>
    </row>
    <row r="12000" spans="2:8" x14ac:dyDescent="0.35">
      <c r="B12000" s="4"/>
      <c r="F12000" s="3" t="e">
        <f>VLOOKUP(B12000,Fondos!$A$1:$C$332,3,FALSE)</f>
        <v>#N/A</v>
      </c>
      <c r="H12000">
        <f>Table1[[#This Row],[Cantidad invertida]]+Table1[[#This Row],[Plus / minus]]</f>
        <v>0</v>
      </c>
    </row>
    <row r="12001" spans="2:8" x14ac:dyDescent="0.35">
      <c r="B12001" s="4"/>
      <c r="F12001" s="3" t="e">
        <f>VLOOKUP(B12001,Fondos!$A$1:$C$332,3,FALSE)</f>
        <v>#N/A</v>
      </c>
      <c r="H12001">
        <f>Table1[[#This Row],[Cantidad invertida]]+Table1[[#This Row],[Plus / minus]]</f>
        <v>0</v>
      </c>
    </row>
    <row r="12002" spans="2:8" x14ac:dyDescent="0.35">
      <c r="B12002" s="4"/>
      <c r="F12002" s="3" t="e">
        <f>VLOOKUP(B12002,Fondos!$A$1:$C$332,3,FALSE)</f>
        <v>#N/A</v>
      </c>
      <c r="H12002">
        <f>Table1[[#This Row],[Cantidad invertida]]+Table1[[#This Row],[Plus / minus]]</f>
        <v>0</v>
      </c>
    </row>
    <row r="12003" spans="2:8" x14ac:dyDescent="0.35">
      <c r="B12003" s="4"/>
      <c r="F12003" s="3" t="e">
        <f>VLOOKUP(B12003,Fondos!$A$1:$C$332,3,FALSE)</f>
        <v>#N/A</v>
      </c>
      <c r="H12003">
        <f>Table1[[#This Row],[Cantidad invertida]]+Table1[[#This Row],[Plus / minus]]</f>
        <v>0</v>
      </c>
    </row>
    <row r="12004" spans="2:8" x14ac:dyDescent="0.35">
      <c r="B12004" s="4"/>
      <c r="F12004" s="3" t="e">
        <f>VLOOKUP(B12004,Fondos!$A$1:$C$332,3,FALSE)</f>
        <v>#N/A</v>
      </c>
      <c r="H12004">
        <f>Table1[[#This Row],[Cantidad invertida]]+Table1[[#This Row],[Plus / minus]]</f>
        <v>0</v>
      </c>
    </row>
    <row r="12005" spans="2:8" x14ac:dyDescent="0.35">
      <c r="B12005" s="4"/>
      <c r="F12005" s="3" t="e">
        <f>VLOOKUP(B12005,Fondos!$A$1:$C$332,3,FALSE)</f>
        <v>#N/A</v>
      </c>
      <c r="H12005">
        <f>Table1[[#This Row],[Cantidad invertida]]+Table1[[#This Row],[Plus / minus]]</f>
        <v>0</v>
      </c>
    </row>
    <row r="12006" spans="2:8" x14ac:dyDescent="0.35">
      <c r="B12006" s="4"/>
      <c r="F12006" s="3" t="e">
        <f>VLOOKUP(B12006,Fondos!$A$1:$C$332,3,FALSE)</f>
        <v>#N/A</v>
      </c>
      <c r="H12006">
        <f>Table1[[#This Row],[Cantidad invertida]]+Table1[[#This Row],[Plus / minus]]</f>
        <v>0</v>
      </c>
    </row>
    <row r="12007" spans="2:8" x14ac:dyDescent="0.35">
      <c r="B12007" s="4"/>
      <c r="F12007" s="3" t="e">
        <f>VLOOKUP(B12007,Fondos!$A$1:$C$332,3,FALSE)</f>
        <v>#N/A</v>
      </c>
      <c r="H12007">
        <f>Table1[[#This Row],[Cantidad invertida]]+Table1[[#This Row],[Plus / minus]]</f>
        <v>0</v>
      </c>
    </row>
    <row r="12008" spans="2:8" x14ac:dyDescent="0.35">
      <c r="B12008" s="4"/>
      <c r="F12008" s="3" t="e">
        <f>VLOOKUP(B12008,Fondos!$A$1:$C$332,3,FALSE)</f>
        <v>#N/A</v>
      </c>
      <c r="H12008">
        <f>Table1[[#This Row],[Cantidad invertida]]+Table1[[#This Row],[Plus / minus]]</f>
        <v>0</v>
      </c>
    </row>
    <row r="12009" spans="2:8" x14ac:dyDescent="0.35">
      <c r="B12009" s="4"/>
      <c r="F12009" s="3" t="e">
        <f>VLOOKUP(B12009,Fondos!$A$1:$C$332,3,FALSE)</f>
        <v>#N/A</v>
      </c>
      <c r="H12009">
        <f>Table1[[#This Row],[Cantidad invertida]]+Table1[[#This Row],[Plus / minus]]</f>
        <v>0</v>
      </c>
    </row>
    <row r="12010" spans="2:8" x14ac:dyDescent="0.35">
      <c r="B12010" s="4"/>
      <c r="F12010" s="3" t="e">
        <f>VLOOKUP(B12010,Fondos!$A$1:$C$332,3,FALSE)</f>
        <v>#N/A</v>
      </c>
      <c r="H12010">
        <f>Table1[[#This Row],[Cantidad invertida]]+Table1[[#This Row],[Plus / minus]]</f>
        <v>0</v>
      </c>
    </row>
    <row r="12011" spans="2:8" x14ac:dyDescent="0.35">
      <c r="B12011" s="4"/>
      <c r="F12011" s="3" t="e">
        <f>VLOOKUP(B12011,Fondos!$A$1:$C$332,3,FALSE)</f>
        <v>#N/A</v>
      </c>
      <c r="H12011">
        <f>Table1[[#This Row],[Cantidad invertida]]+Table1[[#This Row],[Plus / minus]]</f>
        <v>0</v>
      </c>
    </row>
    <row r="12012" spans="2:8" x14ac:dyDescent="0.35">
      <c r="B12012" s="4"/>
      <c r="F12012" s="3" t="e">
        <f>VLOOKUP(B12012,Fondos!$A$1:$C$332,3,FALSE)</f>
        <v>#N/A</v>
      </c>
      <c r="H12012">
        <f>Table1[[#This Row],[Cantidad invertida]]+Table1[[#This Row],[Plus / minus]]</f>
        <v>0</v>
      </c>
    </row>
    <row r="12013" spans="2:8" x14ac:dyDescent="0.35">
      <c r="B12013" s="4"/>
      <c r="F12013" s="3" t="e">
        <f>VLOOKUP(B12013,Fondos!$A$1:$C$332,3,FALSE)</f>
        <v>#N/A</v>
      </c>
      <c r="H12013">
        <f>Table1[[#This Row],[Cantidad invertida]]+Table1[[#This Row],[Plus / minus]]</f>
        <v>0</v>
      </c>
    </row>
    <row r="12014" spans="2:8" x14ac:dyDescent="0.35">
      <c r="B12014" s="4"/>
      <c r="F12014" s="3" t="e">
        <f>VLOOKUP(B12014,Fondos!$A$1:$C$332,3,FALSE)</f>
        <v>#N/A</v>
      </c>
      <c r="H12014">
        <f>Table1[[#This Row],[Cantidad invertida]]+Table1[[#This Row],[Plus / minus]]</f>
        <v>0</v>
      </c>
    </row>
    <row r="12015" spans="2:8" x14ac:dyDescent="0.35">
      <c r="B12015" s="4"/>
      <c r="F12015" s="3" t="e">
        <f>VLOOKUP(B12015,Fondos!$A$1:$C$332,3,FALSE)</f>
        <v>#N/A</v>
      </c>
      <c r="H12015">
        <f>Table1[[#This Row],[Cantidad invertida]]+Table1[[#This Row],[Plus / minus]]</f>
        <v>0</v>
      </c>
    </row>
    <row r="12016" spans="2:8" x14ac:dyDescent="0.35">
      <c r="B12016" s="4"/>
      <c r="F12016" s="3" t="e">
        <f>VLOOKUP(B12016,Fondos!$A$1:$C$332,3,FALSE)</f>
        <v>#N/A</v>
      </c>
      <c r="H12016">
        <f>Table1[[#This Row],[Cantidad invertida]]+Table1[[#This Row],[Plus / minus]]</f>
        <v>0</v>
      </c>
    </row>
    <row r="12017" spans="2:8" x14ac:dyDescent="0.35">
      <c r="B12017" s="4"/>
      <c r="F12017" s="3" t="e">
        <f>VLOOKUP(B12017,Fondos!$A$1:$C$332,3,FALSE)</f>
        <v>#N/A</v>
      </c>
      <c r="H12017">
        <f>Table1[[#This Row],[Cantidad invertida]]+Table1[[#This Row],[Plus / minus]]</f>
        <v>0</v>
      </c>
    </row>
    <row r="12018" spans="2:8" x14ac:dyDescent="0.35">
      <c r="B12018" s="4"/>
      <c r="F12018" s="3" t="e">
        <f>VLOOKUP(B12018,Fondos!$A$1:$C$332,3,FALSE)</f>
        <v>#N/A</v>
      </c>
      <c r="H12018">
        <f>Table1[[#This Row],[Cantidad invertida]]+Table1[[#This Row],[Plus / minus]]</f>
        <v>0</v>
      </c>
    </row>
    <row r="12019" spans="2:8" x14ac:dyDescent="0.35">
      <c r="B12019" s="4"/>
      <c r="F12019" s="3" t="e">
        <f>VLOOKUP(B12019,Fondos!$A$1:$C$332,3,FALSE)</f>
        <v>#N/A</v>
      </c>
      <c r="H12019">
        <f>Table1[[#This Row],[Cantidad invertida]]+Table1[[#This Row],[Plus / minus]]</f>
        <v>0</v>
      </c>
    </row>
    <row r="12020" spans="2:8" x14ac:dyDescent="0.35">
      <c r="B12020" s="4"/>
      <c r="F12020" s="3" t="e">
        <f>VLOOKUP(B12020,Fondos!$A$1:$C$332,3,FALSE)</f>
        <v>#N/A</v>
      </c>
      <c r="H12020">
        <f>Table1[[#This Row],[Cantidad invertida]]+Table1[[#This Row],[Plus / minus]]</f>
        <v>0</v>
      </c>
    </row>
    <row r="12021" spans="2:8" x14ac:dyDescent="0.35">
      <c r="B12021" s="4"/>
      <c r="F12021" s="3" t="e">
        <f>VLOOKUP(B12021,Fondos!$A$1:$C$332,3,FALSE)</f>
        <v>#N/A</v>
      </c>
      <c r="H12021">
        <f>Table1[[#This Row],[Cantidad invertida]]+Table1[[#This Row],[Plus / minus]]</f>
        <v>0</v>
      </c>
    </row>
    <row r="12022" spans="2:8" x14ac:dyDescent="0.35">
      <c r="B12022" s="4"/>
      <c r="F12022" s="3" t="e">
        <f>VLOOKUP(B12022,Fondos!$A$1:$C$332,3,FALSE)</f>
        <v>#N/A</v>
      </c>
      <c r="H12022">
        <f>Table1[[#This Row],[Cantidad invertida]]+Table1[[#This Row],[Plus / minus]]</f>
        <v>0</v>
      </c>
    </row>
    <row r="12023" spans="2:8" x14ac:dyDescent="0.35">
      <c r="B12023" s="4"/>
      <c r="F12023" s="3" t="e">
        <f>VLOOKUP(B12023,Fondos!$A$1:$C$332,3,FALSE)</f>
        <v>#N/A</v>
      </c>
      <c r="H12023">
        <f>Table1[[#This Row],[Cantidad invertida]]+Table1[[#This Row],[Plus / minus]]</f>
        <v>0</v>
      </c>
    </row>
    <row r="12024" spans="2:8" x14ac:dyDescent="0.35">
      <c r="B12024" s="4"/>
      <c r="F12024" s="3" t="e">
        <f>VLOOKUP(B12024,Fondos!$A$1:$C$332,3,FALSE)</f>
        <v>#N/A</v>
      </c>
      <c r="H12024">
        <f>Table1[[#This Row],[Cantidad invertida]]+Table1[[#This Row],[Plus / minus]]</f>
        <v>0</v>
      </c>
    </row>
    <row r="12025" spans="2:8" x14ac:dyDescent="0.35">
      <c r="B12025" s="4"/>
      <c r="F12025" s="3" t="e">
        <f>VLOOKUP(B12025,Fondos!$A$1:$C$332,3,FALSE)</f>
        <v>#N/A</v>
      </c>
      <c r="H12025">
        <f>Table1[[#This Row],[Cantidad invertida]]+Table1[[#This Row],[Plus / minus]]</f>
        <v>0</v>
      </c>
    </row>
    <row r="12026" spans="2:8" x14ac:dyDescent="0.35">
      <c r="B12026" s="4"/>
      <c r="F12026" s="3" t="e">
        <f>VLOOKUP(B12026,Fondos!$A$1:$C$332,3,FALSE)</f>
        <v>#N/A</v>
      </c>
      <c r="H12026">
        <f>Table1[[#This Row],[Cantidad invertida]]+Table1[[#This Row],[Plus / minus]]</f>
        <v>0</v>
      </c>
    </row>
    <row r="12027" spans="2:8" x14ac:dyDescent="0.35">
      <c r="B12027" s="4"/>
      <c r="F12027" s="3" t="e">
        <f>VLOOKUP(B12027,Fondos!$A$1:$C$332,3,FALSE)</f>
        <v>#N/A</v>
      </c>
      <c r="H12027">
        <f>Table1[[#This Row],[Cantidad invertida]]+Table1[[#This Row],[Plus / minus]]</f>
        <v>0</v>
      </c>
    </row>
    <row r="12028" spans="2:8" x14ac:dyDescent="0.35">
      <c r="B12028" s="4"/>
      <c r="F12028" s="3" t="e">
        <f>VLOOKUP(B12028,Fondos!$A$1:$C$332,3,FALSE)</f>
        <v>#N/A</v>
      </c>
      <c r="H12028">
        <f>Table1[[#This Row],[Cantidad invertida]]+Table1[[#This Row],[Plus / minus]]</f>
        <v>0</v>
      </c>
    </row>
    <row r="12029" spans="2:8" x14ac:dyDescent="0.35">
      <c r="B12029" s="4"/>
      <c r="F12029" s="3" t="e">
        <f>VLOOKUP(B12029,Fondos!$A$1:$C$332,3,FALSE)</f>
        <v>#N/A</v>
      </c>
      <c r="H12029">
        <f>Table1[[#This Row],[Cantidad invertida]]+Table1[[#This Row],[Plus / minus]]</f>
        <v>0</v>
      </c>
    </row>
    <row r="12030" spans="2:8" x14ac:dyDescent="0.35">
      <c r="B12030" s="4"/>
      <c r="F12030" s="3" t="e">
        <f>VLOOKUP(B12030,Fondos!$A$1:$C$332,3,FALSE)</f>
        <v>#N/A</v>
      </c>
      <c r="H12030">
        <f>Table1[[#This Row],[Cantidad invertida]]+Table1[[#This Row],[Plus / minus]]</f>
        <v>0</v>
      </c>
    </row>
    <row r="12031" spans="2:8" x14ac:dyDescent="0.35">
      <c r="B12031" s="4"/>
      <c r="F12031" s="3" t="e">
        <f>VLOOKUP(B12031,Fondos!$A$1:$C$332,3,FALSE)</f>
        <v>#N/A</v>
      </c>
      <c r="H12031">
        <f>Table1[[#This Row],[Cantidad invertida]]+Table1[[#This Row],[Plus / minus]]</f>
        <v>0</v>
      </c>
    </row>
    <row r="12032" spans="2:8" x14ac:dyDescent="0.35">
      <c r="B12032" s="4"/>
      <c r="F12032" s="3" t="e">
        <f>VLOOKUP(B12032,Fondos!$A$1:$C$332,3,FALSE)</f>
        <v>#N/A</v>
      </c>
      <c r="H12032">
        <f>Table1[[#This Row],[Cantidad invertida]]+Table1[[#This Row],[Plus / minus]]</f>
        <v>0</v>
      </c>
    </row>
    <row r="12033" spans="2:8" x14ac:dyDescent="0.35">
      <c r="B12033" s="4"/>
      <c r="F12033" s="3" t="e">
        <f>VLOOKUP(B12033,Fondos!$A$1:$C$332,3,FALSE)</f>
        <v>#N/A</v>
      </c>
      <c r="H12033">
        <f>Table1[[#This Row],[Cantidad invertida]]+Table1[[#This Row],[Plus / minus]]</f>
        <v>0</v>
      </c>
    </row>
    <row r="12034" spans="2:8" x14ac:dyDescent="0.35">
      <c r="B12034" s="4"/>
      <c r="F12034" s="3" t="e">
        <f>VLOOKUP(B12034,Fondos!$A$1:$C$332,3,FALSE)</f>
        <v>#N/A</v>
      </c>
      <c r="H12034">
        <f>Table1[[#This Row],[Cantidad invertida]]+Table1[[#This Row],[Plus / minus]]</f>
        <v>0</v>
      </c>
    </row>
    <row r="12035" spans="2:8" x14ac:dyDescent="0.35">
      <c r="B12035" s="4"/>
      <c r="F12035" s="3" t="e">
        <f>VLOOKUP(B12035,Fondos!$A$1:$C$332,3,FALSE)</f>
        <v>#N/A</v>
      </c>
      <c r="H12035">
        <f>Table1[[#This Row],[Cantidad invertida]]+Table1[[#This Row],[Plus / minus]]</f>
        <v>0</v>
      </c>
    </row>
    <row r="12036" spans="2:8" x14ac:dyDescent="0.35">
      <c r="B12036" s="4"/>
      <c r="F12036" s="3" t="e">
        <f>VLOOKUP(B12036,Fondos!$A$1:$C$332,3,FALSE)</f>
        <v>#N/A</v>
      </c>
      <c r="H12036">
        <f>Table1[[#This Row],[Cantidad invertida]]+Table1[[#This Row],[Plus / minus]]</f>
        <v>0</v>
      </c>
    </row>
    <row r="12037" spans="2:8" x14ac:dyDescent="0.35">
      <c r="B12037" s="4"/>
      <c r="F12037" s="3" t="e">
        <f>VLOOKUP(B12037,Fondos!$A$1:$C$332,3,FALSE)</f>
        <v>#N/A</v>
      </c>
      <c r="H12037">
        <f>Table1[[#This Row],[Cantidad invertida]]+Table1[[#This Row],[Plus / minus]]</f>
        <v>0</v>
      </c>
    </row>
    <row r="12038" spans="2:8" x14ac:dyDescent="0.35">
      <c r="B12038" s="4"/>
      <c r="F12038" s="3" t="e">
        <f>VLOOKUP(B12038,Fondos!$A$1:$C$332,3,FALSE)</f>
        <v>#N/A</v>
      </c>
      <c r="H12038">
        <f>Table1[[#This Row],[Cantidad invertida]]+Table1[[#This Row],[Plus / minus]]</f>
        <v>0</v>
      </c>
    </row>
    <row r="12039" spans="2:8" x14ac:dyDescent="0.35">
      <c r="B12039" s="4"/>
      <c r="F12039" s="3" t="e">
        <f>VLOOKUP(B12039,Fondos!$A$1:$C$332,3,FALSE)</f>
        <v>#N/A</v>
      </c>
      <c r="H12039">
        <f>Table1[[#This Row],[Cantidad invertida]]+Table1[[#This Row],[Plus / minus]]</f>
        <v>0</v>
      </c>
    </row>
    <row r="12040" spans="2:8" x14ac:dyDescent="0.35">
      <c r="B12040" s="4"/>
      <c r="F12040" s="3" t="e">
        <f>VLOOKUP(B12040,Fondos!$A$1:$C$332,3,FALSE)</f>
        <v>#N/A</v>
      </c>
      <c r="H12040">
        <f>Table1[[#This Row],[Cantidad invertida]]+Table1[[#This Row],[Plus / minus]]</f>
        <v>0</v>
      </c>
    </row>
    <row r="12041" spans="2:8" x14ac:dyDescent="0.35">
      <c r="B12041" s="4"/>
      <c r="F12041" s="3" t="e">
        <f>VLOOKUP(B12041,Fondos!$A$1:$C$332,3,FALSE)</f>
        <v>#N/A</v>
      </c>
      <c r="H12041">
        <f>Table1[[#This Row],[Cantidad invertida]]+Table1[[#This Row],[Plus / minus]]</f>
        <v>0</v>
      </c>
    </row>
    <row r="12042" spans="2:8" x14ac:dyDescent="0.35">
      <c r="B12042" s="4"/>
      <c r="F12042" s="3" t="e">
        <f>VLOOKUP(B12042,Fondos!$A$1:$C$332,3,FALSE)</f>
        <v>#N/A</v>
      </c>
      <c r="H12042">
        <f>Table1[[#This Row],[Cantidad invertida]]+Table1[[#This Row],[Plus / minus]]</f>
        <v>0</v>
      </c>
    </row>
    <row r="12043" spans="2:8" x14ac:dyDescent="0.35">
      <c r="B12043" s="4"/>
      <c r="F12043" s="3" t="e">
        <f>VLOOKUP(B12043,Fondos!$A$1:$C$332,3,FALSE)</f>
        <v>#N/A</v>
      </c>
      <c r="H12043">
        <f>Table1[[#This Row],[Cantidad invertida]]+Table1[[#This Row],[Plus / minus]]</f>
        <v>0</v>
      </c>
    </row>
    <row r="12044" spans="2:8" x14ac:dyDescent="0.35">
      <c r="B12044" s="4"/>
      <c r="F12044" s="3" t="e">
        <f>VLOOKUP(B12044,Fondos!$A$1:$C$332,3,FALSE)</f>
        <v>#N/A</v>
      </c>
      <c r="H12044">
        <f>Table1[[#This Row],[Cantidad invertida]]+Table1[[#This Row],[Plus / minus]]</f>
        <v>0</v>
      </c>
    </row>
    <row r="12045" spans="2:8" x14ac:dyDescent="0.35">
      <c r="B12045" s="4"/>
      <c r="F12045" s="3" t="e">
        <f>VLOOKUP(B12045,Fondos!$A$1:$C$332,3,FALSE)</f>
        <v>#N/A</v>
      </c>
      <c r="H12045">
        <f>Table1[[#This Row],[Cantidad invertida]]+Table1[[#This Row],[Plus / minus]]</f>
        <v>0</v>
      </c>
    </row>
    <row r="12046" spans="2:8" x14ac:dyDescent="0.35">
      <c r="B12046" s="4"/>
      <c r="F12046" s="3" t="e">
        <f>VLOOKUP(B12046,Fondos!$A$1:$C$332,3,FALSE)</f>
        <v>#N/A</v>
      </c>
      <c r="H12046">
        <f>Table1[[#This Row],[Cantidad invertida]]+Table1[[#This Row],[Plus / minus]]</f>
        <v>0</v>
      </c>
    </row>
    <row r="12047" spans="2:8" x14ac:dyDescent="0.35">
      <c r="B12047" s="4"/>
      <c r="F12047" s="3" t="e">
        <f>VLOOKUP(B12047,Fondos!$A$1:$C$332,3,FALSE)</f>
        <v>#N/A</v>
      </c>
      <c r="H12047">
        <f>Table1[[#This Row],[Cantidad invertida]]+Table1[[#This Row],[Plus / minus]]</f>
        <v>0</v>
      </c>
    </row>
    <row r="12048" spans="2:8" x14ac:dyDescent="0.35">
      <c r="B12048" s="4"/>
      <c r="F12048" s="3" t="e">
        <f>VLOOKUP(B12048,Fondos!$A$1:$C$332,3,FALSE)</f>
        <v>#N/A</v>
      </c>
      <c r="H12048">
        <f>Table1[[#This Row],[Cantidad invertida]]+Table1[[#This Row],[Plus / minus]]</f>
        <v>0</v>
      </c>
    </row>
    <row r="12049" spans="2:8" x14ac:dyDescent="0.35">
      <c r="B12049" s="4"/>
      <c r="F12049" s="3" t="e">
        <f>VLOOKUP(B12049,Fondos!$A$1:$C$332,3,FALSE)</f>
        <v>#N/A</v>
      </c>
      <c r="H12049">
        <f>Table1[[#This Row],[Cantidad invertida]]+Table1[[#This Row],[Plus / minus]]</f>
        <v>0</v>
      </c>
    </row>
    <row r="12050" spans="2:8" x14ac:dyDescent="0.35">
      <c r="B12050" s="4"/>
      <c r="F12050" s="3" t="e">
        <f>VLOOKUP(B12050,Fondos!$A$1:$C$332,3,FALSE)</f>
        <v>#N/A</v>
      </c>
      <c r="H12050">
        <f>Table1[[#This Row],[Cantidad invertida]]+Table1[[#This Row],[Plus / minus]]</f>
        <v>0</v>
      </c>
    </row>
    <row r="12051" spans="2:8" x14ac:dyDescent="0.35">
      <c r="B12051" s="4"/>
      <c r="F12051" s="3" t="e">
        <f>VLOOKUP(B12051,Fondos!$A$1:$C$332,3,FALSE)</f>
        <v>#N/A</v>
      </c>
      <c r="H12051">
        <f>Table1[[#This Row],[Cantidad invertida]]+Table1[[#This Row],[Plus / minus]]</f>
        <v>0</v>
      </c>
    </row>
    <row r="12052" spans="2:8" x14ac:dyDescent="0.35">
      <c r="B12052" s="4"/>
      <c r="F12052" s="3" t="e">
        <f>VLOOKUP(B12052,Fondos!$A$1:$C$332,3,FALSE)</f>
        <v>#N/A</v>
      </c>
      <c r="H12052">
        <f>Table1[[#This Row],[Cantidad invertida]]+Table1[[#This Row],[Plus / minus]]</f>
        <v>0</v>
      </c>
    </row>
    <row r="12053" spans="2:8" x14ac:dyDescent="0.35">
      <c r="B12053" s="4"/>
      <c r="F12053" s="3" t="e">
        <f>VLOOKUP(B12053,Fondos!$A$1:$C$332,3,FALSE)</f>
        <v>#N/A</v>
      </c>
      <c r="H12053">
        <f>Table1[[#This Row],[Cantidad invertida]]+Table1[[#This Row],[Plus / minus]]</f>
        <v>0</v>
      </c>
    </row>
    <row r="12054" spans="2:8" x14ac:dyDescent="0.35">
      <c r="B12054" s="4"/>
      <c r="F12054" s="3" t="e">
        <f>VLOOKUP(B12054,Fondos!$A$1:$C$332,3,FALSE)</f>
        <v>#N/A</v>
      </c>
      <c r="H12054">
        <f>Table1[[#This Row],[Cantidad invertida]]+Table1[[#This Row],[Plus / minus]]</f>
        <v>0</v>
      </c>
    </row>
    <row r="12055" spans="2:8" x14ac:dyDescent="0.35">
      <c r="B12055" s="4"/>
      <c r="F12055" s="3" t="e">
        <f>VLOOKUP(B12055,Fondos!$A$1:$C$332,3,FALSE)</f>
        <v>#N/A</v>
      </c>
      <c r="H12055">
        <f>Table1[[#This Row],[Cantidad invertida]]+Table1[[#This Row],[Plus / minus]]</f>
        <v>0</v>
      </c>
    </row>
    <row r="12056" spans="2:8" x14ac:dyDescent="0.35">
      <c r="B12056" s="4"/>
      <c r="F12056" s="3" t="e">
        <f>VLOOKUP(B12056,Fondos!$A$1:$C$332,3,FALSE)</f>
        <v>#N/A</v>
      </c>
      <c r="H12056">
        <f>Table1[[#This Row],[Cantidad invertida]]+Table1[[#This Row],[Plus / minus]]</f>
        <v>0</v>
      </c>
    </row>
    <row r="12057" spans="2:8" x14ac:dyDescent="0.35">
      <c r="B12057" s="4"/>
      <c r="F12057" s="3" t="e">
        <f>VLOOKUP(B12057,Fondos!$A$1:$C$332,3,FALSE)</f>
        <v>#N/A</v>
      </c>
      <c r="H12057">
        <f>Table1[[#This Row],[Cantidad invertida]]+Table1[[#This Row],[Plus / minus]]</f>
        <v>0</v>
      </c>
    </row>
    <row r="12058" spans="2:8" x14ac:dyDescent="0.35">
      <c r="B12058" s="4"/>
      <c r="F12058" s="3" t="e">
        <f>VLOOKUP(B12058,Fondos!$A$1:$C$332,3,FALSE)</f>
        <v>#N/A</v>
      </c>
      <c r="H12058">
        <f>Table1[[#This Row],[Cantidad invertida]]+Table1[[#This Row],[Plus / minus]]</f>
        <v>0</v>
      </c>
    </row>
    <row r="12059" spans="2:8" x14ac:dyDescent="0.35">
      <c r="B12059" s="4"/>
      <c r="F12059" s="3" t="e">
        <f>VLOOKUP(B12059,Fondos!$A$1:$C$332,3,FALSE)</f>
        <v>#N/A</v>
      </c>
      <c r="H12059">
        <f>Table1[[#This Row],[Cantidad invertida]]+Table1[[#This Row],[Plus / minus]]</f>
        <v>0</v>
      </c>
    </row>
    <row r="12060" spans="2:8" x14ac:dyDescent="0.35">
      <c r="B12060" s="4"/>
      <c r="F12060" s="3" t="e">
        <f>VLOOKUP(B12060,Fondos!$A$1:$C$332,3,FALSE)</f>
        <v>#N/A</v>
      </c>
      <c r="H12060">
        <f>Table1[[#This Row],[Cantidad invertida]]+Table1[[#This Row],[Plus / minus]]</f>
        <v>0</v>
      </c>
    </row>
    <row r="12061" spans="2:8" x14ac:dyDescent="0.35">
      <c r="B12061" s="4"/>
      <c r="F12061" s="3" t="e">
        <f>VLOOKUP(B12061,Fondos!$A$1:$C$332,3,FALSE)</f>
        <v>#N/A</v>
      </c>
      <c r="H12061">
        <f>Table1[[#This Row],[Cantidad invertida]]+Table1[[#This Row],[Plus / minus]]</f>
        <v>0</v>
      </c>
    </row>
    <row r="12062" spans="2:8" x14ac:dyDescent="0.35">
      <c r="B12062" s="4"/>
      <c r="F12062" s="3" t="e">
        <f>VLOOKUP(B12062,Fondos!$A$1:$C$332,3,FALSE)</f>
        <v>#N/A</v>
      </c>
      <c r="H12062">
        <f>Table1[[#This Row],[Cantidad invertida]]+Table1[[#This Row],[Plus / minus]]</f>
        <v>0</v>
      </c>
    </row>
    <row r="12063" spans="2:8" x14ac:dyDescent="0.35">
      <c r="B12063" s="4"/>
      <c r="F12063" s="3" t="e">
        <f>VLOOKUP(B12063,Fondos!$A$1:$C$332,3,FALSE)</f>
        <v>#N/A</v>
      </c>
      <c r="H12063">
        <f>Table1[[#This Row],[Cantidad invertida]]+Table1[[#This Row],[Plus / minus]]</f>
        <v>0</v>
      </c>
    </row>
    <row r="12064" spans="2:8" x14ac:dyDescent="0.35">
      <c r="B12064" s="4"/>
      <c r="F12064" s="3" t="e">
        <f>VLOOKUP(B12064,Fondos!$A$1:$C$332,3,FALSE)</f>
        <v>#N/A</v>
      </c>
      <c r="H12064">
        <f>Table1[[#This Row],[Cantidad invertida]]+Table1[[#This Row],[Plus / minus]]</f>
        <v>0</v>
      </c>
    </row>
    <row r="12065" spans="2:8" x14ac:dyDescent="0.35">
      <c r="B12065" s="4"/>
      <c r="F12065" s="3" t="e">
        <f>VLOOKUP(B12065,Fondos!$A$1:$C$332,3,FALSE)</f>
        <v>#N/A</v>
      </c>
      <c r="H12065">
        <f>Table1[[#This Row],[Cantidad invertida]]+Table1[[#This Row],[Plus / minus]]</f>
        <v>0</v>
      </c>
    </row>
    <row r="12066" spans="2:8" x14ac:dyDescent="0.35">
      <c r="B12066" s="4"/>
      <c r="F12066" s="3" t="e">
        <f>VLOOKUP(B12066,Fondos!$A$1:$C$332,3,FALSE)</f>
        <v>#N/A</v>
      </c>
      <c r="H12066">
        <f>Table1[[#This Row],[Cantidad invertida]]+Table1[[#This Row],[Plus / minus]]</f>
        <v>0</v>
      </c>
    </row>
    <row r="12067" spans="2:8" x14ac:dyDescent="0.35">
      <c r="B12067" s="4"/>
      <c r="F12067" s="3" t="e">
        <f>VLOOKUP(B12067,Fondos!$A$1:$C$332,3,FALSE)</f>
        <v>#N/A</v>
      </c>
      <c r="H12067">
        <f>Table1[[#This Row],[Cantidad invertida]]+Table1[[#This Row],[Plus / minus]]</f>
        <v>0</v>
      </c>
    </row>
    <row r="12068" spans="2:8" x14ac:dyDescent="0.35">
      <c r="B12068" s="4"/>
      <c r="F12068" s="3" t="e">
        <f>VLOOKUP(B12068,Fondos!$A$1:$C$332,3,FALSE)</f>
        <v>#N/A</v>
      </c>
      <c r="H12068">
        <f>Table1[[#This Row],[Cantidad invertida]]+Table1[[#This Row],[Plus / minus]]</f>
        <v>0</v>
      </c>
    </row>
    <row r="12069" spans="2:8" x14ac:dyDescent="0.35">
      <c r="B12069" s="4"/>
      <c r="F12069" s="3" t="e">
        <f>VLOOKUP(B12069,Fondos!$A$1:$C$332,3,FALSE)</f>
        <v>#N/A</v>
      </c>
      <c r="H12069">
        <f>Table1[[#This Row],[Cantidad invertida]]+Table1[[#This Row],[Plus / minus]]</f>
        <v>0</v>
      </c>
    </row>
    <row r="12070" spans="2:8" x14ac:dyDescent="0.35">
      <c r="B12070" s="4"/>
      <c r="F12070" s="3" t="e">
        <f>VLOOKUP(B12070,Fondos!$A$1:$C$332,3,FALSE)</f>
        <v>#N/A</v>
      </c>
      <c r="H12070">
        <f>Table1[[#This Row],[Cantidad invertida]]+Table1[[#This Row],[Plus / minus]]</f>
        <v>0</v>
      </c>
    </row>
    <row r="12071" spans="2:8" x14ac:dyDescent="0.35">
      <c r="B12071" s="4"/>
      <c r="F12071" s="3" t="e">
        <f>VLOOKUP(B12071,Fondos!$A$1:$C$332,3,FALSE)</f>
        <v>#N/A</v>
      </c>
      <c r="H12071">
        <f>Table1[[#This Row],[Cantidad invertida]]+Table1[[#This Row],[Plus / minus]]</f>
        <v>0</v>
      </c>
    </row>
    <row r="12072" spans="2:8" x14ac:dyDescent="0.35">
      <c r="B12072" s="4"/>
      <c r="F12072" s="3" t="e">
        <f>VLOOKUP(B12072,Fondos!$A$1:$C$332,3,FALSE)</f>
        <v>#N/A</v>
      </c>
      <c r="H12072">
        <f>Table1[[#This Row],[Cantidad invertida]]+Table1[[#This Row],[Plus / minus]]</f>
        <v>0</v>
      </c>
    </row>
    <row r="12073" spans="2:8" x14ac:dyDescent="0.35">
      <c r="B12073" s="4"/>
      <c r="F12073" s="3" t="e">
        <f>VLOOKUP(B12073,Fondos!$A$1:$C$332,3,FALSE)</f>
        <v>#N/A</v>
      </c>
      <c r="H12073">
        <f>Table1[[#This Row],[Cantidad invertida]]+Table1[[#This Row],[Plus / minus]]</f>
        <v>0</v>
      </c>
    </row>
    <row r="12074" spans="2:8" x14ac:dyDescent="0.35">
      <c r="B12074" s="4"/>
      <c r="F12074" s="3" t="e">
        <f>VLOOKUP(B12074,Fondos!$A$1:$C$332,3,FALSE)</f>
        <v>#N/A</v>
      </c>
      <c r="H12074">
        <f>Table1[[#This Row],[Cantidad invertida]]+Table1[[#This Row],[Plus / minus]]</f>
        <v>0</v>
      </c>
    </row>
    <row r="12075" spans="2:8" x14ac:dyDescent="0.35">
      <c r="B12075" s="4"/>
      <c r="F12075" s="3" t="e">
        <f>VLOOKUP(B12075,Fondos!$A$1:$C$332,3,FALSE)</f>
        <v>#N/A</v>
      </c>
      <c r="H12075">
        <f>Table1[[#This Row],[Cantidad invertida]]+Table1[[#This Row],[Plus / minus]]</f>
        <v>0</v>
      </c>
    </row>
    <row r="12076" spans="2:8" x14ac:dyDescent="0.35">
      <c r="B12076" s="4"/>
      <c r="F12076" s="3" t="e">
        <f>VLOOKUP(B12076,Fondos!$A$1:$C$332,3,FALSE)</f>
        <v>#N/A</v>
      </c>
      <c r="H12076">
        <f>Table1[[#This Row],[Cantidad invertida]]+Table1[[#This Row],[Plus / minus]]</f>
        <v>0</v>
      </c>
    </row>
    <row r="12077" spans="2:8" x14ac:dyDescent="0.35">
      <c r="B12077" s="4"/>
      <c r="F12077" s="3" t="e">
        <f>VLOOKUP(B12077,Fondos!$A$1:$C$332,3,FALSE)</f>
        <v>#N/A</v>
      </c>
      <c r="H12077">
        <f>Table1[[#This Row],[Cantidad invertida]]+Table1[[#This Row],[Plus / minus]]</f>
        <v>0</v>
      </c>
    </row>
    <row r="12078" spans="2:8" x14ac:dyDescent="0.35">
      <c r="B12078" s="4"/>
      <c r="F12078" s="3" t="e">
        <f>VLOOKUP(B12078,Fondos!$A$1:$C$332,3,FALSE)</f>
        <v>#N/A</v>
      </c>
      <c r="H12078">
        <f>Table1[[#This Row],[Cantidad invertida]]+Table1[[#This Row],[Plus / minus]]</f>
        <v>0</v>
      </c>
    </row>
    <row r="12079" spans="2:8" x14ac:dyDescent="0.35">
      <c r="B12079" s="4"/>
      <c r="F12079" s="3" t="e">
        <f>VLOOKUP(B12079,Fondos!$A$1:$C$332,3,FALSE)</f>
        <v>#N/A</v>
      </c>
      <c r="H12079">
        <f>Table1[[#This Row],[Cantidad invertida]]+Table1[[#This Row],[Plus / minus]]</f>
        <v>0</v>
      </c>
    </row>
    <row r="12080" spans="2:8" x14ac:dyDescent="0.35">
      <c r="B12080" s="4"/>
      <c r="F12080" s="3" t="e">
        <f>VLOOKUP(B12080,Fondos!$A$1:$C$332,3,FALSE)</f>
        <v>#N/A</v>
      </c>
      <c r="H12080">
        <f>Table1[[#This Row],[Cantidad invertida]]+Table1[[#This Row],[Plus / minus]]</f>
        <v>0</v>
      </c>
    </row>
    <row r="12081" spans="2:8" x14ac:dyDescent="0.35">
      <c r="B12081" s="4"/>
      <c r="F12081" s="3" t="e">
        <f>VLOOKUP(B12081,Fondos!$A$1:$C$332,3,FALSE)</f>
        <v>#N/A</v>
      </c>
      <c r="H12081">
        <f>Table1[[#This Row],[Cantidad invertida]]+Table1[[#This Row],[Plus / minus]]</f>
        <v>0</v>
      </c>
    </row>
    <row r="12082" spans="2:8" x14ac:dyDescent="0.35">
      <c r="B12082" s="4"/>
      <c r="F12082" s="3" t="e">
        <f>VLOOKUP(B12082,Fondos!$A$1:$C$332,3,FALSE)</f>
        <v>#N/A</v>
      </c>
      <c r="H12082">
        <f>Table1[[#This Row],[Cantidad invertida]]+Table1[[#This Row],[Plus / minus]]</f>
        <v>0</v>
      </c>
    </row>
    <row r="12083" spans="2:8" x14ac:dyDescent="0.35">
      <c r="B12083" s="4"/>
      <c r="F12083" s="3" t="e">
        <f>VLOOKUP(B12083,Fondos!$A$1:$C$332,3,FALSE)</f>
        <v>#N/A</v>
      </c>
      <c r="H12083">
        <f>Table1[[#This Row],[Cantidad invertida]]+Table1[[#This Row],[Plus / minus]]</f>
        <v>0</v>
      </c>
    </row>
    <row r="12084" spans="2:8" x14ac:dyDescent="0.35">
      <c r="B12084" s="4"/>
      <c r="F12084" s="3" t="e">
        <f>VLOOKUP(B12084,Fondos!$A$1:$C$332,3,FALSE)</f>
        <v>#N/A</v>
      </c>
      <c r="H12084">
        <f>Table1[[#This Row],[Cantidad invertida]]+Table1[[#This Row],[Plus / minus]]</f>
        <v>0</v>
      </c>
    </row>
    <row r="12085" spans="2:8" x14ac:dyDescent="0.35">
      <c r="B12085" s="4"/>
      <c r="F12085" s="3" t="e">
        <f>VLOOKUP(B12085,Fondos!$A$1:$C$332,3,FALSE)</f>
        <v>#N/A</v>
      </c>
      <c r="H12085">
        <f>Table1[[#This Row],[Cantidad invertida]]+Table1[[#This Row],[Plus / minus]]</f>
        <v>0</v>
      </c>
    </row>
    <row r="12086" spans="2:8" x14ac:dyDescent="0.35">
      <c r="B12086" s="4"/>
      <c r="F12086" s="3" t="e">
        <f>VLOOKUP(B12086,Fondos!$A$1:$C$332,3,FALSE)</f>
        <v>#N/A</v>
      </c>
      <c r="H12086">
        <f>Table1[[#This Row],[Cantidad invertida]]+Table1[[#This Row],[Plus / minus]]</f>
        <v>0</v>
      </c>
    </row>
    <row r="12087" spans="2:8" x14ac:dyDescent="0.35">
      <c r="B12087" s="4"/>
      <c r="F12087" s="3" t="e">
        <f>VLOOKUP(B12087,Fondos!$A$1:$C$332,3,FALSE)</f>
        <v>#N/A</v>
      </c>
      <c r="H12087">
        <f>Table1[[#This Row],[Cantidad invertida]]+Table1[[#This Row],[Plus / minus]]</f>
        <v>0</v>
      </c>
    </row>
    <row r="12088" spans="2:8" x14ac:dyDescent="0.35">
      <c r="B12088" s="4"/>
      <c r="F12088" s="3" t="e">
        <f>VLOOKUP(B12088,Fondos!$A$1:$C$332,3,FALSE)</f>
        <v>#N/A</v>
      </c>
      <c r="H12088">
        <f>Table1[[#This Row],[Cantidad invertida]]+Table1[[#This Row],[Plus / minus]]</f>
        <v>0</v>
      </c>
    </row>
    <row r="12089" spans="2:8" x14ac:dyDescent="0.35">
      <c r="B12089" s="4"/>
      <c r="F12089" s="3" t="e">
        <f>VLOOKUP(B12089,Fondos!$A$1:$C$332,3,FALSE)</f>
        <v>#N/A</v>
      </c>
      <c r="H12089">
        <f>Table1[[#This Row],[Cantidad invertida]]+Table1[[#This Row],[Plus / minus]]</f>
        <v>0</v>
      </c>
    </row>
    <row r="12090" spans="2:8" x14ac:dyDescent="0.35">
      <c r="B12090" s="4"/>
      <c r="F12090" s="3" t="e">
        <f>VLOOKUP(B12090,Fondos!$A$1:$C$332,3,FALSE)</f>
        <v>#N/A</v>
      </c>
      <c r="H12090">
        <f>Table1[[#This Row],[Cantidad invertida]]+Table1[[#This Row],[Plus / minus]]</f>
        <v>0</v>
      </c>
    </row>
    <row r="12091" spans="2:8" x14ac:dyDescent="0.35">
      <c r="B12091" s="4"/>
      <c r="F12091" s="3" t="e">
        <f>VLOOKUP(B12091,Fondos!$A$1:$C$332,3,FALSE)</f>
        <v>#N/A</v>
      </c>
      <c r="H12091">
        <f>Table1[[#This Row],[Cantidad invertida]]+Table1[[#This Row],[Plus / minus]]</f>
        <v>0</v>
      </c>
    </row>
    <row r="12092" spans="2:8" x14ac:dyDescent="0.35">
      <c r="B12092" s="4"/>
      <c r="F12092" s="3" t="e">
        <f>VLOOKUP(B12092,Fondos!$A$1:$C$332,3,FALSE)</f>
        <v>#N/A</v>
      </c>
      <c r="H12092">
        <f>Table1[[#This Row],[Cantidad invertida]]+Table1[[#This Row],[Plus / minus]]</f>
        <v>0</v>
      </c>
    </row>
    <row r="12093" spans="2:8" x14ac:dyDescent="0.35">
      <c r="B12093" s="4"/>
      <c r="F12093" s="3" t="e">
        <f>VLOOKUP(B12093,Fondos!$A$1:$C$332,3,FALSE)</f>
        <v>#N/A</v>
      </c>
      <c r="H12093">
        <f>Table1[[#This Row],[Cantidad invertida]]+Table1[[#This Row],[Plus / minus]]</f>
        <v>0</v>
      </c>
    </row>
    <row r="12094" spans="2:8" x14ac:dyDescent="0.35">
      <c r="B12094" s="4"/>
      <c r="F12094" s="3" t="e">
        <f>VLOOKUP(B12094,Fondos!$A$1:$C$332,3,FALSE)</f>
        <v>#N/A</v>
      </c>
      <c r="H12094">
        <f>Table1[[#This Row],[Cantidad invertida]]+Table1[[#This Row],[Plus / minus]]</f>
        <v>0</v>
      </c>
    </row>
    <row r="12095" spans="2:8" x14ac:dyDescent="0.35">
      <c r="B12095" s="4"/>
      <c r="F12095" s="3" t="e">
        <f>VLOOKUP(B12095,Fondos!$A$1:$C$332,3,FALSE)</f>
        <v>#N/A</v>
      </c>
      <c r="H12095">
        <f>Table1[[#This Row],[Cantidad invertida]]+Table1[[#This Row],[Plus / minus]]</f>
        <v>0</v>
      </c>
    </row>
    <row r="12096" spans="2:8" x14ac:dyDescent="0.35">
      <c r="B12096" s="4"/>
      <c r="F12096" s="3" t="e">
        <f>VLOOKUP(B12096,Fondos!$A$1:$C$332,3,FALSE)</f>
        <v>#N/A</v>
      </c>
      <c r="H12096">
        <f>Table1[[#This Row],[Cantidad invertida]]+Table1[[#This Row],[Plus / minus]]</f>
        <v>0</v>
      </c>
    </row>
    <row r="12097" spans="2:8" x14ac:dyDescent="0.35">
      <c r="B12097" s="4"/>
      <c r="F12097" s="3" t="e">
        <f>VLOOKUP(B12097,Fondos!$A$1:$C$332,3,FALSE)</f>
        <v>#N/A</v>
      </c>
      <c r="H12097">
        <f>Table1[[#This Row],[Cantidad invertida]]+Table1[[#This Row],[Plus / minus]]</f>
        <v>0</v>
      </c>
    </row>
    <row r="12098" spans="2:8" x14ac:dyDescent="0.35">
      <c r="B12098" s="4"/>
      <c r="F12098" s="3" t="e">
        <f>VLOOKUP(B12098,Fondos!$A$1:$C$332,3,FALSE)</f>
        <v>#N/A</v>
      </c>
      <c r="H12098">
        <f>Table1[[#This Row],[Cantidad invertida]]+Table1[[#This Row],[Plus / minus]]</f>
        <v>0</v>
      </c>
    </row>
    <row r="12099" spans="2:8" x14ac:dyDescent="0.35">
      <c r="B12099" s="4"/>
      <c r="F12099" s="3" t="e">
        <f>VLOOKUP(B12099,Fondos!$A$1:$C$332,3,FALSE)</f>
        <v>#N/A</v>
      </c>
      <c r="H12099">
        <f>Table1[[#This Row],[Cantidad invertida]]+Table1[[#This Row],[Plus / minus]]</f>
        <v>0</v>
      </c>
    </row>
    <row r="12100" spans="2:8" x14ac:dyDescent="0.35">
      <c r="B12100" s="4"/>
      <c r="F12100" s="3" t="e">
        <f>VLOOKUP(B12100,Fondos!$A$1:$C$332,3,FALSE)</f>
        <v>#N/A</v>
      </c>
      <c r="H12100">
        <f>Table1[[#This Row],[Cantidad invertida]]+Table1[[#This Row],[Plus / minus]]</f>
        <v>0</v>
      </c>
    </row>
    <row r="12101" spans="2:8" x14ac:dyDescent="0.35">
      <c r="B12101" s="4"/>
      <c r="F12101" s="3" t="e">
        <f>VLOOKUP(B12101,Fondos!$A$1:$C$332,3,FALSE)</f>
        <v>#N/A</v>
      </c>
      <c r="H12101">
        <f>Table1[[#This Row],[Cantidad invertida]]+Table1[[#This Row],[Plus / minus]]</f>
        <v>0</v>
      </c>
    </row>
    <row r="12102" spans="2:8" x14ac:dyDescent="0.35">
      <c r="B12102" s="4"/>
      <c r="F12102" s="3" t="e">
        <f>VLOOKUP(B12102,Fondos!$A$1:$C$332,3,FALSE)</f>
        <v>#N/A</v>
      </c>
      <c r="H12102">
        <f>Table1[[#This Row],[Cantidad invertida]]+Table1[[#This Row],[Plus / minus]]</f>
        <v>0</v>
      </c>
    </row>
    <row r="12103" spans="2:8" x14ac:dyDescent="0.35">
      <c r="B12103" s="4"/>
      <c r="F12103" s="3" t="e">
        <f>VLOOKUP(B12103,Fondos!$A$1:$C$332,3,FALSE)</f>
        <v>#N/A</v>
      </c>
      <c r="H12103">
        <f>Table1[[#This Row],[Cantidad invertida]]+Table1[[#This Row],[Plus / minus]]</f>
        <v>0</v>
      </c>
    </row>
    <row r="12104" spans="2:8" x14ac:dyDescent="0.35">
      <c r="B12104" s="4"/>
      <c r="F12104" s="3" t="e">
        <f>VLOOKUP(B12104,Fondos!$A$1:$C$332,3,FALSE)</f>
        <v>#N/A</v>
      </c>
      <c r="H12104">
        <f>Table1[[#This Row],[Cantidad invertida]]+Table1[[#This Row],[Plus / minus]]</f>
        <v>0</v>
      </c>
    </row>
    <row r="12105" spans="2:8" x14ac:dyDescent="0.35">
      <c r="B12105" s="4"/>
      <c r="F12105" s="3" t="e">
        <f>VLOOKUP(B12105,Fondos!$A$1:$C$332,3,FALSE)</f>
        <v>#N/A</v>
      </c>
      <c r="H12105">
        <f>Table1[[#This Row],[Cantidad invertida]]+Table1[[#This Row],[Plus / minus]]</f>
        <v>0</v>
      </c>
    </row>
    <row r="12106" spans="2:8" x14ac:dyDescent="0.35">
      <c r="B12106" s="4"/>
      <c r="F12106" s="3" t="e">
        <f>VLOOKUP(B12106,Fondos!$A$1:$C$332,3,FALSE)</f>
        <v>#N/A</v>
      </c>
      <c r="H12106">
        <f>Table1[[#This Row],[Cantidad invertida]]+Table1[[#This Row],[Plus / minus]]</f>
        <v>0</v>
      </c>
    </row>
    <row r="12107" spans="2:8" x14ac:dyDescent="0.35">
      <c r="B12107" s="4"/>
      <c r="F12107" s="3" t="e">
        <f>VLOOKUP(B12107,Fondos!$A$1:$C$332,3,FALSE)</f>
        <v>#N/A</v>
      </c>
      <c r="H12107">
        <f>Table1[[#This Row],[Cantidad invertida]]+Table1[[#This Row],[Plus / minus]]</f>
        <v>0</v>
      </c>
    </row>
    <row r="12108" spans="2:8" x14ac:dyDescent="0.35">
      <c r="B12108" s="4"/>
      <c r="F12108" s="3" t="e">
        <f>VLOOKUP(B12108,Fondos!$A$1:$C$332,3,FALSE)</f>
        <v>#N/A</v>
      </c>
      <c r="H12108">
        <f>Table1[[#This Row],[Cantidad invertida]]+Table1[[#This Row],[Plus / minus]]</f>
        <v>0</v>
      </c>
    </row>
    <row r="12109" spans="2:8" x14ac:dyDescent="0.35">
      <c r="B12109" s="4"/>
      <c r="F12109" s="3" t="e">
        <f>VLOOKUP(B12109,Fondos!$A$1:$C$332,3,FALSE)</f>
        <v>#N/A</v>
      </c>
      <c r="H12109">
        <f>Table1[[#This Row],[Cantidad invertida]]+Table1[[#This Row],[Plus / minus]]</f>
        <v>0</v>
      </c>
    </row>
    <row r="12110" spans="2:8" x14ac:dyDescent="0.35">
      <c r="B12110" s="4"/>
      <c r="F12110" s="3" t="e">
        <f>VLOOKUP(B12110,Fondos!$A$1:$C$332,3,FALSE)</f>
        <v>#N/A</v>
      </c>
      <c r="H12110">
        <f>Table1[[#This Row],[Cantidad invertida]]+Table1[[#This Row],[Plus / minus]]</f>
        <v>0</v>
      </c>
    </row>
    <row r="12111" spans="2:8" x14ac:dyDescent="0.35">
      <c r="B12111" s="4"/>
      <c r="F12111" s="3" t="e">
        <f>VLOOKUP(B12111,Fondos!$A$1:$C$332,3,FALSE)</f>
        <v>#N/A</v>
      </c>
      <c r="H12111">
        <f>Table1[[#This Row],[Cantidad invertida]]+Table1[[#This Row],[Plus / minus]]</f>
        <v>0</v>
      </c>
    </row>
    <row r="12112" spans="2:8" x14ac:dyDescent="0.35">
      <c r="B12112" s="4"/>
      <c r="F12112" s="3" t="e">
        <f>VLOOKUP(B12112,Fondos!$A$1:$C$332,3,FALSE)</f>
        <v>#N/A</v>
      </c>
      <c r="H12112">
        <f>Table1[[#This Row],[Cantidad invertida]]+Table1[[#This Row],[Plus / minus]]</f>
        <v>0</v>
      </c>
    </row>
    <row r="12113" spans="2:8" x14ac:dyDescent="0.35">
      <c r="B12113" s="4"/>
      <c r="F12113" s="3" t="e">
        <f>VLOOKUP(B12113,Fondos!$A$1:$C$332,3,FALSE)</f>
        <v>#N/A</v>
      </c>
      <c r="H12113">
        <f>Table1[[#This Row],[Cantidad invertida]]+Table1[[#This Row],[Plus / minus]]</f>
        <v>0</v>
      </c>
    </row>
    <row r="12114" spans="2:8" x14ac:dyDescent="0.35">
      <c r="B12114" s="4"/>
      <c r="F12114" s="3" t="e">
        <f>VLOOKUP(B12114,Fondos!$A$1:$C$332,3,FALSE)</f>
        <v>#N/A</v>
      </c>
      <c r="H12114">
        <f>Table1[[#This Row],[Cantidad invertida]]+Table1[[#This Row],[Plus / minus]]</f>
        <v>0</v>
      </c>
    </row>
    <row r="12115" spans="2:8" x14ac:dyDescent="0.35">
      <c r="B12115" s="4"/>
      <c r="F12115" s="3" t="e">
        <f>VLOOKUP(B12115,Fondos!$A$1:$C$332,3,FALSE)</f>
        <v>#N/A</v>
      </c>
      <c r="H12115">
        <f>Table1[[#This Row],[Cantidad invertida]]+Table1[[#This Row],[Plus / minus]]</f>
        <v>0</v>
      </c>
    </row>
    <row r="12116" spans="2:8" x14ac:dyDescent="0.35">
      <c r="B12116" s="4"/>
      <c r="F12116" s="3" t="e">
        <f>VLOOKUP(B12116,Fondos!$A$1:$C$332,3,FALSE)</f>
        <v>#N/A</v>
      </c>
      <c r="H12116">
        <f>Table1[[#This Row],[Cantidad invertida]]+Table1[[#This Row],[Plus / minus]]</f>
        <v>0</v>
      </c>
    </row>
    <row r="12117" spans="2:8" x14ac:dyDescent="0.35">
      <c r="B12117" s="4"/>
      <c r="F12117" s="3" t="e">
        <f>VLOOKUP(B12117,Fondos!$A$1:$C$332,3,FALSE)</f>
        <v>#N/A</v>
      </c>
      <c r="H12117">
        <f>Table1[[#This Row],[Cantidad invertida]]+Table1[[#This Row],[Plus / minus]]</f>
        <v>0</v>
      </c>
    </row>
    <row r="12118" spans="2:8" x14ac:dyDescent="0.35">
      <c r="B12118" s="4"/>
      <c r="F12118" s="3" t="e">
        <f>VLOOKUP(B12118,Fondos!$A$1:$C$332,3,FALSE)</f>
        <v>#N/A</v>
      </c>
      <c r="H12118">
        <f>Table1[[#This Row],[Cantidad invertida]]+Table1[[#This Row],[Plus / minus]]</f>
        <v>0</v>
      </c>
    </row>
    <row r="12119" spans="2:8" x14ac:dyDescent="0.35">
      <c r="B12119" s="4"/>
      <c r="F12119" s="3" t="e">
        <f>VLOOKUP(B12119,Fondos!$A$1:$C$332,3,FALSE)</f>
        <v>#N/A</v>
      </c>
      <c r="H12119">
        <f>Table1[[#This Row],[Cantidad invertida]]+Table1[[#This Row],[Plus / minus]]</f>
        <v>0</v>
      </c>
    </row>
    <row r="12120" spans="2:8" x14ac:dyDescent="0.35">
      <c r="B12120" s="4"/>
      <c r="F12120" s="3" t="e">
        <f>VLOOKUP(B12120,Fondos!$A$1:$C$332,3,FALSE)</f>
        <v>#N/A</v>
      </c>
      <c r="H12120">
        <f>Table1[[#This Row],[Cantidad invertida]]+Table1[[#This Row],[Plus / minus]]</f>
        <v>0</v>
      </c>
    </row>
    <row r="12121" spans="2:8" x14ac:dyDescent="0.35">
      <c r="B12121" s="4"/>
      <c r="F12121" s="3" t="e">
        <f>VLOOKUP(B12121,Fondos!$A$1:$C$332,3,FALSE)</f>
        <v>#N/A</v>
      </c>
      <c r="H12121">
        <f>Table1[[#This Row],[Cantidad invertida]]+Table1[[#This Row],[Plus / minus]]</f>
        <v>0</v>
      </c>
    </row>
    <row r="12122" spans="2:8" x14ac:dyDescent="0.35">
      <c r="B12122" s="4"/>
      <c r="F12122" s="3" t="e">
        <f>VLOOKUP(B12122,Fondos!$A$1:$C$332,3,FALSE)</f>
        <v>#N/A</v>
      </c>
      <c r="H12122">
        <f>Table1[[#This Row],[Cantidad invertida]]+Table1[[#This Row],[Plus / minus]]</f>
        <v>0</v>
      </c>
    </row>
    <row r="12123" spans="2:8" x14ac:dyDescent="0.35">
      <c r="B12123" s="4"/>
      <c r="F12123" s="3" t="e">
        <f>VLOOKUP(B12123,Fondos!$A$1:$C$332,3,FALSE)</f>
        <v>#N/A</v>
      </c>
      <c r="H12123">
        <f>Table1[[#This Row],[Cantidad invertida]]+Table1[[#This Row],[Plus / minus]]</f>
        <v>0</v>
      </c>
    </row>
    <row r="12124" spans="2:8" x14ac:dyDescent="0.35">
      <c r="B12124" s="4"/>
      <c r="F12124" s="3" t="e">
        <f>VLOOKUP(B12124,Fondos!$A$1:$C$332,3,FALSE)</f>
        <v>#N/A</v>
      </c>
      <c r="H12124">
        <f>Table1[[#This Row],[Cantidad invertida]]+Table1[[#This Row],[Plus / minus]]</f>
        <v>0</v>
      </c>
    </row>
    <row r="12125" spans="2:8" x14ac:dyDescent="0.35">
      <c r="B12125" s="4"/>
      <c r="F12125" s="3" t="e">
        <f>VLOOKUP(B12125,Fondos!$A$1:$C$332,3,FALSE)</f>
        <v>#N/A</v>
      </c>
      <c r="H12125">
        <f>Table1[[#This Row],[Cantidad invertida]]+Table1[[#This Row],[Plus / minus]]</f>
        <v>0</v>
      </c>
    </row>
    <row r="12126" spans="2:8" x14ac:dyDescent="0.35">
      <c r="B12126" s="4"/>
      <c r="F12126" s="3" t="e">
        <f>VLOOKUP(B12126,Fondos!$A$1:$C$332,3,FALSE)</f>
        <v>#N/A</v>
      </c>
      <c r="H12126">
        <f>Table1[[#This Row],[Cantidad invertida]]+Table1[[#This Row],[Plus / minus]]</f>
        <v>0</v>
      </c>
    </row>
    <row r="12127" spans="2:8" x14ac:dyDescent="0.35">
      <c r="B12127" s="4"/>
      <c r="F12127" s="3" t="e">
        <f>VLOOKUP(B12127,Fondos!$A$1:$C$332,3,FALSE)</f>
        <v>#N/A</v>
      </c>
      <c r="H12127">
        <f>Table1[[#This Row],[Cantidad invertida]]+Table1[[#This Row],[Plus / minus]]</f>
        <v>0</v>
      </c>
    </row>
    <row r="12128" spans="2:8" x14ac:dyDescent="0.35">
      <c r="B12128" s="4"/>
      <c r="F12128" s="3" t="e">
        <f>VLOOKUP(B12128,Fondos!$A$1:$C$332,3,FALSE)</f>
        <v>#N/A</v>
      </c>
      <c r="H12128">
        <f>Table1[[#This Row],[Cantidad invertida]]+Table1[[#This Row],[Plus / minus]]</f>
        <v>0</v>
      </c>
    </row>
    <row r="12129" spans="2:8" x14ac:dyDescent="0.35">
      <c r="B12129" s="4"/>
      <c r="F12129" s="3" t="e">
        <f>VLOOKUP(B12129,Fondos!$A$1:$C$332,3,FALSE)</f>
        <v>#N/A</v>
      </c>
      <c r="H12129">
        <f>Table1[[#This Row],[Cantidad invertida]]+Table1[[#This Row],[Plus / minus]]</f>
        <v>0</v>
      </c>
    </row>
    <row r="12130" spans="2:8" x14ac:dyDescent="0.35">
      <c r="B12130" s="4"/>
      <c r="F12130" s="3" t="e">
        <f>VLOOKUP(B12130,Fondos!$A$1:$C$332,3,FALSE)</f>
        <v>#N/A</v>
      </c>
      <c r="H12130">
        <f>Table1[[#This Row],[Cantidad invertida]]+Table1[[#This Row],[Plus / minus]]</f>
        <v>0</v>
      </c>
    </row>
    <row r="12131" spans="2:8" x14ac:dyDescent="0.35">
      <c r="B12131" s="4"/>
      <c r="F12131" s="3" t="e">
        <f>VLOOKUP(B12131,Fondos!$A$1:$C$332,3,FALSE)</f>
        <v>#N/A</v>
      </c>
      <c r="H12131">
        <f>Table1[[#This Row],[Cantidad invertida]]+Table1[[#This Row],[Plus / minus]]</f>
        <v>0</v>
      </c>
    </row>
    <row r="12132" spans="2:8" x14ac:dyDescent="0.35">
      <c r="B12132" s="4"/>
      <c r="F12132" s="3" t="e">
        <f>VLOOKUP(B12132,Fondos!$A$1:$C$332,3,FALSE)</f>
        <v>#N/A</v>
      </c>
      <c r="H12132">
        <f>Table1[[#This Row],[Cantidad invertida]]+Table1[[#This Row],[Plus / minus]]</f>
        <v>0</v>
      </c>
    </row>
    <row r="12133" spans="2:8" x14ac:dyDescent="0.35">
      <c r="B12133" s="4"/>
      <c r="F12133" s="3" t="e">
        <f>VLOOKUP(B12133,Fondos!$A$1:$C$332,3,FALSE)</f>
        <v>#N/A</v>
      </c>
      <c r="H12133">
        <f>Table1[[#This Row],[Cantidad invertida]]+Table1[[#This Row],[Plus / minus]]</f>
        <v>0</v>
      </c>
    </row>
    <row r="12134" spans="2:8" x14ac:dyDescent="0.35">
      <c r="B12134" s="4"/>
      <c r="F12134" s="3" t="e">
        <f>VLOOKUP(B12134,Fondos!$A$1:$C$332,3,FALSE)</f>
        <v>#N/A</v>
      </c>
      <c r="H12134">
        <f>Table1[[#This Row],[Cantidad invertida]]+Table1[[#This Row],[Plus / minus]]</f>
        <v>0</v>
      </c>
    </row>
    <row r="12135" spans="2:8" x14ac:dyDescent="0.35">
      <c r="B12135" s="4"/>
      <c r="F12135" s="3" t="e">
        <f>VLOOKUP(B12135,Fondos!$A$1:$C$332,3,FALSE)</f>
        <v>#N/A</v>
      </c>
      <c r="H12135">
        <f>Table1[[#This Row],[Cantidad invertida]]+Table1[[#This Row],[Plus / minus]]</f>
        <v>0</v>
      </c>
    </row>
    <row r="12136" spans="2:8" x14ac:dyDescent="0.35">
      <c r="B12136" s="4"/>
      <c r="F12136" s="3" t="e">
        <f>VLOOKUP(B12136,Fondos!$A$1:$C$332,3,FALSE)</f>
        <v>#N/A</v>
      </c>
      <c r="H12136">
        <f>Table1[[#This Row],[Cantidad invertida]]+Table1[[#This Row],[Plus / minus]]</f>
        <v>0</v>
      </c>
    </row>
    <row r="12137" spans="2:8" x14ac:dyDescent="0.35">
      <c r="B12137" s="4"/>
      <c r="F12137" s="3" t="e">
        <f>VLOOKUP(B12137,Fondos!$A$1:$C$332,3,FALSE)</f>
        <v>#N/A</v>
      </c>
      <c r="H12137">
        <f>Table1[[#This Row],[Cantidad invertida]]+Table1[[#This Row],[Plus / minus]]</f>
        <v>0</v>
      </c>
    </row>
    <row r="12138" spans="2:8" x14ac:dyDescent="0.35">
      <c r="B12138" s="4"/>
      <c r="F12138" s="3" t="e">
        <f>VLOOKUP(B12138,Fondos!$A$1:$C$332,3,FALSE)</f>
        <v>#N/A</v>
      </c>
      <c r="H12138">
        <f>Table1[[#This Row],[Cantidad invertida]]+Table1[[#This Row],[Plus / minus]]</f>
        <v>0</v>
      </c>
    </row>
    <row r="12139" spans="2:8" x14ac:dyDescent="0.35">
      <c r="B12139" s="4"/>
      <c r="F12139" s="3" t="e">
        <f>VLOOKUP(B12139,Fondos!$A$1:$C$332,3,FALSE)</f>
        <v>#N/A</v>
      </c>
      <c r="H12139">
        <f>Table1[[#This Row],[Cantidad invertida]]+Table1[[#This Row],[Plus / minus]]</f>
        <v>0</v>
      </c>
    </row>
    <row r="12140" spans="2:8" x14ac:dyDescent="0.35">
      <c r="B12140" s="4"/>
      <c r="F12140" s="3" t="e">
        <f>VLOOKUP(B12140,Fondos!$A$1:$C$332,3,FALSE)</f>
        <v>#N/A</v>
      </c>
      <c r="H12140">
        <f>Table1[[#This Row],[Cantidad invertida]]+Table1[[#This Row],[Plus / minus]]</f>
        <v>0</v>
      </c>
    </row>
    <row r="12141" spans="2:8" x14ac:dyDescent="0.35">
      <c r="B12141" s="4"/>
      <c r="F12141" s="3" t="e">
        <f>VLOOKUP(B12141,Fondos!$A$1:$C$332,3,FALSE)</f>
        <v>#N/A</v>
      </c>
      <c r="H12141">
        <f>Table1[[#This Row],[Cantidad invertida]]+Table1[[#This Row],[Plus / minus]]</f>
        <v>0</v>
      </c>
    </row>
    <row r="12142" spans="2:8" x14ac:dyDescent="0.35">
      <c r="B12142" s="4"/>
      <c r="F12142" s="3" t="e">
        <f>VLOOKUP(B12142,Fondos!$A$1:$C$332,3,FALSE)</f>
        <v>#N/A</v>
      </c>
      <c r="H12142">
        <f>Table1[[#This Row],[Cantidad invertida]]+Table1[[#This Row],[Plus / minus]]</f>
        <v>0</v>
      </c>
    </row>
    <row r="12143" spans="2:8" x14ac:dyDescent="0.35">
      <c r="B12143" s="4"/>
      <c r="F12143" s="3" t="e">
        <f>VLOOKUP(B12143,Fondos!$A$1:$C$332,3,FALSE)</f>
        <v>#N/A</v>
      </c>
      <c r="H12143">
        <f>Table1[[#This Row],[Cantidad invertida]]+Table1[[#This Row],[Plus / minus]]</f>
        <v>0</v>
      </c>
    </row>
    <row r="12144" spans="2:8" x14ac:dyDescent="0.35">
      <c r="B12144" s="4"/>
      <c r="F12144" s="3" t="e">
        <f>VLOOKUP(B12144,Fondos!$A$1:$C$332,3,FALSE)</f>
        <v>#N/A</v>
      </c>
      <c r="H12144">
        <f>Table1[[#This Row],[Cantidad invertida]]+Table1[[#This Row],[Plus / minus]]</f>
        <v>0</v>
      </c>
    </row>
    <row r="12145" spans="2:8" x14ac:dyDescent="0.35">
      <c r="B12145" s="4"/>
      <c r="F12145" s="3" t="e">
        <f>VLOOKUP(B12145,Fondos!$A$1:$C$332,3,FALSE)</f>
        <v>#N/A</v>
      </c>
      <c r="H12145">
        <f>Table1[[#This Row],[Cantidad invertida]]+Table1[[#This Row],[Plus / minus]]</f>
        <v>0</v>
      </c>
    </row>
    <row r="12146" spans="2:8" x14ac:dyDescent="0.35">
      <c r="B12146" s="4"/>
      <c r="F12146" s="3" t="e">
        <f>VLOOKUP(B12146,Fondos!$A$1:$C$332,3,FALSE)</f>
        <v>#N/A</v>
      </c>
      <c r="H12146">
        <f>Table1[[#This Row],[Cantidad invertida]]+Table1[[#This Row],[Plus / minus]]</f>
        <v>0</v>
      </c>
    </row>
    <row r="12147" spans="2:8" x14ac:dyDescent="0.35">
      <c r="B12147" s="4"/>
      <c r="F12147" s="3" t="e">
        <f>VLOOKUP(B12147,Fondos!$A$1:$C$332,3,FALSE)</f>
        <v>#N/A</v>
      </c>
      <c r="H12147">
        <f>Table1[[#This Row],[Cantidad invertida]]+Table1[[#This Row],[Plus / minus]]</f>
        <v>0</v>
      </c>
    </row>
    <row r="12148" spans="2:8" x14ac:dyDescent="0.35">
      <c r="B12148" s="4"/>
      <c r="F12148" s="3" t="e">
        <f>VLOOKUP(B12148,Fondos!$A$1:$C$332,3,FALSE)</f>
        <v>#N/A</v>
      </c>
      <c r="H12148">
        <f>Table1[[#This Row],[Cantidad invertida]]+Table1[[#This Row],[Plus / minus]]</f>
        <v>0</v>
      </c>
    </row>
    <row r="12149" spans="2:8" x14ac:dyDescent="0.35">
      <c r="B12149" s="4"/>
      <c r="F12149" s="3" t="e">
        <f>VLOOKUP(B12149,Fondos!$A$1:$C$332,3,FALSE)</f>
        <v>#N/A</v>
      </c>
      <c r="H12149">
        <f>Table1[[#This Row],[Cantidad invertida]]+Table1[[#This Row],[Plus / minus]]</f>
        <v>0</v>
      </c>
    </row>
    <row r="12150" spans="2:8" x14ac:dyDescent="0.35">
      <c r="B12150" s="4"/>
      <c r="F12150" s="3" t="e">
        <f>VLOOKUP(B12150,Fondos!$A$1:$C$332,3,FALSE)</f>
        <v>#N/A</v>
      </c>
      <c r="H12150">
        <f>Table1[[#This Row],[Cantidad invertida]]+Table1[[#This Row],[Plus / minus]]</f>
        <v>0</v>
      </c>
    </row>
    <row r="12151" spans="2:8" x14ac:dyDescent="0.35">
      <c r="B12151" s="4"/>
      <c r="F12151" s="3" t="e">
        <f>VLOOKUP(B12151,Fondos!$A$1:$C$332,3,FALSE)</f>
        <v>#N/A</v>
      </c>
      <c r="H12151">
        <f>Table1[[#This Row],[Cantidad invertida]]+Table1[[#This Row],[Plus / minus]]</f>
        <v>0</v>
      </c>
    </row>
    <row r="12152" spans="2:8" x14ac:dyDescent="0.35">
      <c r="B12152" s="4"/>
      <c r="F12152" s="3" t="e">
        <f>VLOOKUP(B12152,Fondos!$A$1:$C$332,3,FALSE)</f>
        <v>#N/A</v>
      </c>
      <c r="H12152">
        <f>Table1[[#This Row],[Cantidad invertida]]+Table1[[#This Row],[Plus / minus]]</f>
        <v>0</v>
      </c>
    </row>
    <row r="12153" spans="2:8" x14ac:dyDescent="0.35">
      <c r="B12153" s="4"/>
      <c r="F12153" s="3" t="e">
        <f>VLOOKUP(B12153,Fondos!$A$1:$C$332,3,FALSE)</f>
        <v>#N/A</v>
      </c>
      <c r="H12153">
        <f>Table1[[#This Row],[Cantidad invertida]]+Table1[[#This Row],[Plus / minus]]</f>
        <v>0</v>
      </c>
    </row>
    <row r="12154" spans="2:8" x14ac:dyDescent="0.35">
      <c r="B12154" s="4"/>
      <c r="F12154" s="3" t="e">
        <f>VLOOKUP(B12154,Fondos!$A$1:$C$332,3,FALSE)</f>
        <v>#N/A</v>
      </c>
      <c r="H12154">
        <f>Table1[[#This Row],[Cantidad invertida]]+Table1[[#This Row],[Plus / minus]]</f>
        <v>0</v>
      </c>
    </row>
    <row r="12155" spans="2:8" x14ac:dyDescent="0.35">
      <c r="B12155" s="4"/>
      <c r="F12155" s="3" t="e">
        <f>VLOOKUP(B12155,Fondos!$A$1:$C$332,3,FALSE)</f>
        <v>#N/A</v>
      </c>
      <c r="H12155">
        <f>Table1[[#This Row],[Cantidad invertida]]+Table1[[#This Row],[Plus / minus]]</f>
        <v>0</v>
      </c>
    </row>
    <row r="12156" spans="2:8" x14ac:dyDescent="0.35">
      <c r="B12156" s="4"/>
      <c r="F12156" s="3" t="e">
        <f>VLOOKUP(B12156,Fondos!$A$1:$C$332,3,FALSE)</f>
        <v>#N/A</v>
      </c>
      <c r="H12156">
        <f>Table1[[#This Row],[Cantidad invertida]]+Table1[[#This Row],[Plus / minus]]</f>
        <v>0</v>
      </c>
    </row>
    <row r="12157" spans="2:8" x14ac:dyDescent="0.35">
      <c r="B12157" s="4"/>
      <c r="F12157" s="3" t="e">
        <f>VLOOKUP(B12157,Fondos!$A$1:$C$332,3,FALSE)</f>
        <v>#N/A</v>
      </c>
      <c r="H12157">
        <f>Table1[[#This Row],[Cantidad invertida]]+Table1[[#This Row],[Plus / minus]]</f>
        <v>0</v>
      </c>
    </row>
    <row r="12158" spans="2:8" x14ac:dyDescent="0.35">
      <c r="B12158" s="4"/>
      <c r="F12158" s="3" t="e">
        <f>VLOOKUP(B12158,Fondos!$A$1:$C$332,3,FALSE)</f>
        <v>#N/A</v>
      </c>
      <c r="H12158">
        <f>Table1[[#This Row],[Cantidad invertida]]+Table1[[#This Row],[Plus / minus]]</f>
        <v>0</v>
      </c>
    </row>
    <row r="12159" spans="2:8" x14ac:dyDescent="0.35">
      <c r="B12159" s="4"/>
      <c r="F12159" s="3" t="e">
        <f>VLOOKUP(B12159,Fondos!$A$1:$C$332,3,FALSE)</f>
        <v>#N/A</v>
      </c>
      <c r="H12159">
        <f>Table1[[#This Row],[Cantidad invertida]]+Table1[[#This Row],[Plus / minus]]</f>
        <v>0</v>
      </c>
    </row>
    <row r="12160" spans="2:8" x14ac:dyDescent="0.35">
      <c r="B12160" s="4"/>
      <c r="F12160" s="3" t="e">
        <f>VLOOKUP(B12160,Fondos!$A$1:$C$332,3,FALSE)</f>
        <v>#N/A</v>
      </c>
      <c r="H12160">
        <f>Table1[[#This Row],[Cantidad invertida]]+Table1[[#This Row],[Plus / minus]]</f>
        <v>0</v>
      </c>
    </row>
    <row r="12161" spans="2:8" x14ac:dyDescent="0.35">
      <c r="B12161" s="4"/>
      <c r="F12161" s="3" t="e">
        <f>VLOOKUP(B12161,Fondos!$A$1:$C$332,3,FALSE)</f>
        <v>#N/A</v>
      </c>
      <c r="H12161">
        <f>Table1[[#This Row],[Cantidad invertida]]+Table1[[#This Row],[Plus / minus]]</f>
        <v>0</v>
      </c>
    </row>
    <row r="12162" spans="2:8" x14ac:dyDescent="0.35">
      <c r="B12162" s="4"/>
      <c r="F12162" s="3" t="e">
        <f>VLOOKUP(B12162,Fondos!$A$1:$C$332,3,FALSE)</f>
        <v>#N/A</v>
      </c>
      <c r="H12162">
        <f>Table1[[#This Row],[Cantidad invertida]]+Table1[[#This Row],[Plus / minus]]</f>
        <v>0</v>
      </c>
    </row>
    <row r="12163" spans="2:8" x14ac:dyDescent="0.35">
      <c r="B12163" s="4"/>
      <c r="F12163" s="3" t="e">
        <f>VLOOKUP(B12163,Fondos!$A$1:$C$332,3,FALSE)</f>
        <v>#N/A</v>
      </c>
      <c r="H12163">
        <f>Table1[[#This Row],[Cantidad invertida]]+Table1[[#This Row],[Plus / minus]]</f>
        <v>0</v>
      </c>
    </row>
    <row r="12164" spans="2:8" x14ac:dyDescent="0.35">
      <c r="B12164" s="4"/>
      <c r="F12164" s="3" t="e">
        <f>VLOOKUP(B12164,Fondos!$A$1:$C$332,3,FALSE)</f>
        <v>#N/A</v>
      </c>
      <c r="H12164">
        <f>Table1[[#This Row],[Cantidad invertida]]+Table1[[#This Row],[Plus / minus]]</f>
        <v>0</v>
      </c>
    </row>
    <row r="12165" spans="2:8" x14ac:dyDescent="0.35">
      <c r="B12165" s="4"/>
      <c r="F12165" s="3" t="e">
        <f>VLOOKUP(B12165,Fondos!$A$1:$C$332,3,FALSE)</f>
        <v>#N/A</v>
      </c>
      <c r="H12165">
        <f>Table1[[#This Row],[Cantidad invertida]]+Table1[[#This Row],[Plus / minus]]</f>
        <v>0</v>
      </c>
    </row>
    <row r="12166" spans="2:8" x14ac:dyDescent="0.35">
      <c r="B12166" s="4"/>
      <c r="F12166" s="3" t="e">
        <f>VLOOKUP(B12166,Fondos!$A$1:$C$332,3,FALSE)</f>
        <v>#N/A</v>
      </c>
      <c r="H12166">
        <f>Table1[[#This Row],[Cantidad invertida]]+Table1[[#This Row],[Plus / minus]]</f>
        <v>0</v>
      </c>
    </row>
    <row r="12167" spans="2:8" x14ac:dyDescent="0.35">
      <c r="B12167" s="4"/>
      <c r="F12167" s="3" t="e">
        <f>VLOOKUP(B12167,Fondos!$A$1:$C$332,3,FALSE)</f>
        <v>#N/A</v>
      </c>
      <c r="H12167">
        <f>Table1[[#This Row],[Cantidad invertida]]+Table1[[#This Row],[Plus / minus]]</f>
        <v>0</v>
      </c>
    </row>
    <row r="12168" spans="2:8" x14ac:dyDescent="0.35">
      <c r="B12168" s="4"/>
      <c r="F12168" s="3" t="e">
        <f>VLOOKUP(B12168,Fondos!$A$1:$C$332,3,FALSE)</f>
        <v>#N/A</v>
      </c>
      <c r="H12168">
        <f>Table1[[#This Row],[Cantidad invertida]]+Table1[[#This Row],[Plus / minus]]</f>
        <v>0</v>
      </c>
    </row>
    <row r="12169" spans="2:8" x14ac:dyDescent="0.35">
      <c r="B12169" s="4"/>
      <c r="F12169" s="3" t="e">
        <f>VLOOKUP(B12169,Fondos!$A$1:$C$332,3,FALSE)</f>
        <v>#N/A</v>
      </c>
      <c r="H12169">
        <f>Table1[[#This Row],[Cantidad invertida]]+Table1[[#This Row],[Plus / minus]]</f>
        <v>0</v>
      </c>
    </row>
    <row r="12170" spans="2:8" x14ac:dyDescent="0.35">
      <c r="B12170" s="4"/>
      <c r="F12170" s="3" t="e">
        <f>VLOOKUP(B12170,Fondos!$A$1:$C$332,3,FALSE)</f>
        <v>#N/A</v>
      </c>
      <c r="H12170">
        <f>Table1[[#This Row],[Cantidad invertida]]+Table1[[#This Row],[Plus / minus]]</f>
        <v>0</v>
      </c>
    </row>
    <row r="12171" spans="2:8" x14ac:dyDescent="0.35">
      <c r="B12171" s="4"/>
      <c r="F12171" s="3" t="e">
        <f>VLOOKUP(B12171,Fondos!$A$1:$C$332,3,FALSE)</f>
        <v>#N/A</v>
      </c>
      <c r="H12171">
        <f>Table1[[#This Row],[Cantidad invertida]]+Table1[[#This Row],[Plus / minus]]</f>
        <v>0</v>
      </c>
    </row>
    <row r="12172" spans="2:8" x14ac:dyDescent="0.35">
      <c r="B12172" s="4"/>
      <c r="F12172" s="3" t="e">
        <f>VLOOKUP(B12172,Fondos!$A$1:$C$332,3,FALSE)</f>
        <v>#N/A</v>
      </c>
      <c r="H12172">
        <f>Table1[[#This Row],[Cantidad invertida]]+Table1[[#This Row],[Plus / minus]]</f>
        <v>0</v>
      </c>
    </row>
    <row r="12173" spans="2:8" x14ac:dyDescent="0.35">
      <c r="B12173" s="4"/>
      <c r="F12173" s="3" t="e">
        <f>VLOOKUP(B12173,Fondos!$A$1:$C$332,3,FALSE)</f>
        <v>#N/A</v>
      </c>
      <c r="H12173">
        <f>Table1[[#This Row],[Cantidad invertida]]+Table1[[#This Row],[Plus / minus]]</f>
        <v>0</v>
      </c>
    </row>
    <row r="12174" spans="2:8" x14ac:dyDescent="0.35">
      <c r="B12174" s="4"/>
      <c r="F12174" s="3" t="e">
        <f>VLOOKUP(B12174,Fondos!$A$1:$C$332,3,FALSE)</f>
        <v>#N/A</v>
      </c>
      <c r="H12174">
        <f>Table1[[#This Row],[Cantidad invertida]]+Table1[[#This Row],[Plus / minus]]</f>
        <v>0</v>
      </c>
    </row>
    <row r="12175" spans="2:8" x14ac:dyDescent="0.35">
      <c r="B12175" s="4"/>
      <c r="F12175" s="3" t="e">
        <f>VLOOKUP(B12175,Fondos!$A$1:$C$332,3,FALSE)</f>
        <v>#N/A</v>
      </c>
      <c r="H12175">
        <f>Table1[[#This Row],[Cantidad invertida]]+Table1[[#This Row],[Plus / minus]]</f>
        <v>0</v>
      </c>
    </row>
    <row r="12176" spans="2:8" x14ac:dyDescent="0.35">
      <c r="B12176" s="4"/>
      <c r="F12176" s="3" t="e">
        <f>VLOOKUP(B12176,Fondos!$A$1:$C$332,3,FALSE)</f>
        <v>#N/A</v>
      </c>
      <c r="H12176">
        <f>Table1[[#This Row],[Cantidad invertida]]+Table1[[#This Row],[Plus / minus]]</f>
        <v>0</v>
      </c>
    </row>
    <row r="12177" spans="2:8" x14ac:dyDescent="0.35">
      <c r="B12177" s="4"/>
      <c r="F12177" s="3" t="e">
        <f>VLOOKUP(B12177,Fondos!$A$1:$C$332,3,FALSE)</f>
        <v>#N/A</v>
      </c>
      <c r="H12177">
        <f>Table1[[#This Row],[Cantidad invertida]]+Table1[[#This Row],[Plus / minus]]</f>
        <v>0</v>
      </c>
    </row>
    <row r="12178" spans="2:8" x14ac:dyDescent="0.35">
      <c r="B12178" s="4"/>
      <c r="F12178" s="3" t="e">
        <f>VLOOKUP(B12178,Fondos!$A$1:$C$332,3,FALSE)</f>
        <v>#N/A</v>
      </c>
      <c r="H12178">
        <f>Table1[[#This Row],[Cantidad invertida]]+Table1[[#This Row],[Plus / minus]]</f>
        <v>0</v>
      </c>
    </row>
    <row r="12179" spans="2:8" x14ac:dyDescent="0.35">
      <c r="B12179" s="4"/>
      <c r="F12179" s="3" t="e">
        <f>VLOOKUP(B12179,Fondos!$A$1:$C$332,3,FALSE)</f>
        <v>#N/A</v>
      </c>
      <c r="H12179">
        <f>Table1[[#This Row],[Cantidad invertida]]+Table1[[#This Row],[Plus / minus]]</f>
        <v>0</v>
      </c>
    </row>
    <row r="12180" spans="2:8" x14ac:dyDescent="0.35">
      <c r="B12180" s="4"/>
      <c r="F12180" s="3" t="e">
        <f>VLOOKUP(B12180,Fondos!$A$1:$C$332,3,FALSE)</f>
        <v>#N/A</v>
      </c>
      <c r="H12180">
        <f>Table1[[#This Row],[Cantidad invertida]]+Table1[[#This Row],[Plus / minus]]</f>
        <v>0</v>
      </c>
    </row>
    <row r="12181" spans="2:8" x14ac:dyDescent="0.35">
      <c r="B12181" s="4"/>
      <c r="F12181" s="3" t="e">
        <f>VLOOKUP(B12181,Fondos!$A$1:$C$332,3,FALSE)</f>
        <v>#N/A</v>
      </c>
      <c r="H12181">
        <f>Table1[[#This Row],[Cantidad invertida]]+Table1[[#This Row],[Plus / minus]]</f>
        <v>0</v>
      </c>
    </row>
    <row r="12182" spans="2:8" x14ac:dyDescent="0.35">
      <c r="B12182" s="4"/>
      <c r="F12182" s="3" t="e">
        <f>VLOOKUP(B12182,Fondos!$A$1:$C$332,3,FALSE)</f>
        <v>#N/A</v>
      </c>
      <c r="H12182">
        <f>Table1[[#This Row],[Cantidad invertida]]+Table1[[#This Row],[Plus / minus]]</f>
        <v>0</v>
      </c>
    </row>
    <row r="12183" spans="2:8" x14ac:dyDescent="0.35">
      <c r="B12183" s="4"/>
      <c r="F12183" s="3" t="e">
        <f>VLOOKUP(B12183,Fondos!$A$1:$C$332,3,FALSE)</f>
        <v>#N/A</v>
      </c>
      <c r="H12183">
        <f>Table1[[#This Row],[Cantidad invertida]]+Table1[[#This Row],[Plus / minus]]</f>
        <v>0</v>
      </c>
    </row>
    <row r="12184" spans="2:8" x14ac:dyDescent="0.35">
      <c r="B12184" s="4"/>
      <c r="F12184" s="3" t="e">
        <f>VLOOKUP(B12184,Fondos!$A$1:$C$332,3,FALSE)</f>
        <v>#N/A</v>
      </c>
      <c r="H12184">
        <f>Table1[[#This Row],[Cantidad invertida]]+Table1[[#This Row],[Plus / minus]]</f>
        <v>0</v>
      </c>
    </row>
    <row r="12185" spans="2:8" x14ac:dyDescent="0.35">
      <c r="B12185" s="4"/>
      <c r="F12185" s="3" t="e">
        <f>VLOOKUP(B12185,Fondos!$A$1:$C$332,3,FALSE)</f>
        <v>#N/A</v>
      </c>
      <c r="H12185">
        <f>Table1[[#This Row],[Cantidad invertida]]+Table1[[#This Row],[Plus / minus]]</f>
        <v>0</v>
      </c>
    </row>
    <row r="12186" spans="2:8" x14ac:dyDescent="0.35">
      <c r="B12186" s="4"/>
      <c r="F12186" s="3" t="e">
        <f>VLOOKUP(B12186,Fondos!$A$1:$C$332,3,FALSE)</f>
        <v>#N/A</v>
      </c>
      <c r="H12186">
        <f>Table1[[#This Row],[Cantidad invertida]]+Table1[[#This Row],[Plus / minus]]</f>
        <v>0</v>
      </c>
    </row>
    <row r="12187" spans="2:8" x14ac:dyDescent="0.35">
      <c r="B12187" s="4"/>
      <c r="F12187" s="3" t="e">
        <f>VLOOKUP(B12187,Fondos!$A$1:$C$332,3,FALSE)</f>
        <v>#N/A</v>
      </c>
      <c r="H12187">
        <f>Table1[[#This Row],[Cantidad invertida]]+Table1[[#This Row],[Plus / minus]]</f>
        <v>0</v>
      </c>
    </row>
    <row r="12188" spans="2:8" x14ac:dyDescent="0.35">
      <c r="B12188" s="4"/>
      <c r="F12188" s="3" t="e">
        <f>VLOOKUP(B12188,Fondos!$A$1:$C$332,3,FALSE)</f>
        <v>#N/A</v>
      </c>
      <c r="H12188">
        <f>Table1[[#This Row],[Cantidad invertida]]+Table1[[#This Row],[Plus / minus]]</f>
        <v>0</v>
      </c>
    </row>
    <row r="12189" spans="2:8" x14ac:dyDescent="0.35">
      <c r="B12189" s="4"/>
      <c r="F12189" s="3" t="e">
        <f>VLOOKUP(B12189,Fondos!$A$1:$C$332,3,FALSE)</f>
        <v>#N/A</v>
      </c>
      <c r="H12189">
        <f>Table1[[#This Row],[Cantidad invertida]]+Table1[[#This Row],[Plus / minus]]</f>
        <v>0</v>
      </c>
    </row>
    <row r="12190" spans="2:8" x14ac:dyDescent="0.35">
      <c r="B12190" s="4"/>
      <c r="F12190" s="3" t="e">
        <f>VLOOKUP(B12190,Fondos!$A$1:$C$332,3,FALSE)</f>
        <v>#N/A</v>
      </c>
      <c r="H12190">
        <f>Table1[[#This Row],[Cantidad invertida]]+Table1[[#This Row],[Plus / minus]]</f>
        <v>0</v>
      </c>
    </row>
    <row r="12191" spans="2:8" x14ac:dyDescent="0.35">
      <c r="B12191" s="4"/>
      <c r="F12191" s="3" t="e">
        <f>VLOOKUP(B12191,Fondos!$A$1:$C$332,3,FALSE)</f>
        <v>#N/A</v>
      </c>
      <c r="H12191">
        <f>Table1[[#This Row],[Cantidad invertida]]+Table1[[#This Row],[Plus / minus]]</f>
        <v>0</v>
      </c>
    </row>
    <row r="12192" spans="2:8" x14ac:dyDescent="0.35">
      <c r="B12192" s="4"/>
      <c r="F12192" s="3" t="e">
        <f>VLOOKUP(B12192,Fondos!$A$1:$C$332,3,FALSE)</f>
        <v>#N/A</v>
      </c>
      <c r="H12192">
        <f>Table1[[#This Row],[Cantidad invertida]]+Table1[[#This Row],[Plus / minus]]</f>
        <v>0</v>
      </c>
    </row>
    <row r="12193" spans="2:8" x14ac:dyDescent="0.35">
      <c r="B12193" s="4"/>
      <c r="F12193" s="3" t="e">
        <f>VLOOKUP(B12193,Fondos!$A$1:$C$332,3,FALSE)</f>
        <v>#N/A</v>
      </c>
      <c r="H12193">
        <f>Table1[[#This Row],[Cantidad invertida]]+Table1[[#This Row],[Plus / minus]]</f>
        <v>0</v>
      </c>
    </row>
    <row r="12194" spans="2:8" x14ac:dyDescent="0.35">
      <c r="B12194" s="4"/>
      <c r="F12194" s="3" t="e">
        <f>VLOOKUP(B12194,Fondos!$A$1:$C$332,3,FALSE)</f>
        <v>#N/A</v>
      </c>
      <c r="H12194">
        <f>Table1[[#This Row],[Cantidad invertida]]+Table1[[#This Row],[Plus / minus]]</f>
        <v>0</v>
      </c>
    </row>
    <row r="12195" spans="2:8" x14ac:dyDescent="0.35">
      <c r="B12195" s="4"/>
      <c r="F12195" s="3" t="e">
        <f>VLOOKUP(B12195,Fondos!$A$1:$C$332,3,FALSE)</f>
        <v>#N/A</v>
      </c>
      <c r="H12195">
        <f>Table1[[#This Row],[Cantidad invertida]]+Table1[[#This Row],[Plus / minus]]</f>
        <v>0</v>
      </c>
    </row>
    <row r="12196" spans="2:8" x14ac:dyDescent="0.35">
      <c r="B12196" s="4"/>
      <c r="F12196" s="3" t="e">
        <f>VLOOKUP(B12196,Fondos!$A$1:$C$332,3,FALSE)</f>
        <v>#N/A</v>
      </c>
      <c r="H12196">
        <f>Table1[[#This Row],[Cantidad invertida]]+Table1[[#This Row],[Plus / minus]]</f>
        <v>0</v>
      </c>
    </row>
    <row r="12197" spans="2:8" x14ac:dyDescent="0.35">
      <c r="B12197" s="4"/>
      <c r="F12197" s="3" t="e">
        <f>VLOOKUP(B12197,Fondos!$A$1:$C$332,3,FALSE)</f>
        <v>#N/A</v>
      </c>
      <c r="H12197">
        <f>Table1[[#This Row],[Cantidad invertida]]+Table1[[#This Row],[Plus / minus]]</f>
        <v>0</v>
      </c>
    </row>
    <row r="12198" spans="2:8" x14ac:dyDescent="0.35">
      <c r="B12198" s="4"/>
      <c r="F12198" s="3" t="e">
        <f>VLOOKUP(B12198,Fondos!$A$1:$C$332,3,FALSE)</f>
        <v>#N/A</v>
      </c>
      <c r="H12198">
        <f>Table1[[#This Row],[Cantidad invertida]]+Table1[[#This Row],[Plus / minus]]</f>
        <v>0</v>
      </c>
    </row>
    <row r="12199" spans="2:8" x14ac:dyDescent="0.35">
      <c r="B12199" s="4"/>
      <c r="F12199" s="3" t="e">
        <f>VLOOKUP(B12199,Fondos!$A$1:$C$332,3,FALSE)</f>
        <v>#N/A</v>
      </c>
      <c r="H12199">
        <f>Table1[[#This Row],[Cantidad invertida]]+Table1[[#This Row],[Plus / minus]]</f>
        <v>0</v>
      </c>
    </row>
    <row r="12200" spans="2:8" x14ac:dyDescent="0.35">
      <c r="B12200" s="4"/>
      <c r="F12200" s="3" t="e">
        <f>VLOOKUP(B12200,Fondos!$A$1:$C$332,3,FALSE)</f>
        <v>#N/A</v>
      </c>
      <c r="H12200">
        <f>Table1[[#This Row],[Cantidad invertida]]+Table1[[#This Row],[Plus / minus]]</f>
        <v>0</v>
      </c>
    </row>
    <row r="12201" spans="2:8" x14ac:dyDescent="0.35">
      <c r="B12201" s="4"/>
      <c r="F12201" s="3" t="e">
        <f>VLOOKUP(B12201,Fondos!$A$1:$C$332,3,FALSE)</f>
        <v>#N/A</v>
      </c>
      <c r="H12201">
        <f>Table1[[#This Row],[Cantidad invertida]]+Table1[[#This Row],[Plus / minus]]</f>
        <v>0</v>
      </c>
    </row>
    <row r="12202" spans="2:8" x14ac:dyDescent="0.35">
      <c r="B12202" s="4"/>
      <c r="F12202" s="3" t="e">
        <f>VLOOKUP(B12202,Fondos!$A$1:$C$332,3,FALSE)</f>
        <v>#N/A</v>
      </c>
      <c r="H12202">
        <f>Table1[[#This Row],[Cantidad invertida]]+Table1[[#This Row],[Plus / minus]]</f>
        <v>0</v>
      </c>
    </row>
    <row r="12203" spans="2:8" x14ac:dyDescent="0.35">
      <c r="B12203" s="4"/>
      <c r="F12203" s="3" t="e">
        <f>VLOOKUP(B12203,Fondos!$A$1:$C$332,3,FALSE)</f>
        <v>#N/A</v>
      </c>
      <c r="H12203">
        <f>Table1[[#This Row],[Cantidad invertida]]+Table1[[#This Row],[Plus / minus]]</f>
        <v>0</v>
      </c>
    </row>
    <row r="12204" spans="2:8" x14ac:dyDescent="0.35">
      <c r="B12204" s="4"/>
      <c r="F12204" s="3" t="e">
        <f>VLOOKUP(B12204,Fondos!$A$1:$C$332,3,FALSE)</f>
        <v>#N/A</v>
      </c>
      <c r="H12204">
        <f>Table1[[#This Row],[Cantidad invertida]]+Table1[[#This Row],[Plus / minus]]</f>
        <v>0</v>
      </c>
    </row>
    <row r="12205" spans="2:8" x14ac:dyDescent="0.35">
      <c r="B12205" s="4"/>
      <c r="F12205" s="3" t="e">
        <f>VLOOKUP(B12205,Fondos!$A$1:$C$332,3,FALSE)</f>
        <v>#N/A</v>
      </c>
      <c r="H12205">
        <f>Table1[[#This Row],[Cantidad invertida]]+Table1[[#This Row],[Plus / minus]]</f>
        <v>0</v>
      </c>
    </row>
    <row r="12206" spans="2:8" x14ac:dyDescent="0.35">
      <c r="B12206" s="4"/>
      <c r="F12206" s="3" t="e">
        <f>VLOOKUP(B12206,Fondos!$A$1:$C$332,3,FALSE)</f>
        <v>#N/A</v>
      </c>
      <c r="H12206">
        <f>Table1[[#This Row],[Cantidad invertida]]+Table1[[#This Row],[Plus / minus]]</f>
        <v>0</v>
      </c>
    </row>
    <row r="12207" spans="2:8" x14ac:dyDescent="0.35">
      <c r="B12207" s="4"/>
      <c r="F12207" s="3" t="e">
        <f>VLOOKUP(B12207,Fondos!$A$1:$C$332,3,FALSE)</f>
        <v>#N/A</v>
      </c>
      <c r="H12207">
        <f>Table1[[#This Row],[Cantidad invertida]]+Table1[[#This Row],[Plus / minus]]</f>
        <v>0</v>
      </c>
    </row>
    <row r="12208" spans="2:8" x14ac:dyDescent="0.35">
      <c r="B12208" s="4"/>
      <c r="F12208" s="3" t="e">
        <f>VLOOKUP(B12208,Fondos!$A$1:$C$332,3,FALSE)</f>
        <v>#N/A</v>
      </c>
      <c r="H12208">
        <f>Table1[[#This Row],[Cantidad invertida]]+Table1[[#This Row],[Plus / minus]]</f>
        <v>0</v>
      </c>
    </row>
    <row r="12209" spans="2:8" x14ac:dyDescent="0.35">
      <c r="B12209" s="4"/>
      <c r="F12209" s="3" t="e">
        <f>VLOOKUP(B12209,Fondos!$A$1:$C$332,3,FALSE)</f>
        <v>#N/A</v>
      </c>
      <c r="H12209">
        <f>Table1[[#This Row],[Cantidad invertida]]+Table1[[#This Row],[Plus / minus]]</f>
        <v>0</v>
      </c>
    </row>
    <row r="12210" spans="2:8" x14ac:dyDescent="0.35">
      <c r="B12210" s="4"/>
      <c r="F12210" s="3" t="e">
        <f>VLOOKUP(B12210,Fondos!$A$1:$C$332,3,FALSE)</f>
        <v>#N/A</v>
      </c>
      <c r="H12210">
        <f>Table1[[#This Row],[Cantidad invertida]]+Table1[[#This Row],[Plus / minus]]</f>
        <v>0</v>
      </c>
    </row>
    <row r="12211" spans="2:8" x14ac:dyDescent="0.35">
      <c r="B12211" s="4"/>
      <c r="F12211" s="3" t="e">
        <f>VLOOKUP(B12211,Fondos!$A$1:$C$332,3,FALSE)</f>
        <v>#N/A</v>
      </c>
      <c r="H12211">
        <f>Table1[[#This Row],[Cantidad invertida]]+Table1[[#This Row],[Plus / minus]]</f>
        <v>0</v>
      </c>
    </row>
    <row r="12212" spans="2:8" x14ac:dyDescent="0.35">
      <c r="B12212" s="4"/>
      <c r="F12212" s="3" t="e">
        <f>VLOOKUP(B12212,Fondos!$A$1:$C$332,3,FALSE)</f>
        <v>#N/A</v>
      </c>
      <c r="H12212">
        <f>Table1[[#This Row],[Cantidad invertida]]+Table1[[#This Row],[Plus / minus]]</f>
        <v>0</v>
      </c>
    </row>
    <row r="12213" spans="2:8" x14ac:dyDescent="0.35">
      <c r="B12213" s="4"/>
      <c r="F12213" s="3" t="e">
        <f>VLOOKUP(B12213,Fondos!$A$1:$C$332,3,FALSE)</f>
        <v>#N/A</v>
      </c>
      <c r="H12213">
        <f>Table1[[#This Row],[Cantidad invertida]]+Table1[[#This Row],[Plus / minus]]</f>
        <v>0</v>
      </c>
    </row>
    <row r="12214" spans="2:8" x14ac:dyDescent="0.35">
      <c r="B12214" s="4"/>
      <c r="F12214" s="3" t="e">
        <f>VLOOKUP(B12214,Fondos!$A$1:$C$332,3,FALSE)</f>
        <v>#N/A</v>
      </c>
      <c r="H12214">
        <f>Table1[[#This Row],[Cantidad invertida]]+Table1[[#This Row],[Plus / minus]]</f>
        <v>0</v>
      </c>
    </row>
    <row r="12215" spans="2:8" x14ac:dyDescent="0.35">
      <c r="B12215" s="4"/>
      <c r="F12215" s="3" t="e">
        <f>VLOOKUP(B12215,Fondos!$A$1:$C$332,3,FALSE)</f>
        <v>#N/A</v>
      </c>
      <c r="H12215">
        <f>Table1[[#This Row],[Cantidad invertida]]+Table1[[#This Row],[Plus / minus]]</f>
        <v>0</v>
      </c>
    </row>
    <row r="12216" spans="2:8" x14ac:dyDescent="0.35">
      <c r="B12216" s="4"/>
      <c r="F12216" s="3" t="e">
        <f>VLOOKUP(B12216,Fondos!$A$1:$C$332,3,FALSE)</f>
        <v>#N/A</v>
      </c>
      <c r="H12216">
        <f>Table1[[#This Row],[Cantidad invertida]]+Table1[[#This Row],[Plus / minus]]</f>
        <v>0</v>
      </c>
    </row>
    <row r="12217" spans="2:8" x14ac:dyDescent="0.35">
      <c r="B12217" s="4"/>
      <c r="F12217" s="3" t="e">
        <f>VLOOKUP(B12217,Fondos!$A$1:$C$332,3,FALSE)</f>
        <v>#N/A</v>
      </c>
      <c r="H12217">
        <f>Table1[[#This Row],[Cantidad invertida]]+Table1[[#This Row],[Plus / minus]]</f>
        <v>0</v>
      </c>
    </row>
    <row r="12218" spans="2:8" x14ac:dyDescent="0.35">
      <c r="B12218" s="4"/>
      <c r="F12218" s="3" t="e">
        <f>VLOOKUP(B12218,Fondos!$A$1:$C$332,3,FALSE)</f>
        <v>#N/A</v>
      </c>
      <c r="H12218">
        <f>Table1[[#This Row],[Cantidad invertida]]+Table1[[#This Row],[Plus / minus]]</f>
        <v>0</v>
      </c>
    </row>
    <row r="12219" spans="2:8" x14ac:dyDescent="0.35">
      <c r="B12219" s="4"/>
      <c r="F12219" s="3" t="e">
        <f>VLOOKUP(B12219,Fondos!$A$1:$C$332,3,FALSE)</f>
        <v>#N/A</v>
      </c>
      <c r="H12219">
        <f>Table1[[#This Row],[Cantidad invertida]]+Table1[[#This Row],[Plus / minus]]</f>
        <v>0</v>
      </c>
    </row>
    <row r="12220" spans="2:8" x14ac:dyDescent="0.35">
      <c r="B12220" s="4"/>
      <c r="F12220" s="3" t="e">
        <f>VLOOKUP(B12220,Fondos!$A$1:$C$332,3,FALSE)</f>
        <v>#N/A</v>
      </c>
      <c r="H12220">
        <f>Table1[[#This Row],[Cantidad invertida]]+Table1[[#This Row],[Plus / minus]]</f>
        <v>0</v>
      </c>
    </row>
    <row r="12221" spans="2:8" x14ac:dyDescent="0.35">
      <c r="B12221" s="4"/>
      <c r="F12221" s="3" t="e">
        <f>VLOOKUP(B12221,Fondos!$A$1:$C$332,3,FALSE)</f>
        <v>#N/A</v>
      </c>
      <c r="H12221">
        <f>Table1[[#This Row],[Cantidad invertida]]+Table1[[#This Row],[Plus / minus]]</f>
        <v>0</v>
      </c>
    </row>
    <row r="12222" spans="2:8" x14ac:dyDescent="0.35">
      <c r="B12222" s="4"/>
      <c r="F12222" s="3" t="e">
        <f>VLOOKUP(B12222,Fondos!$A$1:$C$332,3,FALSE)</f>
        <v>#N/A</v>
      </c>
      <c r="H12222">
        <f>Table1[[#This Row],[Cantidad invertida]]+Table1[[#This Row],[Plus / minus]]</f>
        <v>0</v>
      </c>
    </row>
    <row r="12223" spans="2:8" x14ac:dyDescent="0.35">
      <c r="B12223" s="4"/>
      <c r="F12223" s="3" t="e">
        <f>VLOOKUP(B12223,Fondos!$A$1:$C$332,3,FALSE)</f>
        <v>#N/A</v>
      </c>
      <c r="H12223">
        <f>Table1[[#This Row],[Cantidad invertida]]+Table1[[#This Row],[Plus / minus]]</f>
        <v>0</v>
      </c>
    </row>
    <row r="12224" spans="2:8" x14ac:dyDescent="0.35">
      <c r="B12224" s="4"/>
      <c r="F12224" s="3" t="e">
        <f>VLOOKUP(B12224,Fondos!$A$1:$C$332,3,FALSE)</f>
        <v>#N/A</v>
      </c>
      <c r="H12224">
        <f>Table1[[#This Row],[Cantidad invertida]]+Table1[[#This Row],[Plus / minus]]</f>
        <v>0</v>
      </c>
    </row>
    <row r="12225" spans="2:8" x14ac:dyDescent="0.35">
      <c r="B12225" s="4"/>
      <c r="F12225" s="3" t="e">
        <f>VLOOKUP(B12225,Fondos!$A$1:$C$332,3,FALSE)</f>
        <v>#N/A</v>
      </c>
      <c r="H12225">
        <f>Table1[[#This Row],[Cantidad invertida]]+Table1[[#This Row],[Plus / minus]]</f>
        <v>0</v>
      </c>
    </row>
    <row r="12226" spans="2:8" x14ac:dyDescent="0.35">
      <c r="B12226" s="4"/>
      <c r="F12226" s="3" t="e">
        <f>VLOOKUP(B12226,Fondos!$A$1:$C$332,3,FALSE)</f>
        <v>#N/A</v>
      </c>
      <c r="H12226">
        <f>Table1[[#This Row],[Cantidad invertida]]+Table1[[#This Row],[Plus / minus]]</f>
        <v>0</v>
      </c>
    </row>
    <row r="12227" spans="2:8" x14ac:dyDescent="0.35">
      <c r="B12227" s="4"/>
      <c r="F12227" s="3" t="e">
        <f>VLOOKUP(B12227,Fondos!$A$1:$C$332,3,FALSE)</f>
        <v>#N/A</v>
      </c>
      <c r="H12227">
        <f>Table1[[#This Row],[Cantidad invertida]]+Table1[[#This Row],[Plus / minus]]</f>
        <v>0</v>
      </c>
    </row>
    <row r="12228" spans="2:8" x14ac:dyDescent="0.35">
      <c r="B12228" s="4"/>
      <c r="F12228" s="3" t="e">
        <f>VLOOKUP(B12228,Fondos!$A$1:$C$332,3,FALSE)</f>
        <v>#N/A</v>
      </c>
      <c r="H12228">
        <f>Table1[[#This Row],[Cantidad invertida]]+Table1[[#This Row],[Plus / minus]]</f>
        <v>0</v>
      </c>
    </row>
    <row r="12229" spans="2:8" x14ac:dyDescent="0.35">
      <c r="B12229" s="4"/>
      <c r="F12229" s="3" t="e">
        <f>VLOOKUP(B12229,Fondos!$A$1:$C$332,3,FALSE)</f>
        <v>#N/A</v>
      </c>
      <c r="H12229">
        <f>Table1[[#This Row],[Cantidad invertida]]+Table1[[#This Row],[Plus / minus]]</f>
        <v>0</v>
      </c>
    </row>
    <row r="12230" spans="2:8" x14ac:dyDescent="0.35">
      <c r="B12230" s="4"/>
      <c r="F12230" s="3" t="e">
        <f>VLOOKUP(B12230,Fondos!$A$1:$C$332,3,FALSE)</f>
        <v>#N/A</v>
      </c>
      <c r="H12230">
        <f>Table1[[#This Row],[Cantidad invertida]]+Table1[[#This Row],[Plus / minus]]</f>
        <v>0</v>
      </c>
    </row>
    <row r="12231" spans="2:8" x14ac:dyDescent="0.35">
      <c r="B12231" s="4"/>
      <c r="F12231" s="3" t="e">
        <f>VLOOKUP(B12231,Fondos!$A$1:$C$332,3,FALSE)</f>
        <v>#N/A</v>
      </c>
      <c r="H12231">
        <f>Table1[[#This Row],[Cantidad invertida]]+Table1[[#This Row],[Plus / minus]]</f>
        <v>0</v>
      </c>
    </row>
    <row r="12232" spans="2:8" x14ac:dyDescent="0.35">
      <c r="B12232" s="4"/>
      <c r="F12232" s="3" t="e">
        <f>VLOOKUP(B12232,Fondos!$A$1:$C$332,3,FALSE)</f>
        <v>#N/A</v>
      </c>
      <c r="H12232">
        <f>Table1[[#This Row],[Cantidad invertida]]+Table1[[#This Row],[Plus / minus]]</f>
        <v>0</v>
      </c>
    </row>
    <row r="12233" spans="2:8" x14ac:dyDescent="0.35">
      <c r="B12233" s="4"/>
      <c r="F12233" s="3" t="e">
        <f>VLOOKUP(B12233,Fondos!$A$1:$C$332,3,FALSE)</f>
        <v>#N/A</v>
      </c>
      <c r="H12233">
        <f>Table1[[#This Row],[Cantidad invertida]]+Table1[[#This Row],[Plus / minus]]</f>
        <v>0</v>
      </c>
    </row>
    <row r="12234" spans="2:8" x14ac:dyDescent="0.35">
      <c r="B12234" s="4"/>
      <c r="F12234" s="3" t="e">
        <f>VLOOKUP(B12234,Fondos!$A$1:$C$332,3,FALSE)</f>
        <v>#N/A</v>
      </c>
      <c r="H12234">
        <f>Table1[[#This Row],[Cantidad invertida]]+Table1[[#This Row],[Plus / minus]]</f>
        <v>0</v>
      </c>
    </row>
    <row r="12235" spans="2:8" x14ac:dyDescent="0.35">
      <c r="B12235" s="4"/>
      <c r="F12235" s="3" t="e">
        <f>VLOOKUP(B12235,Fondos!$A$1:$C$332,3,FALSE)</f>
        <v>#N/A</v>
      </c>
      <c r="H12235">
        <f>Table1[[#This Row],[Cantidad invertida]]+Table1[[#This Row],[Plus / minus]]</f>
        <v>0</v>
      </c>
    </row>
    <row r="12236" spans="2:8" x14ac:dyDescent="0.35">
      <c r="B12236" s="4"/>
      <c r="F12236" s="3" t="e">
        <f>VLOOKUP(B12236,Fondos!$A$1:$C$332,3,FALSE)</f>
        <v>#N/A</v>
      </c>
      <c r="H12236">
        <f>Table1[[#This Row],[Cantidad invertida]]+Table1[[#This Row],[Plus / minus]]</f>
        <v>0</v>
      </c>
    </row>
    <row r="12237" spans="2:8" x14ac:dyDescent="0.35">
      <c r="B12237" s="4"/>
      <c r="F12237" s="3" t="e">
        <f>VLOOKUP(B12237,Fondos!$A$1:$C$332,3,FALSE)</f>
        <v>#N/A</v>
      </c>
      <c r="H12237">
        <f>Table1[[#This Row],[Cantidad invertida]]+Table1[[#This Row],[Plus / minus]]</f>
        <v>0</v>
      </c>
    </row>
    <row r="12238" spans="2:8" x14ac:dyDescent="0.35">
      <c r="B12238" s="4"/>
      <c r="F12238" s="3" t="e">
        <f>VLOOKUP(B12238,Fondos!$A$1:$C$332,3,FALSE)</f>
        <v>#N/A</v>
      </c>
      <c r="H12238">
        <f>Table1[[#This Row],[Cantidad invertida]]+Table1[[#This Row],[Plus / minus]]</f>
        <v>0</v>
      </c>
    </row>
    <row r="12239" spans="2:8" x14ac:dyDescent="0.35">
      <c r="B12239" s="4"/>
      <c r="F12239" s="3" t="e">
        <f>VLOOKUP(B12239,Fondos!$A$1:$C$332,3,FALSE)</f>
        <v>#N/A</v>
      </c>
      <c r="H12239">
        <f>Table1[[#This Row],[Cantidad invertida]]+Table1[[#This Row],[Plus / minus]]</f>
        <v>0</v>
      </c>
    </row>
    <row r="12240" spans="2:8" x14ac:dyDescent="0.35">
      <c r="B12240" s="4"/>
      <c r="F12240" s="3" t="e">
        <f>VLOOKUP(B12240,Fondos!$A$1:$C$332,3,FALSE)</f>
        <v>#N/A</v>
      </c>
      <c r="H12240">
        <f>Table1[[#This Row],[Cantidad invertida]]+Table1[[#This Row],[Plus / minus]]</f>
        <v>0</v>
      </c>
    </row>
    <row r="12241" spans="2:8" x14ac:dyDescent="0.35">
      <c r="B12241" s="4"/>
      <c r="F12241" s="3" t="e">
        <f>VLOOKUP(B12241,Fondos!$A$1:$C$332,3,FALSE)</f>
        <v>#N/A</v>
      </c>
      <c r="H12241">
        <f>Table1[[#This Row],[Cantidad invertida]]+Table1[[#This Row],[Plus / minus]]</f>
        <v>0</v>
      </c>
    </row>
    <row r="12242" spans="2:8" x14ac:dyDescent="0.35">
      <c r="B12242" s="4"/>
      <c r="F12242" s="3" t="e">
        <f>VLOOKUP(B12242,Fondos!$A$1:$C$332,3,FALSE)</f>
        <v>#N/A</v>
      </c>
      <c r="H12242">
        <f>Table1[[#This Row],[Cantidad invertida]]+Table1[[#This Row],[Plus / minus]]</f>
        <v>0</v>
      </c>
    </row>
    <row r="12243" spans="2:8" x14ac:dyDescent="0.35">
      <c r="B12243" s="4"/>
      <c r="F12243" s="3" t="e">
        <f>VLOOKUP(B12243,Fondos!$A$1:$C$332,3,FALSE)</f>
        <v>#N/A</v>
      </c>
      <c r="H12243">
        <f>Table1[[#This Row],[Cantidad invertida]]+Table1[[#This Row],[Plus / minus]]</f>
        <v>0</v>
      </c>
    </row>
    <row r="12244" spans="2:8" x14ac:dyDescent="0.35">
      <c r="B12244" s="4"/>
      <c r="F12244" s="3" t="e">
        <f>VLOOKUP(B12244,Fondos!$A$1:$C$332,3,FALSE)</f>
        <v>#N/A</v>
      </c>
      <c r="H12244">
        <f>Table1[[#This Row],[Cantidad invertida]]+Table1[[#This Row],[Plus / minus]]</f>
        <v>0</v>
      </c>
    </row>
    <row r="12245" spans="2:8" x14ac:dyDescent="0.35">
      <c r="B12245" s="4"/>
      <c r="F12245" s="3" t="e">
        <f>VLOOKUP(B12245,Fondos!$A$1:$C$332,3,FALSE)</f>
        <v>#N/A</v>
      </c>
      <c r="H12245">
        <f>Table1[[#This Row],[Cantidad invertida]]+Table1[[#This Row],[Plus / minus]]</f>
        <v>0</v>
      </c>
    </row>
    <row r="12246" spans="2:8" x14ac:dyDescent="0.35">
      <c r="B12246" s="4"/>
      <c r="F12246" s="3" t="e">
        <f>VLOOKUP(B12246,Fondos!$A$1:$C$332,3,FALSE)</f>
        <v>#N/A</v>
      </c>
      <c r="H12246">
        <f>Table1[[#This Row],[Cantidad invertida]]+Table1[[#This Row],[Plus / minus]]</f>
        <v>0</v>
      </c>
    </row>
    <row r="12247" spans="2:8" x14ac:dyDescent="0.35">
      <c r="B12247" s="4"/>
      <c r="F12247" s="3" t="e">
        <f>VLOOKUP(B12247,Fondos!$A$1:$C$332,3,FALSE)</f>
        <v>#N/A</v>
      </c>
      <c r="H12247">
        <f>Table1[[#This Row],[Cantidad invertida]]+Table1[[#This Row],[Plus / minus]]</f>
        <v>0</v>
      </c>
    </row>
    <row r="12248" spans="2:8" x14ac:dyDescent="0.35">
      <c r="B12248" s="4"/>
      <c r="F12248" s="3" t="e">
        <f>VLOOKUP(B12248,Fondos!$A$1:$C$332,3,FALSE)</f>
        <v>#N/A</v>
      </c>
      <c r="H12248">
        <f>Table1[[#This Row],[Cantidad invertida]]+Table1[[#This Row],[Plus / minus]]</f>
        <v>0</v>
      </c>
    </row>
    <row r="12249" spans="2:8" x14ac:dyDescent="0.35">
      <c r="B12249" s="4"/>
      <c r="F12249" s="3" t="e">
        <f>VLOOKUP(B12249,Fondos!$A$1:$C$332,3,FALSE)</f>
        <v>#N/A</v>
      </c>
      <c r="H12249">
        <f>Table1[[#This Row],[Cantidad invertida]]+Table1[[#This Row],[Plus / minus]]</f>
        <v>0</v>
      </c>
    </row>
    <row r="12250" spans="2:8" x14ac:dyDescent="0.35">
      <c r="B12250" s="4"/>
      <c r="F12250" s="3" t="e">
        <f>VLOOKUP(B12250,Fondos!$A$1:$C$332,3,FALSE)</f>
        <v>#N/A</v>
      </c>
      <c r="H12250">
        <f>Table1[[#This Row],[Cantidad invertida]]+Table1[[#This Row],[Plus / minus]]</f>
        <v>0</v>
      </c>
    </row>
    <row r="12251" spans="2:8" x14ac:dyDescent="0.35">
      <c r="B12251" s="4"/>
      <c r="F12251" s="3" t="e">
        <f>VLOOKUP(B12251,Fondos!$A$1:$C$332,3,FALSE)</f>
        <v>#N/A</v>
      </c>
      <c r="H12251">
        <f>Table1[[#This Row],[Cantidad invertida]]+Table1[[#This Row],[Plus / minus]]</f>
        <v>0</v>
      </c>
    </row>
    <row r="12252" spans="2:8" x14ac:dyDescent="0.35">
      <c r="B12252" s="4"/>
      <c r="F12252" s="3" t="e">
        <f>VLOOKUP(B12252,Fondos!$A$1:$C$332,3,FALSE)</f>
        <v>#N/A</v>
      </c>
      <c r="H12252">
        <f>Table1[[#This Row],[Cantidad invertida]]+Table1[[#This Row],[Plus / minus]]</f>
        <v>0</v>
      </c>
    </row>
    <row r="12253" spans="2:8" x14ac:dyDescent="0.35">
      <c r="B12253" s="4"/>
      <c r="F12253" s="3" t="e">
        <f>VLOOKUP(B12253,Fondos!$A$1:$C$332,3,FALSE)</f>
        <v>#N/A</v>
      </c>
      <c r="H12253">
        <f>Table1[[#This Row],[Cantidad invertida]]+Table1[[#This Row],[Plus / minus]]</f>
        <v>0</v>
      </c>
    </row>
    <row r="12254" spans="2:8" x14ac:dyDescent="0.35">
      <c r="B12254" s="4"/>
      <c r="F12254" s="3" t="e">
        <f>VLOOKUP(B12254,Fondos!$A$1:$C$332,3,FALSE)</f>
        <v>#N/A</v>
      </c>
      <c r="H12254">
        <f>Table1[[#This Row],[Cantidad invertida]]+Table1[[#This Row],[Plus / minus]]</f>
        <v>0</v>
      </c>
    </row>
    <row r="12255" spans="2:8" x14ac:dyDescent="0.35">
      <c r="B12255" s="4"/>
      <c r="F12255" s="3" t="e">
        <f>VLOOKUP(B12255,Fondos!$A$1:$C$332,3,FALSE)</f>
        <v>#N/A</v>
      </c>
      <c r="H12255">
        <f>Table1[[#This Row],[Cantidad invertida]]+Table1[[#This Row],[Plus / minus]]</f>
        <v>0</v>
      </c>
    </row>
    <row r="12256" spans="2:8" x14ac:dyDescent="0.35">
      <c r="B12256" s="4"/>
      <c r="F12256" s="3" t="e">
        <f>VLOOKUP(B12256,Fondos!$A$1:$C$332,3,FALSE)</f>
        <v>#N/A</v>
      </c>
      <c r="H12256">
        <f>Table1[[#This Row],[Cantidad invertida]]+Table1[[#This Row],[Plus / minus]]</f>
        <v>0</v>
      </c>
    </row>
    <row r="12257" spans="2:8" x14ac:dyDescent="0.35">
      <c r="B12257" s="4"/>
      <c r="F12257" s="3" t="e">
        <f>VLOOKUP(B12257,Fondos!$A$1:$C$332,3,FALSE)</f>
        <v>#N/A</v>
      </c>
      <c r="H12257">
        <f>Table1[[#This Row],[Cantidad invertida]]+Table1[[#This Row],[Plus / minus]]</f>
        <v>0</v>
      </c>
    </row>
    <row r="12258" spans="2:8" x14ac:dyDescent="0.35">
      <c r="B12258" s="4"/>
      <c r="F12258" s="3" t="e">
        <f>VLOOKUP(B12258,Fondos!$A$1:$C$332,3,FALSE)</f>
        <v>#N/A</v>
      </c>
      <c r="H12258">
        <f>Table1[[#This Row],[Cantidad invertida]]+Table1[[#This Row],[Plus / minus]]</f>
        <v>0</v>
      </c>
    </row>
    <row r="12259" spans="2:8" x14ac:dyDescent="0.35">
      <c r="B12259" s="4"/>
      <c r="F12259" s="3" t="e">
        <f>VLOOKUP(B12259,Fondos!$A$1:$C$332,3,FALSE)</f>
        <v>#N/A</v>
      </c>
      <c r="H12259">
        <f>Table1[[#This Row],[Cantidad invertida]]+Table1[[#This Row],[Plus / minus]]</f>
        <v>0</v>
      </c>
    </row>
    <row r="12260" spans="2:8" x14ac:dyDescent="0.35">
      <c r="B12260" s="4"/>
      <c r="F12260" s="3" t="e">
        <f>VLOOKUP(B12260,Fondos!$A$1:$C$332,3,FALSE)</f>
        <v>#N/A</v>
      </c>
      <c r="H12260">
        <f>Table1[[#This Row],[Cantidad invertida]]+Table1[[#This Row],[Plus / minus]]</f>
        <v>0</v>
      </c>
    </row>
    <row r="12261" spans="2:8" x14ac:dyDescent="0.35">
      <c r="B12261" s="4"/>
      <c r="F12261" s="3" t="e">
        <f>VLOOKUP(B12261,Fondos!$A$1:$C$332,3,FALSE)</f>
        <v>#N/A</v>
      </c>
      <c r="H12261">
        <f>Table1[[#This Row],[Cantidad invertida]]+Table1[[#This Row],[Plus / minus]]</f>
        <v>0</v>
      </c>
    </row>
    <row r="12262" spans="2:8" x14ac:dyDescent="0.35">
      <c r="B12262" s="4"/>
      <c r="F12262" s="3" t="e">
        <f>VLOOKUP(B12262,Fondos!$A$1:$C$332,3,FALSE)</f>
        <v>#N/A</v>
      </c>
      <c r="H12262">
        <f>Table1[[#This Row],[Cantidad invertida]]+Table1[[#This Row],[Plus / minus]]</f>
        <v>0</v>
      </c>
    </row>
    <row r="12263" spans="2:8" x14ac:dyDescent="0.35">
      <c r="B12263" s="4"/>
      <c r="F12263" s="3" t="e">
        <f>VLOOKUP(B12263,Fondos!$A$1:$C$332,3,FALSE)</f>
        <v>#N/A</v>
      </c>
      <c r="H12263">
        <f>Table1[[#This Row],[Cantidad invertida]]+Table1[[#This Row],[Plus / minus]]</f>
        <v>0</v>
      </c>
    </row>
    <row r="12264" spans="2:8" x14ac:dyDescent="0.35">
      <c r="B12264" s="4"/>
      <c r="F12264" s="3" t="e">
        <f>VLOOKUP(B12264,Fondos!$A$1:$C$332,3,FALSE)</f>
        <v>#N/A</v>
      </c>
      <c r="H12264">
        <f>Table1[[#This Row],[Cantidad invertida]]+Table1[[#This Row],[Plus / minus]]</f>
        <v>0</v>
      </c>
    </row>
    <row r="12265" spans="2:8" x14ac:dyDescent="0.35">
      <c r="B12265" s="4"/>
      <c r="F12265" s="3" t="e">
        <f>VLOOKUP(B12265,Fondos!$A$1:$C$332,3,FALSE)</f>
        <v>#N/A</v>
      </c>
      <c r="H12265">
        <f>Table1[[#This Row],[Cantidad invertida]]+Table1[[#This Row],[Plus / minus]]</f>
        <v>0</v>
      </c>
    </row>
    <row r="12266" spans="2:8" x14ac:dyDescent="0.35">
      <c r="B12266" s="4"/>
      <c r="F12266" s="3" t="e">
        <f>VLOOKUP(B12266,Fondos!$A$1:$C$332,3,FALSE)</f>
        <v>#N/A</v>
      </c>
      <c r="H12266">
        <f>Table1[[#This Row],[Cantidad invertida]]+Table1[[#This Row],[Plus / minus]]</f>
        <v>0</v>
      </c>
    </row>
    <row r="12267" spans="2:8" x14ac:dyDescent="0.35">
      <c r="B12267" s="4"/>
      <c r="F12267" s="3" t="e">
        <f>VLOOKUP(B12267,Fondos!$A$1:$C$332,3,FALSE)</f>
        <v>#N/A</v>
      </c>
      <c r="H12267">
        <f>Table1[[#This Row],[Cantidad invertida]]+Table1[[#This Row],[Plus / minus]]</f>
        <v>0</v>
      </c>
    </row>
    <row r="12268" spans="2:8" x14ac:dyDescent="0.35">
      <c r="B12268" s="4"/>
      <c r="F12268" s="3" t="e">
        <f>VLOOKUP(B12268,Fondos!$A$1:$C$332,3,FALSE)</f>
        <v>#N/A</v>
      </c>
      <c r="H12268">
        <f>Table1[[#This Row],[Cantidad invertida]]+Table1[[#This Row],[Plus / minus]]</f>
        <v>0</v>
      </c>
    </row>
    <row r="12269" spans="2:8" x14ac:dyDescent="0.35">
      <c r="B12269" s="4"/>
      <c r="F12269" s="3" t="e">
        <f>VLOOKUP(B12269,Fondos!$A$1:$C$332,3,FALSE)</f>
        <v>#N/A</v>
      </c>
      <c r="H12269">
        <f>Table1[[#This Row],[Cantidad invertida]]+Table1[[#This Row],[Plus / minus]]</f>
        <v>0</v>
      </c>
    </row>
    <row r="12270" spans="2:8" x14ac:dyDescent="0.35">
      <c r="B12270" s="4"/>
      <c r="F12270" s="3" t="e">
        <f>VLOOKUP(B12270,Fondos!$A$1:$C$332,3,FALSE)</f>
        <v>#N/A</v>
      </c>
      <c r="H12270">
        <f>Table1[[#This Row],[Cantidad invertida]]+Table1[[#This Row],[Plus / minus]]</f>
        <v>0</v>
      </c>
    </row>
    <row r="12271" spans="2:8" x14ac:dyDescent="0.35">
      <c r="B12271" s="4"/>
      <c r="F12271" s="3" t="e">
        <f>VLOOKUP(B12271,Fondos!$A$1:$C$332,3,FALSE)</f>
        <v>#N/A</v>
      </c>
      <c r="H12271">
        <f>Table1[[#This Row],[Cantidad invertida]]+Table1[[#This Row],[Plus / minus]]</f>
        <v>0</v>
      </c>
    </row>
    <row r="12272" spans="2:8" x14ac:dyDescent="0.35">
      <c r="B12272" s="4"/>
      <c r="F12272" s="3" t="e">
        <f>VLOOKUP(B12272,Fondos!$A$1:$C$332,3,FALSE)</f>
        <v>#N/A</v>
      </c>
      <c r="H12272">
        <f>Table1[[#This Row],[Cantidad invertida]]+Table1[[#This Row],[Plus / minus]]</f>
        <v>0</v>
      </c>
    </row>
    <row r="12273" spans="2:8" x14ac:dyDescent="0.35">
      <c r="B12273" s="4"/>
      <c r="F12273" s="3" t="e">
        <f>VLOOKUP(B12273,Fondos!$A$1:$C$332,3,FALSE)</f>
        <v>#N/A</v>
      </c>
      <c r="H12273">
        <f>Table1[[#This Row],[Cantidad invertida]]+Table1[[#This Row],[Plus / minus]]</f>
        <v>0</v>
      </c>
    </row>
    <row r="12274" spans="2:8" x14ac:dyDescent="0.35">
      <c r="B12274" s="4"/>
      <c r="F12274" s="3" t="e">
        <f>VLOOKUP(B12274,Fondos!$A$1:$C$332,3,FALSE)</f>
        <v>#N/A</v>
      </c>
      <c r="H12274">
        <f>Table1[[#This Row],[Cantidad invertida]]+Table1[[#This Row],[Plus / minus]]</f>
        <v>0</v>
      </c>
    </row>
    <row r="12275" spans="2:8" x14ac:dyDescent="0.35">
      <c r="B12275" s="4"/>
      <c r="F12275" s="3" t="e">
        <f>VLOOKUP(B12275,Fondos!$A$1:$C$332,3,FALSE)</f>
        <v>#N/A</v>
      </c>
      <c r="H12275">
        <f>Table1[[#This Row],[Cantidad invertida]]+Table1[[#This Row],[Plus / minus]]</f>
        <v>0</v>
      </c>
    </row>
    <row r="12276" spans="2:8" x14ac:dyDescent="0.35">
      <c r="B12276" s="4"/>
      <c r="F12276" s="3" t="e">
        <f>VLOOKUP(B12276,Fondos!$A$1:$C$332,3,FALSE)</f>
        <v>#N/A</v>
      </c>
      <c r="H12276">
        <f>Table1[[#This Row],[Cantidad invertida]]+Table1[[#This Row],[Plus / minus]]</f>
        <v>0</v>
      </c>
    </row>
    <row r="12277" spans="2:8" x14ac:dyDescent="0.35">
      <c r="B12277" s="4"/>
      <c r="F12277" s="3" t="e">
        <f>VLOOKUP(B12277,Fondos!$A$1:$C$332,3,FALSE)</f>
        <v>#N/A</v>
      </c>
      <c r="H12277">
        <f>Table1[[#This Row],[Cantidad invertida]]+Table1[[#This Row],[Plus / minus]]</f>
        <v>0</v>
      </c>
    </row>
    <row r="12278" spans="2:8" x14ac:dyDescent="0.35">
      <c r="B12278" s="4"/>
      <c r="F12278" s="3" t="e">
        <f>VLOOKUP(B12278,Fondos!$A$1:$C$332,3,FALSE)</f>
        <v>#N/A</v>
      </c>
      <c r="H12278">
        <f>Table1[[#This Row],[Cantidad invertida]]+Table1[[#This Row],[Plus / minus]]</f>
        <v>0</v>
      </c>
    </row>
    <row r="12279" spans="2:8" x14ac:dyDescent="0.35">
      <c r="B12279" s="4"/>
      <c r="F12279" s="3" t="e">
        <f>VLOOKUP(B12279,Fondos!$A$1:$C$332,3,FALSE)</f>
        <v>#N/A</v>
      </c>
      <c r="H12279">
        <f>Table1[[#This Row],[Cantidad invertida]]+Table1[[#This Row],[Plus / minus]]</f>
        <v>0</v>
      </c>
    </row>
    <row r="12280" spans="2:8" x14ac:dyDescent="0.35">
      <c r="B12280" s="4"/>
      <c r="F12280" s="3" t="e">
        <f>VLOOKUP(B12280,Fondos!$A$1:$C$332,3,FALSE)</f>
        <v>#N/A</v>
      </c>
      <c r="H12280">
        <f>Table1[[#This Row],[Cantidad invertida]]+Table1[[#This Row],[Plus / minus]]</f>
        <v>0</v>
      </c>
    </row>
    <row r="12281" spans="2:8" x14ac:dyDescent="0.35">
      <c r="B12281" s="4"/>
      <c r="F12281" s="3" t="e">
        <f>VLOOKUP(B12281,Fondos!$A$1:$C$332,3,FALSE)</f>
        <v>#N/A</v>
      </c>
      <c r="H12281">
        <f>Table1[[#This Row],[Cantidad invertida]]+Table1[[#This Row],[Plus / minus]]</f>
        <v>0</v>
      </c>
    </row>
    <row r="12282" spans="2:8" x14ac:dyDescent="0.35">
      <c r="B12282" s="4"/>
      <c r="F12282" s="3" t="e">
        <f>VLOOKUP(B12282,Fondos!$A$1:$C$332,3,FALSE)</f>
        <v>#N/A</v>
      </c>
      <c r="H12282">
        <f>Table1[[#This Row],[Cantidad invertida]]+Table1[[#This Row],[Plus / minus]]</f>
        <v>0</v>
      </c>
    </row>
    <row r="12283" spans="2:8" x14ac:dyDescent="0.35">
      <c r="B12283" s="4"/>
      <c r="F12283" s="3" t="e">
        <f>VLOOKUP(B12283,Fondos!$A$1:$C$332,3,FALSE)</f>
        <v>#N/A</v>
      </c>
      <c r="H12283">
        <f>Table1[[#This Row],[Cantidad invertida]]+Table1[[#This Row],[Plus / minus]]</f>
        <v>0</v>
      </c>
    </row>
    <row r="12284" spans="2:8" x14ac:dyDescent="0.35">
      <c r="B12284" s="4"/>
      <c r="F12284" s="3" t="e">
        <f>VLOOKUP(B12284,Fondos!$A$1:$C$332,3,FALSE)</f>
        <v>#N/A</v>
      </c>
      <c r="H12284">
        <f>Table1[[#This Row],[Cantidad invertida]]+Table1[[#This Row],[Plus / minus]]</f>
        <v>0</v>
      </c>
    </row>
    <row r="12285" spans="2:8" x14ac:dyDescent="0.35">
      <c r="B12285" s="4"/>
      <c r="F12285" s="3" t="e">
        <f>VLOOKUP(B12285,Fondos!$A$1:$C$332,3,FALSE)</f>
        <v>#N/A</v>
      </c>
      <c r="H12285">
        <f>Table1[[#This Row],[Cantidad invertida]]+Table1[[#This Row],[Plus / minus]]</f>
        <v>0</v>
      </c>
    </row>
    <row r="12286" spans="2:8" x14ac:dyDescent="0.35">
      <c r="B12286" s="4"/>
      <c r="F12286" s="3" t="e">
        <f>VLOOKUP(B12286,Fondos!$A$1:$C$332,3,FALSE)</f>
        <v>#N/A</v>
      </c>
      <c r="H12286">
        <f>Table1[[#This Row],[Cantidad invertida]]+Table1[[#This Row],[Plus / minus]]</f>
        <v>0</v>
      </c>
    </row>
    <row r="12287" spans="2:8" x14ac:dyDescent="0.35">
      <c r="B12287" s="4"/>
      <c r="F12287" s="3" t="e">
        <f>VLOOKUP(B12287,Fondos!$A$1:$C$332,3,FALSE)</f>
        <v>#N/A</v>
      </c>
      <c r="H12287">
        <f>Table1[[#This Row],[Cantidad invertida]]+Table1[[#This Row],[Plus / minus]]</f>
        <v>0</v>
      </c>
    </row>
    <row r="12288" spans="2:8" x14ac:dyDescent="0.35">
      <c r="B12288" s="4"/>
      <c r="F12288" s="3" t="e">
        <f>VLOOKUP(B12288,Fondos!$A$1:$C$332,3,FALSE)</f>
        <v>#N/A</v>
      </c>
      <c r="H12288">
        <f>Table1[[#This Row],[Cantidad invertida]]+Table1[[#This Row],[Plus / minus]]</f>
        <v>0</v>
      </c>
    </row>
    <row r="12289" spans="2:8" x14ac:dyDescent="0.35">
      <c r="B12289" s="4"/>
      <c r="F12289" s="3" t="e">
        <f>VLOOKUP(B12289,Fondos!$A$1:$C$332,3,FALSE)</f>
        <v>#N/A</v>
      </c>
      <c r="H12289">
        <f>Table1[[#This Row],[Cantidad invertida]]+Table1[[#This Row],[Plus / minus]]</f>
        <v>0</v>
      </c>
    </row>
    <row r="12290" spans="2:8" x14ac:dyDescent="0.35">
      <c r="B12290" s="4"/>
      <c r="F12290" s="3" t="e">
        <f>VLOOKUP(B12290,Fondos!$A$1:$C$332,3,FALSE)</f>
        <v>#N/A</v>
      </c>
      <c r="H12290">
        <f>Table1[[#This Row],[Cantidad invertida]]+Table1[[#This Row],[Plus / minus]]</f>
        <v>0</v>
      </c>
    </row>
    <row r="12291" spans="2:8" x14ac:dyDescent="0.35">
      <c r="B12291" s="4"/>
      <c r="F12291" s="3" t="e">
        <f>VLOOKUP(B12291,Fondos!$A$1:$C$332,3,FALSE)</f>
        <v>#N/A</v>
      </c>
      <c r="H12291">
        <f>Table1[[#This Row],[Cantidad invertida]]+Table1[[#This Row],[Plus / minus]]</f>
        <v>0</v>
      </c>
    </row>
    <row r="12292" spans="2:8" x14ac:dyDescent="0.35">
      <c r="B12292" s="4"/>
      <c r="F12292" s="3" t="e">
        <f>VLOOKUP(B12292,Fondos!$A$1:$C$332,3,FALSE)</f>
        <v>#N/A</v>
      </c>
      <c r="H12292">
        <f>Table1[[#This Row],[Cantidad invertida]]+Table1[[#This Row],[Plus / minus]]</f>
        <v>0</v>
      </c>
    </row>
    <row r="12293" spans="2:8" x14ac:dyDescent="0.35">
      <c r="B12293" s="4"/>
      <c r="F12293" s="3" t="e">
        <f>VLOOKUP(B12293,Fondos!$A$1:$C$332,3,FALSE)</f>
        <v>#N/A</v>
      </c>
      <c r="H12293">
        <f>Table1[[#This Row],[Cantidad invertida]]+Table1[[#This Row],[Plus / minus]]</f>
        <v>0</v>
      </c>
    </row>
    <row r="12294" spans="2:8" x14ac:dyDescent="0.35">
      <c r="B12294" s="4"/>
      <c r="F12294" s="3" t="e">
        <f>VLOOKUP(B12294,Fondos!$A$1:$C$332,3,FALSE)</f>
        <v>#N/A</v>
      </c>
      <c r="H12294">
        <f>Table1[[#This Row],[Cantidad invertida]]+Table1[[#This Row],[Plus / minus]]</f>
        <v>0</v>
      </c>
    </row>
    <row r="12295" spans="2:8" x14ac:dyDescent="0.35">
      <c r="B12295" s="4"/>
      <c r="F12295" s="3" t="e">
        <f>VLOOKUP(B12295,Fondos!$A$1:$C$332,3,FALSE)</f>
        <v>#N/A</v>
      </c>
      <c r="H12295">
        <f>Table1[[#This Row],[Cantidad invertida]]+Table1[[#This Row],[Plus / minus]]</f>
        <v>0</v>
      </c>
    </row>
    <row r="12296" spans="2:8" x14ac:dyDescent="0.35">
      <c r="B12296" s="4"/>
      <c r="F12296" s="3" t="e">
        <f>VLOOKUP(B12296,Fondos!$A$1:$C$332,3,FALSE)</f>
        <v>#N/A</v>
      </c>
      <c r="H12296">
        <f>Table1[[#This Row],[Cantidad invertida]]+Table1[[#This Row],[Plus / minus]]</f>
        <v>0</v>
      </c>
    </row>
    <row r="12297" spans="2:8" x14ac:dyDescent="0.35">
      <c r="B12297" s="4"/>
      <c r="F12297" s="3" t="e">
        <f>VLOOKUP(B12297,Fondos!$A$1:$C$332,3,FALSE)</f>
        <v>#N/A</v>
      </c>
      <c r="H12297">
        <f>Table1[[#This Row],[Cantidad invertida]]+Table1[[#This Row],[Plus / minus]]</f>
        <v>0</v>
      </c>
    </row>
    <row r="12298" spans="2:8" x14ac:dyDescent="0.35">
      <c r="B12298" s="4"/>
      <c r="F12298" s="3" t="e">
        <f>VLOOKUP(B12298,Fondos!$A$1:$C$332,3,FALSE)</f>
        <v>#N/A</v>
      </c>
      <c r="H12298">
        <f>Table1[[#This Row],[Cantidad invertida]]+Table1[[#This Row],[Plus / minus]]</f>
        <v>0</v>
      </c>
    </row>
    <row r="12299" spans="2:8" x14ac:dyDescent="0.35">
      <c r="B12299" s="4"/>
      <c r="F12299" s="3" t="e">
        <f>VLOOKUP(B12299,Fondos!$A$1:$C$332,3,FALSE)</f>
        <v>#N/A</v>
      </c>
      <c r="H12299">
        <f>Table1[[#This Row],[Cantidad invertida]]+Table1[[#This Row],[Plus / minus]]</f>
        <v>0</v>
      </c>
    </row>
    <row r="12300" spans="2:8" x14ac:dyDescent="0.35">
      <c r="B12300" s="4"/>
      <c r="F12300" s="3" t="e">
        <f>VLOOKUP(B12300,Fondos!$A$1:$C$332,3,FALSE)</f>
        <v>#N/A</v>
      </c>
      <c r="H12300">
        <f>Table1[[#This Row],[Cantidad invertida]]+Table1[[#This Row],[Plus / minus]]</f>
        <v>0</v>
      </c>
    </row>
    <row r="12301" spans="2:8" x14ac:dyDescent="0.35">
      <c r="B12301" s="4"/>
      <c r="F12301" s="3" t="e">
        <f>VLOOKUP(B12301,Fondos!$A$1:$C$332,3,FALSE)</f>
        <v>#N/A</v>
      </c>
      <c r="H12301">
        <f>Table1[[#This Row],[Cantidad invertida]]+Table1[[#This Row],[Plus / minus]]</f>
        <v>0</v>
      </c>
    </row>
    <row r="12302" spans="2:8" x14ac:dyDescent="0.35">
      <c r="B12302" s="4"/>
      <c r="F12302" s="3" t="e">
        <f>VLOOKUP(B12302,Fondos!$A$1:$C$332,3,FALSE)</f>
        <v>#N/A</v>
      </c>
      <c r="H12302">
        <f>Table1[[#This Row],[Cantidad invertida]]+Table1[[#This Row],[Plus / minus]]</f>
        <v>0</v>
      </c>
    </row>
    <row r="12303" spans="2:8" x14ac:dyDescent="0.35">
      <c r="B12303" s="4"/>
      <c r="F12303" s="3" t="e">
        <f>VLOOKUP(B12303,Fondos!$A$1:$C$332,3,FALSE)</f>
        <v>#N/A</v>
      </c>
      <c r="H12303">
        <f>Table1[[#This Row],[Cantidad invertida]]+Table1[[#This Row],[Plus / minus]]</f>
        <v>0</v>
      </c>
    </row>
    <row r="12304" spans="2:8" x14ac:dyDescent="0.35">
      <c r="B12304" s="4"/>
      <c r="F12304" s="3" t="e">
        <f>VLOOKUP(B12304,Fondos!$A$1:$C$332,3,FALSE)</f>
        <v>#N/A</v>
      </c>
      <c r="H12304">
        <f>Table1[[#This Row],[Cantidad invertida]]+Table1[[#This Row],[Plus / minus]]</f>
        <v>0</v>
      </c>
    </row>
    <row r="12305" spans="2:8" x14ac:dyDescent="0.35">
      <c r="B12305" s="4"/>
      <c r="F12305" s="3" t="e">
        <f>VLOOKUP(B12305,Fondos!$A$1:$C$332,3,FALSE)</f>
        <v>#N/A</v>
      </c>
      <c r="H12305">
        <f>Table1[[#This Row],[Cantidad invertida]]+Table1[[#This Row],[Plus / minus]]</f>
        <v>0</v>
      </c>
    </row>
    <row r="12306" spans="2:8" x14ac:dyDescent="0.35">
      <c r="B12306" s="4"/>
      <c r="F12306" s="3" t="e">
        <f>VLOOKUP(B12306,Fondos!$A$1:$C$332,3,FALSE)</f>
        <v>#N/A</v>
      </c>
      <c r="H12306">
        <f>Table1[[#This Row],[Cantidad invertida]]+Table1[[#This Row],[Plus / minus]]</f>
        <v>0</v>
      </c>
    </row>
    <row r="12307" spans="2:8" x14ac:dyDescent="0.35">
      <c r="B12307" s="4"/>
      <c r="F12307" s="3" t="e">
        <f>VLOOKUP(B12307,Fondos!$A$1:$C$332,3,FALSE)</f>
        <v>#N/A</v>
      </c>
      <c r="H12307">
        <f>Table1[[#This Row],[Cantidad invertida]]+Table1[[#This Row],[Plus / minus]]</f>
        <v>0</v>
      </c>
    </row>
    <row r="12308" spans="2:8" x14ac:dyDescent="0.35">
      <c r="B12308" s="4"/>
      <c r="F12308" s="3" t="e">
        <f>VLOOKUP(B12308,Fondos!$A$1:$C$332,3,FALSE)</f>
        <v>#N/A</v>
      </c>
      <c r="H12308">
        <f>Table1[[#This Row],[Cantidad invertida]]+Table1[[#This Row],[Plus / minus]]</f>
        <v>0</v>
      </c>
    </row>
    <row r="12309" spans="2:8" x14ac:dyDescent="0.35">
      <c r="B12309" s="4"/>
      <c r="F12309" s="3" t="e">
        <f>VLOOKUP(B12309,Fondos!$A$1:$C$332,3,FALSE)</f>
        <v>#N/A</v>
      </c>
      <c r="H12309">
        <f>Table1[[#This Row],[Cantidad invertida]]+Table1[[#This Row],[Plus / minus]]</f>
        <v>0</v>
      </c>
    </row>
    <row r="12310" spans="2:8" x14ac:dyDescent="0.35">
      <c r="B12310" s="4"/>
      <c r="F12310" s="3" t="e">
        <f>VLOOKUP(B12310,Fondos!$A$1:$C$332,3,FALSE)</f>
        <v>#N/A</v>
      </c>
      <c r="H12310">
        <f>Table1[[#This Row],[Cantidad invertida]]+Table1[[#This Row],[Plus / minus]]</f>
        <v>0</v>
      </c>
    </row>
    <row r="12311" spans="2:8" x14ac:dyDescent="0.35">
      <c r="B12311" s="4"/>
      <c r="F12311" s="3" t="e">
        <f>VLOOKUP(B12311,Fondos!$A$1:$C$332,3,FALSE)</f>
        <v>#N/A</v>
      </c>
      <c r="H12311">
        <f>Table1[[#This Row],[Cantidad invertida]]+Table1[[#This Row],[Plus / minus]]</f>
        <v>0</v>
      </c>
    </row>
    <row r="12312" spans="2:8" x14ac:dyDescent="0.35">
      <c r="B12312" s="4"/>
      <c r="F12312" s="3" t="e">
        <f>VLOOKUP(B12312,Fondos!$A$1:$C$332,3,FALSE)</f>
        <v>#N/A</v>
      </c>
      <c r="H12312">
        <f>Table1[[#This Row],[Cantidad invertida]]+Table1[[#This Row],[Plus / minus]]</f>
        <v>0</v>
      </c>
    </row>
    <row r="12313" spans="2:8" x14ac:dyDescent="0.35">
      <c r="B12313" s="4"/>
      <c r="F12313" s="3" t="e">
        <f>VLOOKUP(B12313,Fondos!$A$1:$C$332,3,FALSE)</f>
        <v>#N/A</v>
      </c>
      <c r="H12313">
        <f>Table1[[#This Row],[Cantidad invertida]]+Table1[[#This Row],[Plus / minus]]</f>
        <v>0</v>
      </c>
    </row>
    <row r="12314" spans="2:8" x14ac:dyDescent="0.35">
      <c r="B12314" s="4"/>
      <c r="F12314" s="3" t="e">
        <f>VLOOKUP(B12314,Fondos!$A$1:$C$332,3,FALSE)</f>
        <v>#N/A</v>
      </c>
      <c r="H12314">
        <f>Table1[[#This Row],[Cantidad invertida]]+Table1[[#This Row],[Plus / minus]]</f>
        <v>0</v>
      </c>
    </row>
    <row r="12315" spans="2:8" x14ac:dyDescent="0.35">
      <c r="B12315" s="4"/>
      <c r="F12315" s="3" t="e">
        <f>VLOOKUP(B12315,Fondos!$A$1:$C$332,3,FALSE)</f>
        <v>#N/A</v>
      </c>
      <c r="H12315">
        <f>Table1[[#This Row],[Cantidad invertida]]+Table1[[#This Row],[Plus / minus]]</f>
        <v>0</v>
      </c>
    </row>
    <row r="12316" spans="2:8" x14ac:dyDescent="0.35">
      <c r="B12316" s="4"/>
      <c r="F12316" s="3" t="e">
        <f>VLOOKUP(B12316,Fondos!$A$1:$C$332,3,FALSE)</f>
        <v>#N/A</v>
      </c>
      <c r="H12316">
        <f>Table1[[#This Row],[Cantidad invertida]]+Table1[[#This Row],[Plus / minus]]</f>
        <v>0</v>
      </c>
    </row>
    <row r="12317" spans="2:8" x14ac:dyDescent="0.35">
      <c r="B12317" s="4"/>
      <c r="F12317" s="3" t="e">
        <f>VLOOKUP(B12317,Fondos!$A$1:$C$332,3,FALSE)</f>
        <v>#N/A</v>
      </c>
      <c r="H12317">
        <f>Table1[[#This Row],[Cantidad invertida]]+Table1[[#This Row],[Plus / minus]]</f>
        <v>0</v>
      </c>
    </row>
    <row r="12318" spans="2:8" x14ac:dyDescent="0.35">
      <c r="B12318" s="4"/>
      <c r="F12318" s="3" t="e">
        <f>VLOOKUP(B12318,Fondos!$A$1:$C$332,3,FALSE)</f>
        <v>#N/A</v>
      </c>
      <c r="H12318">
        <f>Table1[[#This Row],[Cantidad invertida]]+Table1[[#This Row],[Plus / minus]]</f>
        <v>0</v>
      </c>
    </row>
    <row r="12319" spans="2:8" x14ac:dyDescent="0.35">
      <c r="B12319" s="4"/>
      <c r="F12319" s="3" t="e">
        <f>VLOOKUP(B12319,Fondos!$A$1:$C$332,3,FALSE)</f>
        <v>#N/A</v>
      </c>
      <c r="H12319">
        <f>Table1[[#This Row],[Cantidad invertida]]+Table1[[#This Row],[Plus / minus]]</f>
        <v>0</v>
      </c>
    </row>
    <row r="12320" spans="2:8" x14ac:dyDescent="0.35">
      <c r="B12320" s="4"/>
      <c r="F12320" s="3" t="e">
        <f>VLOOKUP(B12320,Fondos!$A$1:$C$332,3,FALSE)</f>
        <v>#N/A</v>
      </c>
      <c r="H12320">
        <f>Table1[[#This Row],[Cantidad invertida]]+Table1[[#This Row],[Plus / minus]]</f>
        <v>0</v>
      </c>
    </row>
    <row r="12321" spans="2:8" x14ac:dyDescent="0.35">
      <c r="B12321" s="4"/>
      <c r="F12321" s="3" t="e">
        <f>VLOOKUP(B12321,Fondos!$A$1:$C$332,3,FALSE)</f>
        <v>#N/A</v>
      </c>
      <c r="H12321">
        <f>Table1[[#This Row],[Cantidad invertida]]+Table1[[#This Row],[Plus / minus]]</f>
        <v>0</v>
      </c>
    </row>
    <row r="12322" spans="2:8" x14ac:dyDescent="0.35">
      <c r="B12322" s="4"/>
      <c r="F12322" s="3" t="e">
        <f>VLOOKUP(B12322,Fondos!$A$1:$C$332,3,FALSE)</f>
        <v>#N/A</v>
      </c>
      <c r="H12322">
        <f>Table1[[#This Row],[Cantidad invertida]]+Table1[[#This Row],[Plus / minus]]</f>
        <v>0</v>
      </c>
    </row>
    <row r="12323" spans="2:8" x14ac:dyDescent="0.35">
      <c r="B12323" s="4"/>
      <c r="F12323" s="3" t="e">
        <f>VLOOKUP(B12323,Fondos!$A$1:$C$332,3,FALSE)</f>
        <v>#N/A</v>
      </c>
      <c r="H12323">
        <f>Table1[[#This Row],[Cantidad invertida]]+Table1[[#This Row],[Plus / minus]]</f>
        <v>0</v>
      </c>
    </row>
    <row r="12324" spans="2:8" x14ac:dyDescent="0.35">
      <c r="B12324" s="4"/>
      <c r="F12324" s="3" t="e">
        <f>VLOOKUP(B12324,Fondos!$A$1:$C$332,3,FALSE)</f>
        <v>#N/A</v>
      </c>
      <c r="H12324">
        <f>Table1[[#This Row],[Cantidad invertida]]+Table1[[#This Row],[Plus / minus]]</f>
        <v>0</v>
      </c>
    </row>
    <row r="12325" spans="2:8" x14ac:dyDescent="0.35">
      <c r="B12325" s="4"/>
      <c r="F12325" s="3" t="e">
        <f>VLOOKUP(B12325,Fondos!$A$1:$C$332,3,FALSE)</f>
        <v>#N/A</v>
      </c>
      <c r="H12325">
        <f>Table1[[#This Row],[Cantidad invertida]]+Table1[[#This Row],[Plus / minus]]</f>
        <v>0</v>
      </c>
    </row>
    <row r="12326" spans="2:8" x14ac:dyDescent="0.35">
      <c r="B12326" s="4"/>
      <c r="F12326" s="3" t="e">
        <f>VLOOKUP(B12326,Fondos!$A$1:$C$332,3,FALSE)</f>
        <v>#N/A</v>
      </c>
      <c r="H12326">
        <f>Table1[[#This Row],[Cantidad invertida]]+Table1[[#This Row],[Plus / minus]]</f>
        <v>0</v>
      </c>
    </row>
    <row r="12327" spans="2:8" x14ac:dyDescent="0.35">
      <c r="B12327" s="4"/>
      <c r="F12327" s="3" t="e">
        <f>VLOOKUP(B12327,Fondos!$A$1:$C$332,3,FALSE)</f>
        <v>#N/A</v>
      </c>
      <c r="H12327">
        <f>Table1[[#This Row],[Cantidad invertida]]+Table1[[#This Row],[Plus / minus]]</f>
        <v>0</v>
      </c>
    </row>
    <row r="12328" spans="2:8" x14ac:dyDescent="0.35">
      <c r="B12328" s="4"/>
      <c r="F12328" s="3" t="e">
        <f>VLOOKUP(B12328,Fondos!$A$1:$C$332,3,FALSE)</f>
        <v>#N/A</v>
      </c>
      <c r="H12328">
        <f>Table1[[#This Row],[Cantidad invertida]]+Table1[[#This Row],[Plus / minus]]</f>
        <v>0</v>
      </c>
    </row>
    <row r="12329" spans="2:8" x14ac:dyDescent="0.35">
      <c r="B12329" s="4"/>
      <c r="F12329" s="3" t="e">
        <f>VLOOKUP(B12329,Fondos!$A$1:$C$332,3,FALSE)</f>
        <v>#N/A</v>
      </c>
      <c r="H12329">
        <f>Table1[[#This Row],[Cantidad invertida]]+Table1[[#This Row],[Plus / minus]]</f>
        <v>0</v>
      </c>
    </row>
    <row r="12330" spans="2:8" x14ac:dyDescent="0.35">
      <c r="B12330" s="4"/>
      <c r="F12330" s="3" t="e">
        <f>VLOOKUP(B12330,Fondos!$A$1:$C$332,3,FALSE)</f>
        <v>#N/A</v>
      </c>
      <c r="H12330">
        <f>Table1[[#This Row],[Cantidad invertida]]+Table1[[#This Row],[Plus / minus]]</f>
        <v>0</v>
      </c>
    </row>
    <row r="12331" spans="2:8" x14ac:dyDescent="0.35">
      <c r="B12331" s="4"/>
      <c r="F12331" s="3" t="e">
        <f>VLOOKUP(B12331,Fondos!$A$1:$C$332,3,FALSE)</f>
        <v>#N/A</v>
      </c>
      <c r="H12331">
        <f>Table1[[#This Row],[Cantidad invertida]]+Table1[[#This Row],[Plus / minus]]</f>
        <v>0</v>
      </c>
    </row>
    <row r="12332" spans="2:8" x14ac:dyDescent="0.35">
      <c r="B12332" s="4"/>
      <c r="F12332" s="3" t="e">
        <f>VLOOKUP(B12332,Fondos!$A$1:$C$332,3,FALSE)</f>
        <v>#N/A</v>
      </c>
      <c r="H12332">
        <f>Table1[[#This Row],[Cantidad invertida]]+Table1[[#This Row],[Plus / minus]]</f>
        <v>0</v>
      </c>
    </row>
    <row r="12333" spans="2:8" x14ac:dyDescent="0.35">
      <c r="B12333" s="4"/>
      <c r="F12333" s="3" t="e">
        <f>VLOOKUP(B12333,Fondos!$A$1:$C$332,3,FALSE)</f>
        <v>#N/A</v>
      </c>
      <c r="H12333">
        <f>Table1[[#This Row],[Cantidad invertida]]+Table1[[#This Row],[Plus / minus]]</f>
        <v>0</v>
      </c>
    </row>
    <row r="12334" spans="2:8" x14ac:dyDescent="0.35">
      <c r="B12334" s="4"/>
      <c r="F12334" s="3" t="e">
        <f>VLOOKUP(B12334,Fondos!$A$1:$C$332,3,FALSE)</f>
        <v>#N/A</v>
      </c>
      <c r="H12334">
        <f>Table1[[#This Row],[Cantidad invertida]]+Table1[[#This Row],[Plus / minus]]</f>
        <v>0</v>
      </c>
    </row>
    <row r="12335" spans="2:8" x14ac:dyDescent="0.35">
      <c r="B12335" s="4"/>
      <c r="F12335" s="3" t="e">
        <f>VLOOKUP(B12335,Fondos!$A$1:$C$332,3,FALSE)</f>
        <v>#N/A</v>
      </c>
      <c r="H12335">
        <f>Table1[[#This Row],[Cantidad invertida]]+Table1[[#This Row],[Plus / minus]]</f>
        <v>0</v>
      </c>
    </row>
    <row r="12336" spans="2:8" x14ac:dyDescent="0.35">
      <c r="B12336" s="4"/>
      <c r="F12336" s="3" t="e">
        <f>VLOOKUP(B12336,Fondos!$A$1:$C$332,3,FALSE)</f>
        <v>#N/A</v>
      </c>
      <c r="H12336">
        <f>Table1[[#This Row],[Cantidad invertida]]+Table1[[#This Row],[Plus / minus]]</f>
        <v>0</v>
      </c>
    </row>
    <row r="12337" spans="2:8" x14ac:dyDescent="0.35">
      <c r="B12337" s="4"/>
      <c r="F12337" s="3" t="e">
        <f>VLOOKUP(B12337,Fondos!$A$1:$C$332,3,FALSE)</f>
        <v>#N/A</v>
      </c>
      <c r="H12337">
        <f>Table1[[#This Row],[Cantidad invertida]]+Table1[[#This Row],[Plus / minus]]</f>
        <v>0</v>
      </c>
    </row>
    <row r="12338" spans="2:8" x14ac:dyDescent="0.35">
      <c r="B12338" s="4"/>
      <c r="F12338" s="3" t="e">
        <f>VLOOKUP(B12338,Fondos!$A$1:$C$332,3,FALSE)</f>
        <v>#N/A</v>
      </c>
      <c r="H12338">
        <f>Table1[[#This Row],[Cantidad invertida]]+Table1[[#This Row],[Plus / minus]]</f>
        <v>0</v>
      </c>
    </row>
    <row r="12339" spans="2:8" x14ac:dyDescent="0.35">
      <c r="B12339" s="4"/>
      <c r="F12339" s="3" t="e">
        <f>VLOOKUP(B12339,Fondos!$A$1:$C$332,3,FALSE)</f>
        <v>#N/A</v>
      </c>
      <c r="H12339">
        <f>Table1[[#This Row],[Cantidad invertida]]+Table1[[#This Row],[Plus / minus]]</f>
        <v>0</v>
      </c>
    </row>
    <row r="12340" spans="2:8" x14ac:dyDescent="0.35">
      <c r="B12340" s="4"/>
      <c r="F12340" s="3" t="e">
        <f>VLOOKUP(B12340,Fondos!$A$1:$C$332,3,FALSE)</f>
        <v>#N/A</v>
      </c>
      <c r="H12340">
        <f>Table1[[#This Row],[Cantidad invertida]]+Table1[[#This Row],[Plus / minus]]</f>
        <v>0</v>
      </c>
    </row>
    <row r="12341" spans="2:8" x14ac:dyDescent="0.35">
      <c r="B12341" s="4"/>
      <c r="F12341" s="3" t="e">
        <f>VLOOKUP(B12341,Fondos!$A$1:$C$332,3,FALSE)</f>
        <v>#N/A</v>
      </c>
      <c r="H12341">
        <f>Table1[[#This Row],[Cantidad invertida]]+Table1[[#This Row],[Plus / minus]]</f>
        <v>0</v>
      </c>
    </row>
    <row r="12342" spans="2:8" x14ac:dyDescent="0.35">
      <c r="B12342" s="4"/>
      <c r="F12342" s="3" t="e">
        <f>VLOOKUP(B12342,Fondos!$A$1:$C$332,3,FALSE)</f>
        <v>#N/A</v>
      </c>
      <c r="H12342">
        <f>Table1[[#This Row],[Cantidad invertida]]+Table1[[#This Row],[Plus / minus]]</f>
        <v>0</v>
      </c>
    </row>
    <row r="12343" spans="2:8" x14ac:dyDescent="0.35">
      <c r="B12343" s="4"/>
      <c r="F12343" s="3" t="e">
        <f>VLOOKUP(B12343,Fondos!$A$1:$C$332,3,FALSE)</f>
        <v>#N/A</v>
      </c>
      <c r="H12343">
        <f>Table1[[#This Row],[Cantidad invertida]]+Table1[[#This Row],[Plus / minus]]</f>
        <v>0</v>
      </c>
    </row>
    <row r="12344" spans="2:8" x14ac:dyDescent="0.35">
      <c r="B12344" s="4"/>
      <c r="F12344" s="3" t="e">
        <f>VLOOKUP(B12344,Fondos!$A$1:$C$332,3,FALSE)</f>
        <v>#N/A</v>
      </c>
      <c r="H12344">
        <f>Table1[[#This Row],[Cantidad invertida]]+Table1[[#This Row],[Plus / minus]]</f>
        <v>0</v>
      </c>
    </row>
    <row r="12345" spans="2:8" x14ac:dyDescent="0.35">
      <c r="B12345" s="4"/>
      <c r="F12345" s="3" t="e">
        <f>VLOOKUP(B12345,Fondos!$A$1:$C$332,3,FALSE)</f>
        <v>#N/A</v>
      </c>
      <c r="H12345">
        <f>Table1[[#This Row],[Cantidad invertida]]+Table1[[#This Row],[Plus / minus]]</f>
        <v>0</v>
      </c>
    </row>
    <row r="12346" spans="2:8" x14ac:dyDescent="0.35">
      <c r="B12346" s="4"/>
      <c r="F12346" s="3" t="e">
        <f>VLOOKUP(B12346,Fondos!$A$1:$C$332,3,FALSE)</f>
        <v>#N/A</v>
      </c>
      <c r="H12346">
        <f>Table1[[#This Row],[Cantidad invertida]]+Table1[[#This Row],[Plus / minus]]</f>
        <v>0</v>
      </c>
    </row>
    <row r="12347" spans="2:8" x14ac:dyDescent="0.35">
      <c r="B12347" s="4"/>
      <c r="F12347" s="3" t="e">
        <f>VLOOKUP(B12347,Fondos!$A$1:$C$332,3,FALSE)</f>
        <v>#N/A</v>
      </c>
      <c r="H12347">
        <f>Table1[[#This Row],[Cantidad invertida]]+Table1[[#This Row],[Plus / minus]]</f>
        <v>0</v>
      </c>
    </row>
    <row r="12348" spans="2:8" x14ac:dyDescent="0.35">
      <c r="B12348" s="4"/>
      <c r="F12348" s="3" t="e">
        <f>VLOOKUP(B12348,Fondos!$A$1:$C$332,3,FALSE)</f>
        <v>#N/A</v>
      </c>
      <c r="H12348">
        <f>Table1[[#This Row],[Cantidad invertida]]+Table1[[#This Row],[Plus / minus]]</f>
        <v>0</v>
      </c>
    </row>
    <row r="12349" spans="2:8" x14ac:dyDescent="0.35">
      <c r="B12349" s="4"/>
      <c r="F12349" s="3" t="e">
        <f>VLOOKUP(B12349,Fondos!$A$1:$C$332,3,FALSE)</f>
        <v>#N/A</v>
      </c>
      <c r="H12349">
        <f>Table1[[#This Row],[Cantidad invertida]]+Table1[[#This Row],[Plus / minus]]</f>
        <v>0</v>
      </c>
    </row>
    <row r="12350" spans="2:8" x14ac:dyDescent="0.35">
      <c r="B12350" s="4"/>
      <c r="F12350" s="3" t="e">
        <f>VLOOKUP(B12350,Fondos!$A$1:$C$332,3,FALSE)</f>
        <v>#N/A</v>
      </c>
      <c r="H12350">
        <f>Table1[[#This Row],[Cantidad invertida]]+Table1[[#This Row],[Plus / minus]]</f>
        <v>0</v>
      </c>
    </row>
    <row r="12351" spans="2:8" x14ac:dyDescent="0.35">
      <c r="B12351" s="4"/>
      <c r="F12351" s="3" t="e">
        <f>VLOOKUP(B12351,Fondos!$A$1:$C$332,3,FALSE)</f>
        <v>#N/A</v>
      </c>
      <c r="H12351">
        <f>Table1[[#This Row],[Cantidad invertida]]+Table1[[#This Row],[Plus / minus]]</f>
        <v>0</v>
      </c>
    </row>
    <row r="12352" spans="2:8" x14ac:dyDescent="0.35">
      <c r="B12352" s="4"/>
      <c r="F12352" s="3" t="e">
        <f>VLOOKUP(B12352,Fondos!$A$1:$C$332,3,FALSE)</f>
        <v>#N/A</v>
      </c>
      <c r="H12352">
        <f>Table1[[#This Row],[Cantidad invertida]]+Table1[[#This Row],[Plus / minus]]</f>
        <v>0</v>
      </c>
    </row>
    <row r="12353" spans="2:8" x14ac:dyDescent="0.35">
      <c r="B12353" s="4"/>
      <c r="F12353" s="3" t="e">
        <f>VLOOKUP(B12353,Fondos!$A$1:$C$332,3,FALSE)</f>
        <v>#N/A</v>
      </c>
      <c r="H12353">
        <f>Table1[[#This Row],[Cantidad invertida]]+Table1[[#This Row],[Plus / minus]]</f>
        <v>0</v>
      </c>
    </row>
    <row r="12354" spans="2:8" x14ac:dyDescent="0.35">
      <c r="B12354" s="4"/>
      <c r="F12354" s="3" t="e">
        <f>VLOOKUP(B12354,Fondos!$A$1:$C$332,3,FALSE)</f>
        <v>#N/A</v>
      </c>
      <c r="H12354">
        <f>Table1[[#This Row],[Cantidad invertida]]+Table1[[#This Row],[Plus / minus]]</f>
        <v>0</v>
      </c>
    </row>
    <row r="12355" spans="2:8" x14ac:dyDescent="0.35">
      <c r="B12355" s="4"/>
      <c r="F12355" s="3" t="e">
        <f>VLOOKUP(B12355,Fondos!$A$1:$C$332,3,FALSE)</f>
        <v>#N/A</v>
      </c>
      <c r="H12355">
        <f>Table1[[#This Row],[Cantidad invertida]]+Table1[[#This Row],[Plus / minus]]</f>
        <v>0</v>
      </c>
    </row>
    <row r="12356" spans="2:8" x14ac:dyDescent="0.35">
      <c r="B12356" s="4"/>
      <c r="F12356" s="3" t="e">
        <f>VLOOKUP(B12356,Fondos!$A$1:$C$332,3,FALSE)</f>
        <v>#N/A</v>
      </c>
      <c r="H12356">
        <f>Table1[[#This Row],[Cantidad invertida]]+Table1[[#This Row],[Plus / minus]]</f>
        <v>0</v>
      </c>
    </row>
    <row r="12357" spans="2:8" x14ac:dyDescent="0.35">
      <c r="B12357" s="4"/>
      <c r="F12357" s="3" t="e">
        <f>VLOOKUP(B12357,Fondos!$A$1:$C$332,3,FALSE)</f>
        <v>#N/A</v>
      </c>
      <c r="H12357">
        <f>Table1[[#This Row],[Cantidad invertida]]+Table1[[#This Row],[Plus / minus]]</f>
        <v>0</v>
      </c>
    </row>
    <row r="12358" spans="2:8" x14ac:dyDescent="0.35">
      <c r="B12358" s="4"/>
      <c r="F12358" s="3" t="e">
        <f>VLOOKUP(B12358,Fondos!$A$1:$C$332,3,FALSE)</f>
        <v>#N/A</v>
      </c>
      <c r="H12358">
        <f>Table1[[#This Row],[Cantidad invertida]]+Table1[[#This Row],[Plus / minus]]</f>
        <v>0</v>
      </c>
    </row>
    <row r="12359" spans="2:8" x14ac:dyDescent="0.35">
      <c r="B12359" s="4"/>
      <c r="F12359" s="3" t="e">
        <f>VLOOKUP(B12359,Fondos!$A$1:$C$332,3,FALSE)</f>
        <v>#N/A</v>
      </c>
      <c r="H12359">
        <f>Table1[[#This Row],[Cantidad invertida]]+Table1[[#This Row],[Plus / minus]]</f>
        <v>0</v>
      </c>
    </row>
    <row r="12360" spans="2:8" x14ac:dyDescent="0.35">
      <c r="B12360" s="4"/>
      <c r="F12360" s="3" t="e">
        <f>VLOOKUP(B12360,Fondos!$A$1:$C$332,3,FALSE)</f>
        <v>#N/A</v>
      </c>
      <c r="H12360">
        <f>Table1[[#This Row],[Cantidad invertida]]+Table1[[#This Row],[Plus / minus]]</f>
        <v>0</v>
      </c>
    </row>
    <row r="12361" spans="2:8" x14ac:dyDescent="0.35">
      <c r="B12361" s="4"/>
      <c r="F12361" s="3" t="e">
        <f>VLOOKUP(B12361,Fondos!$A$1:$C$332,3,FALSE)</f>
        <v>#N/A</v>
      </c>
      <c r="H12361">
        <f>Table1[[#This Row],[Cantidad invertida]]+Table1[[#This Row],[Plus / minus]]</f>
        <v>0</v>
      </c>
    </row>
    <row r="12362" spans="2:8" x14ac:dyDescent="0.35">
      <c r="B12362" s="4"/>
      <c r="F12362" s="3" t="e">
        <f>VLOOKUP(B12362,Fondos!$A$1:$C$332,3,FALSE)</f>
        <v>#N/A</v>
      </c>
      <c r="H12362">
        <f>Table1[[#This Row],[Cantidad invertida]]+Table1[[#This Row],[Plus / minus]]</f>
        <v>0</v>
      </c>
    </row>
    <row r="12363" spans="2:8" x14ac:dyDescent="0.35">
      <c r="B12363" s="4"/>
      <c r="F12363" s="3" t="e">
        <f>VLOOKUP(B12363,Fondos!$A$1:$C$332,3,FALSE)</f>
        <v>#N/A</v>
      </c>
      <c r="H12363">
        <f>Table1[[#This Row],[Cantidad invertida]]+Table1[[#This Row],[Plus / minus]]</f>
        <v>0</v>
      </c>
    </row>
    <row r="12364" spans="2:8" x14ac:dyDescent="0.35">
      <c r="B12364" s="4"/>
      <c r="F12364" s="3" t="e">
        <f>VLOOKUP(B12364,Fondos!$A$1:$C$332,3,FALSE)</f>
        <v>#N/A</v>
      </c>
      <c r="H12364">
        <f>Table1[[#This Row],[Cantidad invertida]]+Table1[[#This Row],[Plus / minus]]</f>
        <v>0</v>
      </c>
    </row>
    <row r="12365" spans="2:8" x14ac:dyDescent="0.35">
      <c r="B12365" s="4"/>
      <c r="F12365" s="3" t="e">
        <f>VLOOKUP(B12365,Fondos!$A$1:$C$332,3,FALSE)</f>
        <v>#N/A</v>
      </c>
      <c r="H12365">
        <f>Table1[[#This Row],[Cantidad invertida]]+Table1[[#This Row],[Plus / minus]]</f>
        <v>0</v>
      </c>
    </row>
    <row r="12366" spans="2:8" x14ac:dyDescent="0.35">
      <c r="B12366" s="4"/>
      <c r="F12366" s="3" t="e">
        <f>VLOOKUP(B12366,Fondos!$A$1:$C$332,3,FALSE)</f>
        <v>#N/A</v>
      </c>
      <c r="H12366">
        <f>Table1[[#This Row],[Cantidad invertida]]+Table1[[#This Row],[Plus / minus]]</f>
        <v>0</v>
      </c>
    </row>
    <row r="12367" spans="2:8" x14ac:dyDescent="0.35">
      <c r="B12367" s="4"/>
      <c r="F12367" s="3" t="e">
        <f>VLOOKUP(B12367,Fondos!$A$1:$C$332,3,FALSE)</f>
        <v>#N/A</v>
      </c>
      <c r="H12367">
        <f>Table1[[#This Row],[Cantidad invertida]]+Table1[[#This Row],[Plus / minus]]</f>
        <v>0</v>
      </c>
    </row>
    <row r="12368" spans="2:8" x14ac:dyDescent="0.35">
      <c r="B12368" s="4"/>
      <c r="F12368" s="3" t="e">
        <f>VLOOKUP(B12368,Fondos!$A$1:$C$332,3,FALSE)</f>
        <v>#N/A</v>
      </c>
      <c r="H12368">
        <f>Table1[[#This Row],[Cantidad invertida]]+Table1[[#This Row],[Plus / minus]]</f>
        <v>0</v>
      </c>
    </row>
    <row r="12369" spans="2:8" x14ac:dyDescent="0.35">
      <c r="B12369" s="4"/>
      <c r="F12369" s="3" t="e">
        <f>VLOOKUP(B12369,Fondos!$A$1:$C$332,3,FALSE)</f>
        <v>#N/A</v>
      </c>
      <c r="H12369">
        <f>Table1[[#This Row],[Cantidad invertida]]+Table1[[#This Row],[Plus / minus]]</f>
        <v>0</v>
      </c>
    </row>
    <row r="12370" spans="2:8" x14ac:dyDescent="0.35">
      <c r="B12370" s="4"/>
      <c r="F12370" s="3" t="e">
        <f>VLOOKUP(B12370,Fondos!$A$1:$C$332,3,FALSE)</f>
        <v>#N/A</v>
      </c>
      <c r="H12370">
        <f>Table1[[#This Row],[Cantidad invertida]]+Table1[[#This Row],[Plus / minus]]</f>
        <v>0</v>
      </c>
    </row>
    <row r="12371" spans="2:8" x14ac:dyDescent="0.35">
      <c r="B12371" s="4"/>
      <c r="F12371" s="3" t="e">
        <f>VLOOKUP(B12371,Fondos!$A$1:$C$332,3,FALSE)</f>
        <v>#N/A</v>
      </c>
      <c r="H12371">
        <f>Table1[[#This Row],[Cantidad invertida]]+Table1[[#This Row],[Plus / minus]]</f>
        <v>0</v>
      </c>
    </row>
    <row r="12372" spans="2:8" x14ac:dyDescent="0.35">
      <c r="B12372" s="4"/>
      <c r="F12372" s="3" t="e">
        <f>VLOOKUP(B12372,Fondos!$A$1:$C$332,3,FALSE)</f>
        <v>#N/A</v>
      </c>
      <c r="H12372">
        <f>Table1[[#This Row],[Cantidad invertida]]+Table1[[#This Row],[Plus / minus]]</f>
        <v>0</v>
      </c>
    </row>
    <row r="12373" spans="2:8" x14ac:dyDescent="0.35">
      <c r="B12373" s="4"/>
      <c r="F12373" s="3" t="e">
        <f>VLOOKUP(B12373,Fondos!$A$1:$C$332,3,FALSE)</f>
        <v>#N/A</v>
      </c>
      <c r="H12373">
        <f>Table1[[#This Row],[Cantidad invertida]]+Table1[[#This Row],[Plus / minus]]</f>
        <v>0</v>
      </c>
    </row>
    <row r="12374" spans="2:8" x14ac:dyDescent="0.35">
      <c r="B12374" s="4"/>
      <c r="F12374" s="3" t="e">
        <f>VLOOKUP(B12374,Fondos!$A$1:$C$332,3,FALSE)</f>
        <v>#N/A</v>
      </c>
      <c r="H12374">
        <f>Table1[[#This Row],[Cantidad invertida]]+Table1[[#This Row],[Plus / minus]]</f>
        <v>0</v>
      </c>
    </row>
    <row r="12375" spans="2:8" x14ac:dyDescent="0.35">
      <c r="B12375" s="4"/>
      <c r="F12375" s="3" t="e">
        <f>VLOOKUP(B12375,Fondos!$A$1:$C$332,3,FALSE)</f>
        <v>#N/A</v>
      </c>
      <c r="H12375">
        <f>Table1[[#This Row],[Cantidad invertida]]+Table1[[#This Row],[Plus / minus]]</f>
        <v>0</v>
      </c>
    </row>
    <row r="12376" spans="2:8" x14ac:dyDescent="0.35">
      <c r="B12376" s="4"/>
      <c r="F12376" s="3" t="e">
        <f>VLOOKUP(B12376,Fondos!$A$1:$C$332,3,FALSE)</f>
        <v>#N/A</v>
      </c>
      <c r="H12376">
        <f>Table1[[#This Row],[Cantidad invertida]]+Table1[[#This Row],[Plus / minus]]</f>
        <v>0</v>
      </c>
    </row>
    <row r="12377" spans="2:8" x14ac:dyDescent="0.35">
      <c r="B12377" s="4"/>
      <c r="F12377" s="3" t="e">
        <f>VLOOKUP(B12377,Fondos!$A$1:$C$332,3,FALSE)</f>
        <v>#N/A</v>
      </c>
      <c r="H12377">
        <f>Table1[[#This Row],[Cantidad invertida]]+Table1[[#This Row],[Plus / minus]]</f>
        <v>0</v>
      </c>
    </row>
    <row r="12378" spans="2:8" x14ac:dyDescent="0.35">
      <c r="B12378" s="4"/>
      <c r="F12378" s="3" t="e">
        <f>VLOOKUP(B12378,Fondos!$A$1:$C$332,3,FALSE)</f>
        <v>#N/A</v>
      </c>
      <c r="H12378">
        <f>Table1[[#This Row],[Cantidad invertida]]+Table1[[#This Row],[Plus / minus]]</f>
        <v>0</v>
      </c>
    </row>
    <row r="12379" spans="2:8" x14ac:dyDescent="0.35">
      <c r="B12379" s="4"/>
      <c r="F12379" s="3" t="e">
        <f>VLOOKUP(B12379,Fondos!$A$1:$C$332,3,FALSE)</f>
        <v>#N/A</v>
      </c>
      <c r="H12379">
        <f>Table1[[#This Row],[Cantidad invertida]]+Table1[[#This Row],[Plus / minus]]</f>
        <v>0</v>
      </c>
    </row>
    <row r="12380" spans="2:8" x14ac:dyDescent="0.35">
      <c r="B12380" s="4"/>
      <c r="F12380" s="3" t="e">
        <f>VLOOKUP(B12380,Fondos!$A$1:$C$332,3,FALSE)</f>
        <v>#N/A</v>
      </c>
      <c r="H12380">
        <f>Table1[[#This Row],[Cantidad invertida]]+Table1[[#This Row],[Plus / minus]]</f>
        <v>0</v>
      </c>
    </row>
    <row r="12381" spans="2:8" x14ac:dyDescent="0.35">
      <c r="B12381" s="4"/>
      <c r="F12381" s="3" t="e">
        <f>VLOOKUP(B12381,Fondos!$A$1:$C$332,3,FALSE)</f>
        <v>#N/A</v>
      </c>
      <c r="H12381">
        <f>Table1[[#This Row],[Cantidad invertida]]+Table1[[#This Row],[Plus / minus]]</f>
        <v>0</v>
      </c>
    </row>
    <row r="12382" spans="2:8" x14ac:dyDescent="0.35">
      <c r="B12382" s="4"/>
      <c r="F12382" s="3" t="e">
        <f>VLOOKUP(B12382,Fondos!$A$1:$C$332,3,FALSE)</f>
        <v>#N/A</v>
      </c>
      <c r="H12382">
        <f>Table1[[#This Row],[Cantidad invertida]]+Table1[[#This Row],[Plus / minus]]</f>
        <v>0</v>
      </c>
    </row>
    <row r="12383" spans="2:8" x14ac:dyDescent="0.35">
      <c r="B12383" s="4"/>
      <c r="F12383" s="3" t="e">
        <f>VLOOKUP(B12383,Fondos!$A$1:$C$332,3,FALSE)</f>
        <v>#N/A</v>
      </c>
      <c r="H12383">
        <f>Table1[[#This Row],[Cantidad invertida]]+Table1[[#This Row],[Plus / minus]]</f>
        <v>0</v>
      </c>
    </row>
    <row r="12384" spans="2:8" x14ac:dyDescent="0.35">
      <c r="B12384" s="4"/>
      <c r="F12384" s="3" t="e">
        <f>VLOOKUP(B12384,Fondos!$A$1:$C$332,3,FALSE)</f>
        <v>#N/A</v>
      </c>
      <c r="H12384">
        <f>Table1[[#This Row],[Cantidad invertida]]+Table1[[#This Row],[Plus / minus]]</f>
        <v>0</v>
      </c>
    </row>
    <row r="12385" spans="2:8" x14ac:dyDescent="0.35">
      <c r="B12385" s="4"/>
      <c r="F12385" s="3" t="e">
        <f>VLOOKUP(B12385,Fondos!$A$1:$C$332,3,FALSE)</f>
        <v>#N/A</v>
      </c>
      <c r="H12385">
        <f>Table1[[#This Row],[Cantidad invertida]]+Table1[[#This Row],[Plus / minus]]</f>
        <v>0</v>
      </c>
    </row>
    <row r="12386" spans="2:8" x14ac:dyDescent="0.35">
      <c r="B12386" s="4"/>
      <c r="F12386" s="3" t="e">
        <f>VLOOKUP(B12386,Fondos!$A$1:$C$332,3,FALSE)</f>
        <v>#N/A</v>
      </c>
      <c r="H12386">
        <f>Table1[[#This Row],[Cantidad invertida]]+Table1[[#This Row],[Plus / minus]]</f>
        <v>0</v>
      </c>
    </row>
    <row r="12387" spans="2:8" x14ac:dyDescent="0.35">
      <c r="B12387" s="4"/>
      <c r="F12387" s="3" t="e">
        <f>VLOOKUP(B12387,Fondos!$A$1:$C$332,3,FALSE)</f>
        <v>#N/A</v>
      </c>
      <c r="H12387">
        <f>Table1[[#This Row],[Cantidad invertida]]+Table1[[#This Row],[Plus / minus]]</f>
        <v>0</v>
      </c>
    </row>
    <row r="12388" spans="2:8" x14ac:dyDescent="0.35">
      <c r="B12388" s="4"/>
      <c r="F12388" s="3" t="e">
        <f>VLOOKUP(B12388,Fondos!$A$1:$C$332,3,FALSE)</f>
        <v>#N/A</v>
      </c>
      <c r="H12388">
        <f>Table1[[#This Row],[Cantidad invertida]]+Table1[[#This Row],[Plus / minus]]</f>
        <v>0</v>
      </c>
    </row>
    <row r="12389" spans="2:8" x14ac:dyDescent="0.35">
      <c r="B12389" s="4"/>
      <c r="F12389" s="3" t="e">
        <f>VLOOKUP(B12389,Fondos!$A$1:$C$332,3,FALSE)</f>
        <v>#N/A</v>
      </c>
      <c r="H12389">
        <f>Table1[[#This Row],[Cantidad invertida]]+Table1[[#This Row],[Plus / minus]]</f>
        <v>0</v>
      </c>
    </row>
    <row r="12390" spans="2:8" x14ac:dyDescent="0.35">
      <c r="B12390" s="4"/>
      <c r="F12390" s="3" t="e">
        <f>VLOOKUP(B12390,Fondos!$A$1:$C$332,3,FALSE)</f>
        <v>#N/A</v>
      </c>
      <c r="H12390">
        <f>Table1[[#This Row],[Cantidad invertida]]+Table1[[#This Row],[Plus / minus]]</f>
        <v>0</v>
      </c>
    </row>
    <row r="12391" spans="2:8" x14ac:dyDescent="0.35">
      <c r="B12391" s="4"/>
      <c r="F12391" s="3" t="e">
        <f>VLOOKUP(B12391,Fondos!$A$1:$C$332,3,FALSE)</f>
        <v>#N/A</v>
      </c>
      <c r="H12391">
        <f>Table1[[#This Row],[Cantidad invertida]]+Table1[[#This Row],[Plus / minus]]</f>
        <v>0</v>
      </c>
    </row>
    <row r="12392" spans="2:8" x14ac:dyDescent="0.35">
      <c r="B12392" s="4"/>
      <c r="F12392" s="3" t="e">
        <f>VLOOKUP(B12392,Fondos!$A$1:$C$332,3,FALSE)</f>
        <v>#N/A</v>
      </c>
      <c r="H12392">
        <f>Table1[[#This Row],[Cantidad invertida]]+Table1[[#This Row],[Plus / minus]]</f>
        <v>0</v>
      </c>
    </row>
    <row r="12393" spans="2:8" x14ac:dyDescent="0.35">
      <c r="B12393" s="4"/>
      <c r="F12393" s="3" t="e">
        <f>VLOOKUP(B12393,Fondos!$A$1:$C$332,3,FALSE)</f>
        <v>#N/A</v>
      </c>
      <c r="H12393">
        <f>Table1[[#This Row],[Cantidad invertida]]+Table1[[#This Row],[Plus / minus]]</f>
        <v>0</v>
      </c>
    </row>
    <row r="12394" spans="2:8" x14ac:dyDescent="0.35">
      <c r="B12394" s="4"/>
      <c r="F12394" s="3" t="e">
        <f>VLOOKUP(B12394,Fondos!$A$1:$C$332,3,FALSE)</f>
        <v>#N/A</v>
      </c>
      <c r="H12394">
        <f>Table1[[#This Row],[Cantidad invertida]]+Table1[[#This Row],[Plus / minus]]</f>
        <v>0</v>
      </c>
    </row>
    <row r="12395" spans="2:8" x14ac:dyDescent="0.35">
      <c r="B12395" s="4"/>
      <c r="F12395" s="3" t="e">
        <f>VLOOKUP(B12395,Fondos!$A$1:$C$332,3,FALSE)</f>
        <v>#N/A</v>
      </c>
      <c r="H12395">
        <f>Table1[[#This Row],[Cantidad invertida]]+Table1[[#This Row],[Plus / minus]]</f>
        <v>0</v>
      </c>
    </row>
    <row r="12396" spans="2:8" x14ac:dyDescent="0.35">
      <c r="B12396" s="4"/>
      <c r="F12396" s="3" t="e">
        <f>VLOOKUP(B12396,Fondos!$A$1:$C$332,3,FALSE)</f>
        <v>#N/A</v>
      </c>
      <c r="H12396">
        <f>Table1[[#This Row],[Cantidad invertida]]+Table1[[#This Row],[Plus / minus]]</f>
        <v>0</v>
      </c>
    </row>
    <row r="12397" spans="2:8" x14ac:dyDescent="0.35">
      <c r="B12397" s="4"/>
      <c r="F12397" s="3" t="e">
        <f>VLOOKUP(B12397,Fondos!$A$1:$C$332,3,FALSE)</f>
        <v>#N/A</v>
      </c>
      <c r="H12397">
        <f>Table1[[#This Row],[Cantidad invertida]]+Table1[[#This Row],[Plus / minus]]</f>
        <v>0</v>
      </c>
    </row>
    <row r="12398" spans="2:8" x14ac:dyDescent="0.35">
      <c r="B12398" s="4"/>
      <c r="F12398" s="3" t="e">
        <f>VLOOKUP(B12398,Fondos!$A$1:$C$332,3,FALSE)</f>
        <v>#N/A</v>
      </c>
      <c r="H12398">
        <f>Table1[[#This Row],[Cantidad invertida]]+Table1[[#This Row],[Plus / minus]]</f>
        <v>0</v>
      </c>
    </row>
    <row r="12399" spans="2:8" x14ac:dyDescent="0.35">
      <c r="B12399" s="4"/>
      <c r="F12399" s="3" t="e">
        <f>VLOOKUP(B12399,Fondos!$A$1:$C$332,3,FALSE)</f>
        <v>#N/A</v>
      </c>
      <c r="H12399">
        <f>Table1[[#This Row],[Cantidad invertida]]+Table1[[#This Row],[Plus / minus]]</f>
        <v>0</v>
      </c>
    </row>
    <row r="12400" spans="2:8" x14ac:dyDescent="0.35">
      <c r="B12400" s="4"/>
      <c r="F12400" s="3" t="e">
        <f>VLOOKUP(B12400,Fondos!$A$1:$C$332,3,FALSE)</f>
        <v>#N/A</v>
      </c>
      <c r="H12400">
        <f>Table1[[#This Row],[Cantidad invertida]]+Table1[[#This Row],[Plus / minus]]</f>
        <v>0</v>
      </c>
    </row>
    <row r="12401" spans="2:8" x14ac:dyDescent="0.35">
      <c r="B12401" s="4"/>
      <c r="F12401" s="3" t="e">
        <f>VLOOKUP(B12401,Fondos!$A$1:$C$332,3,FALSE)</f>
        <v>#N/A</v>
      </c>
      <c r="H12401">
        <f>Table1[[#This Row],[Cantidad invertida]]+Table1[[#This Row],[Plus / minus]]</f>
        <v>0</v>
      </c>
    </row>
    <row r="12402" spans="2:8" x14ac:dyDescent="0.35">
      <c r="B12402" s="4"/>
      <c r="F12402" s="3" t="e">
        <f>VLOOKUP(B12402,Fondos!$A$1:$C$332,3,FALSE)</f>
        <v>#N/A</v>
      </c>
      <c r="H12402">
        <f>Table1[[#This Row],[Cantidad invertida]]+Table1[[#This Row],[Plus / minus]]</f>
        <v>0</v>
      </c>
    </row>
    <row r="12403" spans="2:8" x14ac:dyDescent="0.35">
      <c r="B12403" s="4"/>
      <c r="F12403" s="3" t="e">
        <f>VLOOKUP(B12403,Fondos!$A$1:$C$332,3,FALSE)</f>
        <v>#N/A</v>
      </c>
      <c r="H12403">
        <f>Table1[[#This Row],[Cantidad invertida]]+Table1[[#This Row],[Plus / minus]]</f>
        <v>0</v>
      </c>
    </row>
    <row r="12404" spans="2:8" x14ac:dyDescent="0.35">
      <c r="B12404" s="4"/>
      <c r="F12404" s="3" t="e">
        <f>VLOOKUP(B12404,Fondos!$A$1:$C$332,3,FALSE)</f>
        <v>#N/A</v>
      </c>
      <c r="H12404">
        <f>Table1[[#This Row],[Cantidad invertida]]+Table1[[#This Row],[Plus / minus]]</f>
        <v>0</v>
      </c>
    </row>
    <row r="12405" spans="2:8" x14ac:dyDescent="0.35">
      <c r="B12405" s="4"/>
      <c r="F12405" s="3" t="e">
        <f>VLOOKUP(B12405,Fondos!$A$1:$C$332,3,FALSE)</f>
        <v>#N/A</v>
      </c>
      <c r="H12405">
        <f>Table1[[#This Row],[Cantidad invertida]]+Table1[[#This Row],[Plus / minus]]</f>
        <v>0</v>
      </c>
    </row>
    <row r="12406" spans="2:8" x14ac:dyDescent="0.35">
      <c r="B12406" s="4"/>
      <c r="F12406" s="3" t="e">
        <f>VLOOKUP(B12406,Fondos!$A$1:$C$332,3,FALSE)</f>
        <v>#N/A</v>
      </c>
      <c r="H12406">
        <f>Table1[[#This Row],[Cantidad invertida]]+Table1[[#This Row],[Plus / minus]]</f>
        <v>0</v>
      </c>
    </row>
    <row r="12407" spans="2:8" x14ac:dyDescent="0.35">
      <c r="B12407" s="4"/>
      <c r="F12407" s="3" t="e">
        <f>VLOOKUP(B12407,Fondos!$A$1:$C$332,3,FALSE)</f>
        <v>#N/A</v>
      </c>
      <c r="H12407">
        <f>Table1[[#This Row],[Cantidad invertida]]+Table1[[#This Row],[Plus / minus]]</f>
        <v>0</v>
      </c>
    </row>
    <row r="12408" spans="2:8" x14ac:dyDescent="0.35">
      <c r="B12408" s="4"/>
      <c r="F12408" s="3" t="e">
        <f>VLOOKUP(B12408,Fondos!$A$1:$C$332,3,FALSE)</f>
        <v>#N/A</v>
      </c>
      <c r="H12408">
        <f>Table1[[#This Row],[Cantidad invertida]]+Table1[[#This Row],[Plus / minus]]</f>
        <v>0</v>
      </c>
    </row>
    <row r="12409" spans="2:8" x14ac:dyDescent="0.35">
      <c r="B12409" s="4"/>
      <c r="F12409" s="3" t="e">
        <f>VLOOKUP(B12409,Fondos!$A$1:$C$332,3,FALSE)</f>
        <v>#N/A</v>
      </c>
      <c r="H12409">
        <f>Table1[[#This Row],[Cantidad invertida]]+Table1[[#This Row],[Plus / minus]]</f>
        <v>0</v>
      </c>
    </row>
    <row r="12410" spans="2:8" x14ac:dyDescent="0.35">
      <c r="B12410" s="4"/>
      <c r="F12410" s="3" t="e">
        <f>VLOOKUP(B12410,Fondos!$A$1:$C$332,3,FALSE)</f>
        <v>#N/A</v>
      </c>
      <c r="H12410">
        <f>Table1[[#This Row],[Cantidad invertida]]+Table1[[#This Row],[Plus / minus]]</f>
        <v>0</v>
      </c>
    </row>
    <row r="12411" spans="2:8" x14ac:dyDescent="0.35">
      <c r="B12411" s="4"/>
      <c r="F12411" s="3" t="e">
        <f>VLOOKUP(B12411,Fondos!$A$1:$C$332,3,FALSE)</f>
        <v>#N/A</v>
      </c>
      <c r="H12411">
        <f>Table1[[#This Row],[Cantidad invertida]]+Table1[[#This Row],[Plus / minus]]</f>
        <v>0</v>
      </c>
    </row>
    <row r="12412" spans="2:8" x14ac:dyDescent="0.35">
      <c r="B12412" s="4"/>
      <c r="F12412" s="3" t="e">
        <f>VLOOKUP(B12412,Fondos!$A$1:$C$332,3,FALSE)</f>
        <v>#N/A</v>
      </c>
      <c r="H12412">
        <f>Table1[[#This Row],[Cantidad invertida]]+Table1[[#This Row],[Plus / minus]]</f>
        <v>0</v>
      </c>
    </row>
    <row r="12413" spans="2:8" x14ac:dyDescent="0.35">
      <c r="B12413" s="4"/>
      <c r="F12413" s="3" t="e">
        <f>VLOOKUP(B12413,Fondos!$A$1:$C$332,3,FALSE)</f>
        <v>#N/A</v>
      </c>
      <c r="H12413">
        <f>Table1[[#This Row],[Cantidad invertida]]+Table1[[#This Row],[Plus / minus]]</f>
        <v>0</v>
      </c>
    </row>
    <row r="12414" spans="2:8" x14ac:dyDescent="0.35">
      <c r="B12414" s="4"/>
      <c r="F12414" s="3" t="e">
        <f>VLOOKUP(B12414,Fondos!$A$1:$C$332,3,FALSE)</f>
        <v>#N/A</v>
      </c>
      <c r="H12414">
        <f>Table1[[#This Row],[Cantidad invertida]]+Table1[[#This Row],[Plus / minus]]</f>
        <v>0</v>
      </c>
    </row>
    <row r="12415" spans="2:8" x14ac:dyDescent="0.35">
      <c r="B12415" s="4"/>
      <c r="F12415" s="3" t="e">
        <f>VLOOKUP(B12415,Fondos!$A$1:$C$332,3,FALSE)</f>
        <v>#N/A</v>
      </c>
      <c r="H12415">
        <f>Table1[[#This Row],[Cantidad invertida]]+Table1[[#This Row],[Plus / minus]]</f>
        <v>0</v>
      </c>
    </row>
    <row r="12416" spans="2:8" x14ac:dyDescent="0.35">
      <c r="B12416" s="4"/>
      <c r="F12416" s="3" t="e">
        <f>VLOOKUP(B12416,Fondos!$A$1:$C$332,3,FALSE)</f>
        <v>#N/A</v>
      </c>
      <c r="H12416">
        <f>Table1[[#This Row],[Cantidad invertida]]+Table1[[#This Row],[Plus / minus]]</f>
        <v>0</v>
      </c>
    </row>
    <row r="12417" spans="2:8" x14ac:dyDescent="0.35">
      <c r="B12417" s="4"/>
      <c r="F12417" s="3" t="e">
        <f>VLOOKUP(B12417,Fondos!$A$1:$C$332,3,FALSE)</f>
        <v>#N/A</v>
      </c>
      <c r="H12417">
        <f>Table1[[#This Row],[Cantidad invertida]]+Table1[[#This Row],[Plus / minus]]</f>
        <v>0</v>
      </c>
    </row>
    <row r="12418" spans="2:8" x14ac:dyDescent="0.35">
      <c r="B12418" s="4"/>
      <c r="F12418" s="3" t="e">
        <f>VLOOKUP(B12418,Fondos!$A$1:$C$332,3,FALSE)</f>
        <v>#N/A</v>
      </c>
      <c r="H12418">
        <f>Table1[[#This Row],[Cantidad invertida]]+Table1[[#This Row],[Plus / minus]]</f>
        <v>0</v>
      </c>
    </row>
    <row r="12419" spans="2:8" x14ac:dyDescent="0.35">
      <c r="B12419" s="4"/>
      <c r="F12419" s="3" t="e">
        <f>VLOOKUP(B12419,Fondos!$A$1:$C$332,3,FALSE)</f>
        <v>#N/A</v>
      </c>
      <c r="H12419">
        <f>Table1[[#This Row],[Cantidad invertida]]+Table1[[#This Row],[Plus / minus]]</f>
        <v>0</v>
      </c>
    </row>
    <row r="12420" spans="2:8" x14ac:dyDescent="0.35">
      <c r="B12420" s="4"/>
      <c r="F12420" s="3" t="e">
        <f>VLOOKUP(B12420,Fondos!$A$1:$C$332,3,FALSE)</f>
        <v>#N/A</v>
      </c>
      <c r="H12420">
        <f>Table1[[#This Row],[Cantidad invertida]]+Table1[[#This Row],[Plus / minus]]</f>
        <v>0</v>
      </c>
    </row>
    <row r="12421" spans="2:8" x14ac:dyDescent="0.35">
      <c r="B12421" s="4"/>
      <c r="F12421" s="3" t="e">
        <f>VLOOKUP(B12421,Fondos!$A$1:$C$332,3,FALSE)</f>
        <v>#N/A</v>
      </c>
      <c r="H12421">
        <f>Table1[[#This Row],[Cantidad invertida]]+Table1[[#This Row],[Plus / minus]]</f>
        <v>0</v>
      </c>
    </row>
    <row r="12422" spans="2:8" x14ac:dyDescent="0.35">
      <c r="B12422" s="4"/>
      <c r="F12422" s="3" t="e">
        <f>VLOOKUP(B12422,Fondos!$A$1:$C$332,3,FALSE)</f>
        <v>#N/A</v>
      </c>
      <c r="H12422">
        <f>Table1[[#This Row],[Cantidad invertida]]+Table1[[#This Row],[Plus / minus]]</f>
        <v>0</v>
      </c>
    </row>
    <row r="12423" spans="2:8" x14ac:dyDescent="0.35">
      <c r="B12423" s="4"/>
      <c r="F12423" s="3" t="e">
        <f>VLOOKUP(B12423,Fondos!$A$1:$C$332,3,FALSE)</f>
        <v>#N/A</v>
      </c>
      <c r="H12423">
        <f>Table1[[#This Row],[Cantidad invertida]]+Table1[[#This Row],[Plus / minus]]</f>
        <v>0</v>
      </c>
    </row>
    <row r="12424" spans="2:8" x14ac:dyDescent="0.35">
      <c r="B12424" s="4"/>
      <c r="F12424" s="3" t="e">
        <f>VLOOKUP(B12424,Fondos!$A$1:$C$332,3,FALSE)</f>
        <v>#N/A</v>
      </c>
      <c r="H12424">
        <f>Table1[[#This Row],[Cantidad invertida]]+Table1[[#This Row],[Plus / minus]]</f>
        <v>0</v>
      </c>
    </row>
    <row r="12425" spans="2:8" x14ac:dyDescent="0.35">
      <c r="B12425" s="4"/>
      <c r="F12425" s="3" t="e">
        <f>VLOOKUP(B12425,Fondos!$A$1:$C$332,3,FALSE)</f>
        <v>#N/A</v>
      </c>
      <c r="H12425">
        <f>Table1[[#This Row],[Cantidad invertida]]+Table1[[#This Row],[Plus / minus]]</f>
        <v>0</v>
      </c>
    </row>
    <row r="12426" spans="2:8" x14ac:dyDescent="0.35">
      <c r="B12426" s="4"/>
      <c r="F12426" s="3" t="e">
        <f>VLOOKUP(B12426,Fondos!$A$1:$C$332,3,FALSE)</f>
        <v>#N/A</v>
      </c>
      <c r="H12426">
        <f>Table1[[#This Row],[Cantidad invertida]]+Table1[[#This Row],[Plus / minus]]</f>
        <v>0</v>
      </c>
    </row>
    <row r="12427" spans="2:8" x14ac:dyDescent="0.35">
      <c r="B12427" s="4"/>
      <c r="F12427" s="3" t="e">
        <f>VLOOKUP(B12427,Fondos!$A$1:$C$332,3,FALSE)</f>
        <v>#N/A</v>
      </c>
      <c r="H12427">
        <f>Table1[[#This Row],[Cantidad invertida]]+Table1[[#This Row],[Plus / minus]]</f>
        <v>0</v>
      </c>
    </row>
    <row r="12428" spans="2:8" x14ac:dyDescent="0.35">
      <c r="B12428" s="4"/>
      <c r="F12428" s="3" t="e">
        <f>VLOOKUP(B12428,Fondos!$A$1:$C$332,3,FALSE)</f>
        <v>#N/A</v>
      </c>
      <c r="H12428">
        <f>Table1[[#This Row],[Cantidad invertida]]+Table1[[#This Row],[Plus / minus]]</f>
        <v>0</v>
      </c>
    </row>
    <row r="12429" spans="2:8" x14ac:dyDescent="0.35">
      <c r="B12429" s="4"/>
      <c r="F12429" s="3" t="e">
        <f>VLOOKUP(B12429,Fondos!$A$1:$C$332,3,FALSE)</f>
        <v>#N/A</v>
      </c>
      <c r="H12429">
        <f>Table1[[#This Row],[Cantidad invertida]]+Table1[[#This Row],[Plus / minus]]</f>
        <v>0</v>
      </c>
    </row>
    <row r="12430" spans="2:8" x14ac:dyDescent="0.35">
      <c r="B12430" s="4"/>
      <c r="F12430" s="3" t="e">
        <f>VLOOKUP(B12430,Fondos!$A$1:$C$332,3,FALSE)</f>
        <v>#N/A</v>
      </c>
      <c r="H12430">
        <f>Table1[[#This Row],[Cantidad invertida]]+Table1[[#This Row],[Plus / minus]]</f>
        <v>0</v>
      </c>
    </row>
    <row r="12431" spans="2:8" x14ac:dyDescent="0.35">
      <c r="B12431" s="4"/>
      <c r="F12431" s="3" t="e">
        <f>VLOOKUP(B12431,Fondos!$A$1:$C$332,3,FALSE)</f>
        <v>#N/A</v>
      </c>
      <c r="H12431">
        <f>Table1[[#This Row],[Cantidad invertida]]+Table1[[#This Row],[Plus / minus]]</f>
        <v>0</v>
      </c>
    </row>
    <row r="12432" spans="2:8" x14ac:dyDescent="0.35">
      <c r="B12432" s="4"/>
      <c r="F12432" s="3" t="e">
        <f>VLOOKUP(B12432,Fondos!$A$1:$C$332,3,FALSE)</f>
        <v>#N/A</v>
      </c>
      <c r="H12432">
        <f>Table1[[#This Row],[Cantidad invertida]]+Table1[[#This Row],[Plus / minus]]</f>
        <v>0</v>
      </c>
    </row>
    <row r="12433" spans="2:8" x14ac:dyDescent="0.35">
      <c r="B12433" s="4"/>
      <c r="F12433" s="3" t="e">
        <f>VLOOKUP(B12433,Fondos!$A$1:$C$332,3,FALSE)</f>
        <v>#N/A</v>
      </c>
      <c r="H12433">
        <f>Table1[[#This Row],[Cantidad invertida]]+Table1[[#This Row],[Plus / minus]]</f>
        <v>0</v>
      </c>
    </row>
    <row r="12434" spans="2:8" x14ac:dyDescent="0.35">
      <c r="B12434" s="4"/>
      <c r="F12434" s="3" t="e">
        <f>VLOOKUP(B12434,Fondos!$A$1:$C$332,3,FALSE)</f>
        <v>#N/A</v>
      </c>
      <c r="H12434">
        <f>Table1[[#This Row],[Cantidad invertida]]+Table1[[#This Row],[Plus / minus]]</f>
        <v>0</v>
      </c>
    </row>
    <row r="12435" spans="2:8" x14ac:dyDescent="0.35">
      <c r="B12435" s="4"/>
      <c r="F12435" s="3" t="e">
        <f>VLOOKUP(B12435,Fondos!$A$1:$C$332,3,FALSE)</f>
        <v>#N/A</v>
      </c>
      <c r="H12435">
        <f>Table1[[#This Row],[Cantidad invertida]]+Table1[[#This Row],[Plus / minus]]</f>
        <v>0</v>
      </c>
    </row>
    <row r="12436" spans="2:8" x14ac:dyDescent="0.35">
      <c r="B12436" s="4"/>
      <c r="F12436" s="3" t="e">
        <f>VLOOKUP(B12436,Fondos!$A$1:$C$332,3,FALSE)</f>
        <v>#N/A</v>
      </c>
      <c r="H12436">
        <f>Table1[[#This Row],[Cantidad invertida]]+Table1[[#This Row],[Plus / minus]]</f>
        <v>0</v>
      </c>
    </row>
    <row r="12437" spans="2:8" x14ac:dyDescent="0.35">
      <c r="B12437" s="4"/>
      <c r="F12437" s="3" t="e">
        <f>VLOOKUP(B12437,Fondos!$A$1:$C$332,3,FALSE)</f>
        <v>#N/A</v>
      </c>
      <c r="H12437">
        <f>Table1[[#This Row],[Cantidad invertida]]+Table1[[#This Row],[Plus / minus]]</f>
        <v>0</v>
      </c>
    </row>
    <row r="12438" spans="2:8" x14ac:dyDescent="0.35">
      <c r="B12438" s="4"/>
      <c r="F12438" s="3" t="e">
        <f>VLOOKUP(B12438,Fondos!$A$1:$C$332,3,FALSE)</f>
        <v>#N/A</v>
      </c>
      <c r="H12438">
        <f>Table1[[#This Row],[Cantidad invertida]]+Table1[[#This Row],[Plus / minus]]</f>
        <v>0</v>
      </c>
    </row>
    <row r="12439" spans="2:8" x14ac:dyDescent="0.35">
      <c r="B12439" s="4"/>
      <c r="F12439" s="3" t="e">
        <f>VLOOKUP(B12439,Fondos!$A$1:$C$332,3,FALSE)</f>
        <v>#N/A</v>
      </c>
      <c r="H12439">
        <f>Table1[[#This Row],[Cantidad invertida]]+Table1[[#This Row],[Plus / minus]]</f>
        <v>0</v>
      </c>
    </row>
    <row r="12440" spans="2:8" x14ac:dyDescent="0.35">
      <c r="B12440" s="4"/>
      <c r="F12440" s="3" t="e">
        <f>VLOOKUP(B12440,Fondos!$A$1:$C$332,3,FALSE)</f>
        <v>#N/A</v>
      </c>
      <c r="H12440">
        <f>Table1[[#This Row],[Cantidad invertida]]+Table1[[#This Row],[Plus / minus]]</f>
        <v>0</v>
      </c>
    </row>
    <row r="12441" spans="2:8" x14ac:dyDescent="0.35">
      <c r="B12441" s="4"/>
      <c r="F12441" s="3" t="e">
        <f>VLOOKUP(B12441,Fondos!$A$1:$C$332,3,FALSE)</f>
        <v>#N/A</v>
      </c>
      <c r="H12441">
        <f>Table1[[#This Row],[Cantidad invertida]]+Table1[[#This Row],[Plus / minus]]</f>
        <v>0</v>
      </c>
    </row>
    <row r="12442" spans="2:8" x14ac:dyDescent="0.35">
      <c r="B12442" s="4"/>
      <c r="F12442" s="3" t="e">
        <f>VLOOKUP(B12442,Fondos!$A$1:$C$332,3,FALSE)</f>
        <v>#N/A</v>
      </c>
      <c r="H12442">
        <f>Table1[[#This Row],[Cantidad invertida]]+Table1[[#This Row],[Plus / minus]]</f>
        <v>0</v>
      </c>
    </row>
    <row r="12443" spans="2:8" x14ac:dyDescent="0.35">
      <c r="B12443" s="4"/>
      <c r="F12443" s="3" t="e">
        <f>VLOOKUP(B12443,Fondos!$A$1:$C$332,3,FALSE)</f>
        <v>#N/A</v>
      </c>
      <c r="H12443">
        <f>Table1[[#This Row],[Cantidad invertida]]+Table1[[#This Row],[Plus / minus]]</f>
        <v>0</v>
      </c>
    </row>
    <row r="12444" spans="2:8" x14ac:dyDescent="0.35">
      <c r="B12444" s="4"/>
      <c r="F12444" s="3" t="e">
        <f>VLOOKUP(B12444,Fondos!$A$1:$C$332,3,FALSE)</f>
        <v>#N/A</v>
      </c>
      <c r="H12444">
        <f>Table1[[#This Row],[Cantidad invertida]]+Table1[[#This Row],[Plus / minus]]</f>
        <v>0</v>
      </c>
    </row>
    <row r="12445" spans="2:8" x14ac:dyDescent="0.35">
      <c r="B12445" s="4"/>
      <c r="F12445" s="3" t="e">
        <f>VLOOKUP(B12445,Fondos!$A$1:$C$332,3,FALSE)</f>
        <v>#N/A</v>
      </c>
      <c r="H12445">
        <f>Table1[[#This Row],[Cantidad invertida]]+Table1[[#This Row],[Plus / minus]]</f>
        <v>0</v>
      </c>
    </row>
    <row r="12446" spans="2:8" x14ac:dyDescent="0.35">
      <c r="B12446" s="4"/>
      <c r="F12446" s="3" t="e">
        <f>VLOOKUP(B12446,Fondos!$A$1:$C$332,3,FALSE)</f>
        <v>#N/A</v>
      </c>
      <c r="H12446">
        <f>Table1[[#This Row],[Cantidad invertida]]+Table1[[#This Row],[Plus / minus]]</f>
        <v>0</v>
      </c>
    </row>
    <row r="12447" spans="2:8" x14ac:dyDescent="0.35">
      <c r="B12447" s="4"/>
      <c r="F12447" s="3" t="e">
        <f>VLOOKUP(B12447,Fondos!$A$1:$C$332,3,FALSE)</f>
        <v>#N/A</v>
      </c>
      <c r="H12447">
        <f>Table1[[#This Row],[Cantidad invertida]]+Table1[[#This Row],[Plus / minus]]</f>
        <v>0</v>
      </c>
    </row>
    <row r="12448" spans="2:8" x14ac:dyDescent="0.35">
      <c r="B12448" s="4"/>
      <c r="F12448" s="3" t="e">
        <f>VLOOKUP(B12448,Fondos!$A$1:$C$332,3,FALSE)</f>
        <v>#N/A</v>
      </c>
      <c r="H12448">
        <f>Table1[[#This Row],[Cantidad invertida]]+Table1[[#This Row],[Plus / minus]]</f>
        <v>0</v>
      </c>
    </row>
    <row r="12449" spans="2:8" x14ac:dyDescent="0.35">
      <c r="B12449" s="4"/>
      <c r="F12449" s="3" t="e">
        <f>VLOOKUP(B12449,Fondos!$A$1:$C$332,3,FALSE)</f>
        <v>#N/A</v>
      </c>
      <c r="H12449">
        <f>Table1[[#This Row],[Cantidad invertida]]+Table1[[#This Row],[Plus / minus]]</f>
        <v>0</v>
      </c>
    </row>
    <row r="12450" spans="2:8" x14ac:dyDescent="0.35">
      <c r="B12450" s="4"/>
      <c r="F12450" s="3" t="e">
        <f>VLOOKUP(B12450,Fondos!$A$1:$C$332,3,FALSE)</f>
        <v>#N/A</v>
      </c>
      <c r="H12450">
        <f>Table1[[#This Row],[Cantidad invertida]]+Table1[[#This Row],[Plus / minus]]</f>
        <v>0</v>
      </c>
    </row>
    <row r="12451" spans="2:8" x14ac:dyDescent="0.35">
      <c r="B12451" s="4"/>
      <c r="F12451" s="3" t="e">
        <f>VLOOKUP(B12451,Fondos!$A$1:$C$332,3,FALSE)</f>
        <v>#N/A</v>
      </c>
      <c r="H12451">
        <f>Table1[[#This Row],[Cantidad invertida]]+Table1[[#This Row],[Plus / minus]]</f>
        <v>0</v>
      </c>
    </row>
    <row r="12452" spans="2:8" x14ac:dyDescent="0.35">
      <c r="B12452" s="4"/>
      <c r="F12452" s="3" t="e">
        <f>VLOOKUP(B12452,Fondos!$A$1:$C$332,3,FALSE)</f>
        <v>#N/A</v>
      </c>
      <c r="H12452">
        <f>Table1[[#This Row],[Cantidad invertida]]+Table1[[#This Row],[Plus / minus]]</f>
        <v>0</v>
      </c>
    </row>
    <row r="12453" spans="2:8" x14ac:dyDescent="0.35">
      <c r="B12453" s="4"/>
      <c r="F12453" s="3" t="e">
        <f>VLOOKUP(B12453,Fondos!$A$1:$C$332,3,FALSE)</f>
        <v>#N/A</v>
      </c>
      <c r="H12453">
        <f>Table1[[#This Row],[Cantidad invertida]]+Table1[[#This Row],[Plus / minus]]</f>
        <v>0</v>
      </c>
    </row>
    <row r="12454" spans="2:8" x14ac:dyDescent="0.35">
      <c r="B12454" s="4"/>
      <c r="F12454" s="3" t="e">
        <f>VLOOKUP(B12454,Fondos!$A$1:$C$332,3,FALSE)</f>
        <v>#N/A</v>
      </c>
      <c r="H12454">
        <f>Table1[[#This Row],[Cantidad invertida]]+Table1[[#This Row],[Plus / minus]]</f>
        <v>0</v>
      </c>
    </row>
    <row r="12455" spans="2:8" x14ac:dyDescent="0.35">
      <c r="B12455" s="4"/>
      <c r="F12455" s="3" t="e">
        <f>VLOOKUP(B12455,Fondos!$A$1:$C$332,3,FALSE)</f>
        <v>#N/A</v>
      </c>
      <c r="H12455">
        <f>Table1[[#This Row],[Cantidad invertida]]+Table1[[#This Row],[Plus / minus]]</f>
        <v>0</v>
      </c>
    </row>
    <row r="12456" spans="2:8" x14ac:dyDescent="0.35">
      <c r="B12456" s="4"/>
      <c r="F12456" s="3" t="e">
        <f>VLOOKUP(B12456,Fondos!$A$1:$C$332,3,FALSE)</f>
        <v>#N/A</v>
      </c>
      <c r="H12456">
        <f>Table1[[#This Row],[Cantidad invertida]]+Table1[[#This Row],[Plus / minus]]</f>
        <v>0</v>
      </c>
    </row>
    <row r="12457" spans="2:8" x14ac:dyDescent="0.35">
      <c r="B12457" s="4"/>
      <c r="F12457" s="3" t="e">
        <f>VLOOKUP(B12457,Fondos!$A$1:$C$332,3,FALSE)</f>
        <v>#N/A</v>
      </c>
      <c r="H12457">
        <f>Table1[[#This Row],[Cantidad invertida]]+Table1[[#This Row],[Plus / minus]]</f>
        <v>0</v>
      </c>
    </row>
    <row r="12458" spans="2:8" x14ac:dyDescent="0.35">
      <c r="B12458" s="4"/>
      <c r="F12458" s="3" t="e">
        <f>VLOOKUP(B12458,Fondos!$A$1:$C$332,3,FALSE)</f>
        <v>#N/A</v>
      </c>
      <c r="H12458">
        <f>Table1[[#This Row],[Cantidad invertida]]+Table1[[#This Row],[Plus / minus]]</f>
        <v>0</v>
      </c>
    </row>
    <row r="12459" spans="2:8" x14ac:dyDescent="0.35">
      <c r="B12459" s="4"/>
      <c r="F12459" s="3" t="e">
        <f>VLOOKUP(B12459,Fondos!$A$1:$C$332,3,FALSE)</f>
        <v>#N/A</v>
      </c>
      <c r="H12459">
        <f>Table1[[#This Row],[Cantidad invertida]]+Table1[[#This Row],[Plus / minus]]</f>
        <v>0</v>
      </c>
    </row>
    <row r="12460" spans="2:8" x14ac:dyDescent="0.35">
      <c r="B12460" s="4"/>
      <c r="F12460" s="3" t="e">
        <f>VLOOKUP(B12460,Fondos!$A$1:$C$332,3,FALSE)</f>
        <v>#N/A</v>
      </c>
      <c r="H12460">
        <f>Table1[[#This Row],[Cantidad invertida]]+Table1[[#This Row],[Plus / minus]]</f>
        <v>0</v>
      </c>
    </row>
    <row r="12461" spans="2:8" x14ac:dyDescent="0.35">
      <c r="B12461" s="4"/>
      <c r="F12461" s="3" t="e">
        <f>VLOOKUP(B12461,Fondos!$A$1:$C$332,3,FALSE)</f>
        <v>#N/A</v>
      </c>
      <c r="H12461">
        <f>Table1[[#This Row],[Cantidad invertida]]+Table1[[#This Row],[Plus / minus]]</f>
        <v>0</v>
      </c>
    </row>
    <row r="12462" spans="2:8" x14ac:dyDescent="0.35">
      <c r="B12462" s="4"/>
      <c r="F12462" s="3" t="e">
        <f>VLOOKUP(B12462,Fondos!$A$1:$C$332,3,FALSE)</f>
        <v>#N/A</v>
      </c>
      <c r="H12462">
        <f>Table1[[#This Row],[Cantidad invertida]]+Table1[[#This Row],[Plus / minus]]</f>
        <v>0</v>
      </c>
    </row>
    <row r="12463" spans="2:8" x14ac:dyDescent="0.35">
      <c r="B12463" s="4"/>
      <c r="F12463" s="3" t="e">
        <f>VLOOKUP(B12463,Fondos!$A$1:$C$332,3,FALSE)</f>
        <v>#N/A</v>
      </c>
      <c r="H12463">
        <f>Table1[[#This Row],[Cantidad invertida]]+Table1[[#This Row],[Plus / minus]]</f>
        <v>0</v>
      </c>
    </row>
    <row r="12464" spans="2:8" x14ac:dyDescent="0.35">
      <c r="B12464" s="4"/>
      <c r="F12464" s="3" t="e">
        <f>VLOOKUP(B12464,Fondos!$A$1:$C$332,3,FALSE)</f>
        <v>#N/A</v>
      </c>
      <c r="H12464">
        <f>Table1[[#This Row],[Cantidad invertida]]+Table1[[#This Row],[Plus / minus]]</f>
        <v>0</v>
      </c>
    </row>
    <row r="12465" spans="2:8" x14ac:dyDescent="0.35">
      <c r="B12465" s="4"/>
      <c r="F12465" s="3" t="e">
        <f>VLOOKUP(B12465,Fondos!$A$1:$C$332,3,FALSE)</f>
        <v>#N/A</v>
      </c>
      <c r="H12465">
        <f>Table1[[#This Row],[Cantidad invertida]]+Table1[[#This Row],[Plus / minus]]</f>
        <v>0</v>
      </c>
    </row>
    <row r="12466" spans="2:8" x14ac:dyDescent="0.35">
      <c r="B12466" s="4"/>
      <c r="F12466" s="3" t="e">
        <f>VLOOKUP(B12466,Fondos!$A$1:$C$332,3,FALSE)</f>
        <v>#N/A</v>
      </c>
      <c r="H12466">
        <f>Table1[[#This Row],[Cantidad invertida]]+Table1[[#This Row],[Plus / minus]]</f>
        <v>0</v>
      </c>
    </row>
    <row r="12467" spans="2:8" x14ac:dyDescent="0.35">
      <c r="B12467" s="4"/>
      <c r="F12467" s="3" t="e">
        <f>VLOOKUP(B12467,Fondos!$A$1:$C$332,3,FALSE)</f>
        <v>#N/A</v>
      </c>
      <c r="H12467">
        <f>Table1[[#This Row],[Cantidad invertida]]+Table1[[#This Row],[Plus / minus]]</f>
        <v>0</v>
      </c>
    </row>
    <row r="12468" spans="2:8" x14ac:dyDescent="0.35">
      <c r="B12468" s="4"/>
      <c r="F12468" s="3" t="e">
        <f>VLOOKUP(B12468,Fondos!$A$1:$C$332,3,FALSE)</f>
        <v>#N/A</v>
      </c>
      <c r="H12468">
        <f>Table1[[#This Row],[Cantidad invertida]]+Table1[[#This Row],[Plus / minus]]</f>
        <v>0</v>
      </c>
    </row>
    <row r="12469" spans="2:8" x14ac:dyDescent="0.35">
      <c r="B12469" s="4"/>
      <c r="F12469" s="3" t="e">
        <f>VLOOKUP(B12469,Fondos!$A$1:$C$332,3,FALSE)</f>
        <v>#N/A</v>
      </c>
      <c r="H12469">
        <f>Table1[[#This Row],[Cantidad invertida]]+Table1[[#This Row],[Plus / minus]]</f>
        <v>0</v>
      </c>
    </row>
    <row r="12470" spans="2:8" x14ac:dyDescent="0.35">
      <c r="B12470" s="4"/>
      <c r="F12470" s="3" t="e">
        <f>VLOOKUP(B12470,Fondos!$A$1:$C$332,3,FALSE)</f>
        <v>#N/A</v>
      </c>
      <c r="H12470">
        <f>Table1[[#This Row],[Cantidad invertida]]+Table1[[#This Row],[Plus / minus]]</f>
        <v>0</v>
      </c>
    </row>
    <row r="12471" spans="2:8" x14ac:dyDescent="0.35">
      <c r="B12471" s="4"/>
      <c r="F12471" s="3" t="e">
        <f>VLOOKUP(B12471,Fondos!$A$1:$C$332,3,FALSE)</f>
        <v>#N/A</v>
      </c>
      <c r="H12471">
        <f>Table1[[#This Row],[Cantidad invertida]]+Table1[[#This Row],[Plus / minus]]</f>
        <v>0</v>
      </c>
    </row>
    <row r="12472" spans="2:8" x14ac:dyDescent="0.35">
      <c r="B12472" s="4"/>
      <c r="F12472" s="3" t="e">
        <f>VLOOKUP(B12472,Fondos!$A$1:$C$332,3,FALSE)</f>
        <v>#N/A</v>
      </c>
      <c r="H12472">
        <f>Table1[[#This Row],[Cantidad invertida]]+Table1[[#This Row],[Plus / minus]]</f>
        <v>0</v>
      </c>
    </row>
    <row r="12473" spans="2:8" x14ac:dyDescent="0.35">
      <c r="B12473" s="4"/>
      <c r="F12473" s="3" t="e">
        <f>VLOOKUP(B12473,Fondos!$A$1:$C$332,3,FALSE)</f>
        <v>#N/A</v>
      </c>
      <c r="H12473">
        <f>Table1[[#This Row],[Cantidad invertida]]+Table1[[#This Row],[Plus / minus]]</f>
        <v>0</v>
      </c>
    </row>
    <row r="12474" spans="2:8" x14ac:dyDescent="0.35">
      <c r="B12474" s="4"/>
      <c r="F12474" s="3" t="e">
        <f>VLOOKUP(B12474,Fondos!$A$1:$C$332,3,FALSE)</f>
        <v>#N/A</v>
      </c>
      <c r="H12474">
        <f>Table1[[#This Row],[Cantidad invertida]]+Table1[[#This Row],[Plus / minus]]</f>
        <v>0</v>
      </c>
    </row>
    <row r="12475" spans="2:8" x14ac:dyDescent="0.35">
      <c r="B12475" s="4"/>
      <c r="F12475" s="3" t="e">
        <f>VLOOKUP(B12475,Fondos!$A$1:$C$332,3,FALSE)</f>
        <v>#N/A</v>
      </c>
      <c r="H12475">
        <f>Table1[[#This Row],[Cantidad invertida]]+Table1[[#This Row],[Plus / minus]]</f>
        <v>0</v>
      </c>
    </row>
    <row r="12476" spans="2:8" x14ac:dyDescent="0.35">
      <c r="B12476" s="4"/>
      <c r="F12476" s="3" t="e">
        <f>VLOOKUP(B12476,Fondos!$A$1:$C$332,3,FALSE)</f>
        <v>#N/A</v>
      </c>
      <c r="H12476">
        <f>Table1[[#This Row],[Cantidad invertida]]+Table1[[#This Row],[Plus / minus]]</f>
        <v>0</v>
      </c>
    </row>
    <row r="12477" spans="2:8" x14ac:dyDescent="0.35">
      <c r="B12477" s="4"/>
      <c r="F12477" s="3" t="e">
        <f>VLOOKUP(B12477,Fondos!$A$1:$C$332,3,FALSE)</f>
        <v>#N/A</v>
      </c>
      <c r="H12477">
        <f>Table1[[#This Row],[Cantidad invertida]]+Table1[[#This Row],[Plus / minus]]</f>
        <v>0</v>
      </c>
    </row>
    <row r="12478" spans="2:8" x14ac:dyDescent="0.35">
      <c r="B12478" s="4"/>
      <c r="F12478" s="3" t="e">
        <f>VLOOKUP(B12478,Fondos!$A$1:$C$332,3,FALSE)</f>
        <v>#N/A</v>
      </c>
      <c r="H12478">
        <f>Table1[[#This Row],[Cantidad invertida]]+Table1[[#This Row],[Plus / minus]]</f>
        <v>0</v>
      </c>
    </row>
    <row r="12479" spans="2:8" x14ac:dyDescent="0.35">
      <c r="B12479" s="4"/>
      <c r="F12479" s="3" t="e">
        <f>VLOOKUP(B12479,Fondos!$A$1:$C$332,3,FALSE)</f>
        <v>#N/A</v>
      </c>
      <c r="H12479">
        <f>Table1[[#This Row],[Cantidad invertida]]+Table1[[#This Row],[Plus / minus]]</f>
        <v>0</v>
      </c>
    </row>
    <row r="12480" spans="2:8" x14ac:dyDescent="0.35">
      <c r="B12480" s="4"/>
      <c r="F12480" s="3" t="e">
        <f>VLOOKUP(B12480,Fondos!$A$1:$C$332,3,FALSE)</f>
        <v>#N/A</v>
      </c>
      <c r="H12480">
        <f>Table1[[#This Row],[Cantidad invertida]]+Table1[[#This Row],[Plus / minus]]</f>
        <v>0</v>
      </c>
    </row>
    <row r="12481" spans="2:8" x14ac:dyDescent="0.35">
      <c r="B12481" s="4"/>
      <c r="F12481" s="3" t="e">
        <f>VLOOKUP(B12481,Fondos!$A$1:$C$332,3,FALSE)</f>
        <v>#N/A</v>
      </c>
      <c r="H12481">
        <f>Table1[[#This Row],[Cantidad invertida]]+Table1[[#This Row],[Plus / minus]]</f>
        <v>0</v>
      </c>
    </row>
    <row r="12482" spans="2:8" x14ac:dyDescent="0.35">
      <c r="B12482" s="4"/>
      <c r="F12482" s="3" t="e">
        <f>VLOOKUP(B12482,Fondos!$A$1:$C$332,3,FALSE)</f>
        <v>#N/A</v>
      </c>
      <c r="H12482">
        <f>Table1[[#This Row],[Cantidad invertida]]+Table1[[#This Row],[Plus / minus]]</f>
        <v>0</v>
      </c>
    </row>
    <row r="12483" spans="2:8" x14ac:dyDescent="0.35">
      <c r="B12483" s="4"/>
      <c r="F12483" s="3" t="e">
        <f>VLOOKUP(B12483,Fondos!$A$1:$C$332,3,FALSE)</f>
        <v>#N/A</v>
      </c>
      <c r="H12483">
        <f>Table1[[#This Row],[Cantidad invertida]]+Table1[[#This Row],[Plus / minus]]</f>
        <v>0</v>
      </c>
    </row>
    <row r="12484" spans="2:8" x14ac:dyDescent="0.35">
      <c r="B12484" s="4"/>
      <c r="F12484" s="3" t="e">
        <f>VLOOKUP(B12484,Fondos!$A$1:$C$332,3,FALSE)</f>
        <v>#N/A</v>
      </c>
      <c r="H12484">
        <f>Table1[[#This Row],[Cantidad invertida]]+Table1[[#This Row],[Plus / minus]]</f>
        <v>0</v>
      </c>
    </row>
    <row r="12485" spans="2:8" x14ac:dyDescent="0.35">
      <c r="B12485" s="4"/>
      <c r="F12485" s="3" t="e">
        <f>VLOOKUP(B12485,Fondos!$A$1:$C$332,3,FALSE)</f>
        <v>#N/A</v>
      </c>
      <c r="H12485">
        <f>Table1[[#This Row],[Cantidad invertida]]+Table1[[#This Row],[Plus / minus]]</f>
        <v>0</v>
      </c>
    </row>
    <row r="12486" spans="2:8" x14ac:dyDescent="0.35">
      <c r="B12486" s="4"/>
      <c r="F12486" s="3" t="e">
        <f>VLOOKUP(B12486,Fondos!$A$1:$C$332,3,FALSE)</f>
        <v>#N/A</v>
      </c>
      <c r="H12486">
        <f>Table1[[#This Row],[Cantidad invertida]]+Table1[[#This Row],[Plus / minus]]</f>
        <v>0</v>
      </c>
    </row>
    <row r="12487" spans="2:8" x14ac:dyDescent="0.35">
      <c r="B12487" s="4"/>
      <c r="F12487" s="3" t="e">
        <f>VLOOKUP(B12487,Fondos!$A$1:$C$332,3,FALSE)</f>
        <v>#N/A</v>
      </c>
      <c r="H12487">
        <f>Table1[[#This Row],[Cantidad invertida]]+Table1[[#This Row],[Plus / minus]]</f>
        <v>0</v>
      </c>
    </row>
    <row r="12488" spans="2:8" x14ac:dyDescent="0.35">
      <c r="B12488" s="4"/>
      <c r="F12488" s="3" t="e">
        <f>VLOOKUP(B12488,Fondos!$A$1:$C$332,3,FALSE)</f>
        <v>#N/A</v>
      </c>
      <c r="H12488">
        <f>Table1[[#This Row],[Cantidad invertida]]+Table1[[#This Row],[Plus / minus]]</f>
        <v>0</v>
      </c>
    </row>
    <row r="12489" spans="2:8" x14ac:dyDescent="0.35">
      <c r="B12489" s="4"/>
      <c r="F12489" s="3" t="e">
        <f>VLOOKUP(B12489,Fondos!$A$1:$C$332,3,FALSE)</f>
        <v>#N/A</v>
      </c>
      <c r="H12489">
        <f>Table1[[#This Row],[Cantidad invertida]]+Table1[[#This Row],[Plus / minus]]</f>
        <v>0</v>
      </c>
    </row>
    <row r="12490" spans="2:8" x14ac:dyDescent="0.35">
      <c r="B12490" s="4"/>
      <c r="F12490" s="3" t="e">
        <f>VLOOKUP(B12490,Fondos!$A$1:$C$332,3,FALSE)</f>
        <v>#N/A</v>
      </c>
      <c r="H12490">
        <f>Table1[[#This Row],[Cantidad invertida]]+Table1[[#This Row],[Plus / minus]]</f>
        <v>0</v>
      </c>
    </row>
    <row r="12491" spans="2:8" x14ac:dyDescent="0.35">
      <c r="B12491" s="4"/>
      <c r="F12491" s="3" t="e">
        <f>VLOOKUP(B12491,Fondos!$A$1:$C$332,3,FALSE)</f>
        <v>#N/A</v>
      </c>
      <c r="H12491">
        <f>Table1[[#This Row],[Cantidad invertida]]+Table1[[#This Row],[Plus / minus]]</f>
        <v>0</v>
      </c>
    </row>
    <row r="12492" spans="2:8" x14ac:dyDescent="0.35">
      <c r="B12492" s="4"/>
      <c r="F12492" s="3" t="e">
        <f>VLOOKUP(B12492,Fondos!$A$1:$C$332,3,FALSE)</f>
        <v>#N/A</v>
      </c>
      <c r="H12492">
        <f>Table1[[#This Row],[Cantidad invertida]]+Table1[[#This Row],[Plus / minus]]</f>
        <v>0</v>
      </c>
    </row>
    <row r="12493" spans="2:8" x14ac:dyDescent="0.35">
      <c r="B12493" s="4"/>
      <c r="F12493" s="3" t="e">
        <f>VLOOKUP(B12493,Fondos!$A$1:$C$332,3,FALSE)</f>
        <v>#N/A</v>
      </c>
      <c r="H12493">
        <f>Table1[[#This Row],[Cantidad invertida]]+Table1[[#This Row],[Plus / minus]]</f>
        <v>0</v>
      </c>
    </row>
    <row r="12494" spans="2:8" x14ac:dyDescent="0.35">
      <c r="B12494" s="4"/>
      <c r="F12494" s="3" t="e">
        <f>VLOOKUP(B12494,Fondos!$A$1:$C$332,3,FALSE)</f>
        <v>#N/A</v>
      </c>
      <c r="H12494">
        <f>Table1[[#This Row],[Cantidad invertida]]+Table1[[#This Row],[Plus / minus]]</f>
        <v>0</v>
      </c>
    </row>
    <row r="12495" spans="2:8" x14ac:dyDescent="0.35">
      <c r="B12495" s="4"/>
      <c r="F12495" s="3" t="e">
        <f>VLOOKUP(B12495,Fondos!$A$1:$C$332,3,FALSE)</f>
        <v>#N/A</v>
      </c>
      <c r="H12495">
        <f>Table1[[#This Row],[Cantidad invertida]]+Table1[[#This Row],[Plus / minus]]</f>
        <v>0</v>
      </c>
    </row>
    <row r="12496" spans="2:8" x14ac:dyDescent="0.35">
      <c r="B12496" s="4"/>
      <c r="F12496" s="3" t="e">
        <f>VLOOKUP(B12496,Fondos!$A$1:$C$332,3,FALSE)</f>
        <v>#N/A</v>
      </c>
      <c r="H12496">
        <f>Table1[[#This Row],[Cantidad invertida]]+Table1[[#This Row],[Plus / minus]]</f>
        <v>0</v>
      </c>
    </row>
    <row r="12497" spans="2:8" x14ac:dyDescent="0.35">
      <c r="B12497" s="4"/>
      <c r="F12497" s="3" t="e">
        <f>VLOOKUP(B12497,Fondos!$A$1:$C$332,3,FALSE)</f>
        <v>#N/A</v>
      </c>
      <c r="H12497">
        <f>Table1[[#This Row],[Cantidad invertida]]+Table1[[#This Row],[Plus / minus]]</f>
        <v>0</v>
      </c>
    </row>
    <row r="12498" spans="2:8" x14ac:dyDescent="0.35">
      <c r="B12498" s="4"/>
      <c r="F12498" s="3" t="e">
        <f>VLOOKUP(B12498,Fondos!$A$1:$C$332,3,FALSE)</f>
        <v>#N/A</v>
      </c>
      <c r="H12498">
        <f>Table1[[#This Row],[Cantidad invertida]]+Table1[[#This Row],[Plus / minus]]</f>
        <v>0</v>
      </c>
    </row>
    <row r="12499" spans="2:8" x14ac:dyDescent="0.35">
      <c r="B12499" s="4"/>
      <c r="F12499" s="3" t="e">
        <f>VLOOKUP(B12499,Fondos!$A$1:$C$332,3,FALSE)</f>
        <v>#N/A</v>
      </c>
      <c r="H12499">
        <f>Table1[[#This Row],[Cantidad invertida]]+Table1[[#This Row],[Plus / minus]]</f>
        <v>0</v>
      </c>
    </row>
    <row r="12500" spans="2:8" x14ac:dyDescent="0.35">
      <c r="B12500" s="4"/>
      <c r="F12500" s="3" t="e">
        <f>VLOOKUP(B12500,Fondos!$A$1:$C$332,3,FALSE)</f>
        <v>#N/A</v>
      </c>
      <c r="H12500">
        <f>Table1[[#This Row],[Cantidad invertida]]+Table1[[#This Row],[Plus / minus]]</f>
        <v>0</v>
      </c>
    </row>
    <row r="12501" spans="2:8" x14ac:dyDescent="0.35">
      <c r="B12501" s="4"/>
      <c r="F12501" s="3" t="e">
        <f>VLOOKUP(B12501,Fondos!$A$1:$C$332,3,FALSE)</f>
        <v>#N/A</v>
      </c>
      <c r="H12501">
        <f>Table1[[#This Row],[Cantidad invertida]]+Table1[[#This Row],[Plus / minus]]</f>
        <v>0</v>
      </c>
    </row>
    <row r="12502" spans="2:8" x14ac:dyDescent="0.35">
      <c r="B12502" s="4"/>
      <c r="F12502" s="3" t="e">
        <f>VLOOKUP(B12502,Fondos!$A$1:$C$332,3,FALSE)</f>
        <v>#N/A</v>
      </c>
      <c r="H12502">
        <f>Table1[[#This Row],[Cantidad invertida]]+Table1[[#This Row],[Plus / minus]]</f>
        <v>0</v>
      </c>
    </row>
    <row r="12503" spans="2:8" x14ac:dyDescent="0.35">
      <c r="B12503" s="4"/>
      <c r="F12503" s="3" t="e">
        <f>VLOOKUP(B12503,Fondos!$A$1:$C$332,3,FALSE)</f>
        <v>#N/A</v>
      </c>
      <c r="H12503">
        <f>Table1[[#This Row],[Cantidad invertida]]+Table1[[#This Row],[Plus / minus]]</f>
        <v>0</v>
      </c>
    </row>
    <row r="12504" spans="2:8" x14ac:dyDescent="0.35">
      <c r="B12504" s="4"/>
      <c r="F12504" s="3" t="e">
        <f>VLOOKUP(B12504,Fondos!$A$1:$C$332,3,FALSE)</f>
        <v>#N/A</v>
      </c>
      <c r="H12504">
        <f>Table1[[#This Row],[Cantidad invertida]]+Table1[[#This Row],[Plus / minus]]</f>
        <v>0</v>
      </c>
    </row>
    <row r="12505" spans="2:8" x14ac:dyDescent="0.35">
      <c r="B12505" s="4"/>
      <c r="F12505" s="3" t="e">
        <f>VLOOKUP(B12505,Fondos!$A$1:$C$332,3,FALSE)</f>
        <v>#N/A</v>
      </c>
      <c r="H12505">
        <f>Table1[[#This Row],[Cantidad invertida]]+Table1[[#This Row],[Plus / minus]]</f>
        <v>0</v>
      </c>
    </row>
    <row r="12506" spans="2:8" x14ac:dyDescent="0.35">
      <c r="B12506" s="4"/>
      <c r="F12506" s="3" t="e">
        <f>VLOOKUP(B12506,Fondos!$A$1:$C$332,3,FALSE)</f>
        <v>#N/A</v>
      </c>
      <c r="H12506">
        <f>Table1[[#This Row],[Cantidad invertida]]+Table1[[#This Row],[Plus / minus]]</f>
        <v>0</v>
      </c>
    </row>
    <row r="12507" spans="2:8" x14ac:dyDescent="0.35">
      <c r="B12507" s="4"/>
      <c r="F12507" s="3" t="e">
        <f>VLOOKUP(B12507,Fondos!$A$1:$C$332,3,FALSE)</f>
        <v>#N/A</v>
      </c>
      <c r="H12507">
        <f>Table1[[#This Row],[Cantidad invertida]]+Table1[[#This Row],[Plus / minus]]</f>
        <v>0</v>
      </c>
    </row>
    <row r="12508" spans="2:8" x14ac:dyDescent="0.35">
      <c r="B12508" s="4"/>
      <c r="F12508" s="3" t="e">
        <f>VLOOKUP(B12508,Fondos!$A$1:$C$332,3,FALSE)</f>
        <v>#N/A</v>
      </c>
      <c r="H12508">
        <f>Table1[[#This Row],[Cantidad invertida]]+Table1[[#This Row],[Plus / minus]]</f>
        <v>0</v>
      </c>
    </row>
    <row r="12509" spans="2:8" x14ac:dyDescent="0.35">
      <c r="B12509" s="4"/>
      <c r="F12509" s="3" t="e">
        <f>VLOOKUP(B12509,Fondos!$A$1:$C$332,3,FALSE)</f>
        <v>#N/A</v>
      </c>
      <c r="H12509">
        <f>Table1[[#This Row],[Cantidad invertida]]+Table1[[#This Row],[Plus / minus]]</f>
        <v>0</v>
      </c>
    </row>
    <row r="12510" spans="2:8" x14ac:dyDescent="0.35">
      <c r="B12510" s="4"/>
      <c r="F12510" s="3" t="e">
        <f>VLOOKUP(B12510,Fondos!$A$1:$C$332,3,FALSE)</f>
        <v>#N/A</v>
      </c>
      <c r="H12510">
        <f>Table1[[#This Row],[Cantidad invertida]]+Table1[[#This Row],[Plus / minus]]</f>
        <v>0</v>
      </c>
    </row>
    <row r="12511" spans="2:8" x14ac:dyDescent="0.35">
      <c r="B12511" s="4"/>
      <c r="F12511" s="3" t="e">
        <f>VLOOKUP(B12511,Fondos!$A$1:$C$332,3,FALSE)</f>
        <v>#N/A</v>
      </c>
      <c r="H12511">
        <f>Table1[[#This Row],[Cantidad invertida]]+Table1[[#This Row],[Plus / minus]]</f>
        <v>0</v>
      </c>
    </row>
    <row r="12512" spans="2:8" x14ac:dyDescent="0.35">
      <c r="B12512" s="4"/>
      <c r="F12512" s="3" t="e">
        <f>VLOOKUP(B12512,Fondos!$A$1:$C$332,3,FALSE)</f>
        <v>#N/A</v>
      </c>
      <c r="H12512">
        <f>Table1[[#This Row],[Cantidad invertida]]+Table1[[#This Row],[Plus / minus]]</f>
        <v>0</v>
      </c>
    </row>
    <row r="12513" spans="2:8" x14ac:dyDescent="0.35">
      <c r="B12513" s="4"/>
      <c r="F12513" s="3" t="e">
        <f>VLOOKUP(B12513,Fondos!$A$1:$C$332,3,FALSE)</f>
        <v>#N/A</v>
      </c>
      <c r="H12513">
        <f>Table1[[#This Row],[Cantidad invertida]]+Table1[[#This Row],[Plus / minus]]</f>
        <v>0</v>
      </c>
    </row>
    <row r="12514" spans="2:8" x14ac:dyDescent="0.35">
      <c r="B12514" s="4"/>
      <c r="F12514" s="3" t="e">
        <f>VLOOKUP(B12514,Fondos!$A$1:$C$332,3,FALSE)</f>
        <v>#N/A</v>
      </c>
      <c r="H12514">
        <f>Table1[[#This Row],[Cantidad invertida]]+Table1[[#This Row],[Plus / minus]]</f>
        <v>0</v>
      </c>
    </row>
    <row r="12515" spans="2:8" x14ac:dyDescent="0.35">
      <c r="B12515" s="4"/>
      <c r="F12515" s="3" t="e">
        <f>VLOOKUP(B12515,Fondos!$A$1:$C$332,3,FALSE)</f>
        <v>#N/A</v>
      </c>
      <c r="H12515">
        <f>Table1[[#This Row],[Cantidad invertida]]+Table1[[#This Row],[Plus / minus]]</f>
        <v>0</v>
      </c>
    </row>
    <row r="12516" spans="2:8" x14ac:dyDescent="0.35">
      <c r="B12516" s="4"/>
      <c r="F12516" s="3" t="e">
        <f>VLOOKUP(B12516,Fondos!$A$1:$C$332,3,FALSE)</f>
        <v>#N/A</v>
      </c>
      <c r="H12516">
        <f>Table1[[#This Row],[Cantidad invertida]]+Table1[[#This Row],[Plus / minus]]</f>
        <v>0</v>
      </c>
    </row>
    <row r="12517" spans="2:8" x14ac:dyDescent="0.35">
      <c r="B12517" s="4"/>
      <c r="F12517" s="3" t="e">
        <f>VLOOKUP(B12517,Fondos!$A$1:$C$332,3,FALSE)</f>
        <v>#N/A</v>
      </c>
      <c r="H12517">
        <f>Table1[[#This Row],[Cantidad invertida]]+Table1[[#This Row],[Plus / minus]]</f>
        <v>0</v>
      </c>
    </row>
    <row r="12518" spans="2:8" x14ac:dyDescent="0.35">
      <c r="B12518" s="4"/>
      <c r="F12518" s="3" t="e">
        <f>VLOOKUP(B12518,Fondos!$A$1:$C$332,3,FALSE)</f>
        <v>#N/A</v>
      </c>
      <c r="H12518">
        <f>Table1[[#This Row],[Cantidad invertida]]+Table1[[#This Row],[Plus / minus]]</f>
        <v>0</v>
      </c>
    </row>
    <row r="12519" spans="2:8" x14ac:dyDescent="0.35">
      <c r="B12519" s="4"/>
      <c r="F12519" s="3" t="e">
        <f>VLOOKUP(B12519,Fondos!$A$1:$C$332,3,FALSE)</f>
        <v>#N/A</v>
      </c>
      <c r="H12519">
        <f>Table1[[#This Row],[Cantidad invertida]]+Table1[[#This Row],[Plus / minus]]</f>
        <v>0</v>
      </c>
    </row>
    <row r="12520" spans="2:8" x14ac:dyDescent="0.35">
      <c r="B12520" s="4"/>
      <c r="F12520" s="3" t="e">
        <f>VLOOKUP(B12520,Fondos!$A$1:$C$332,3,FALSE)</f>
        <v>#N/A</v>
      </c>
      <c r="H12520">
        <f>Table1[[#This Row],[Cantidad invertida]]+Table1[[#This Row],[Plus / minus]]</f>
        <v>0</v>
      </c>
    </row>
    <row r="12521" spans="2:8" x14ac:dyDescent="0.35">
      <c r="B12521" s="4"/>
      <c r="F12521" s="3" t="e">
        <f>VLOOKUP(B12521,Fondos!$A$1:$C$332,3,FALSE)</f>
        <v>#N/A</v>
      </c>
      <c r="H12521">
        <f>Table1[[#This Row],[Cantidad invertida]]+Table1[[#This Row],[Plus / minus]]</f>
        <v>0</v>
      </c>
    </row>
    <row r="12522" spans="2:8" x14ac:dyDescent="0.35">
      <c r="B12522" s="4"/>
      <c r="F12522" s="3" t="e">
        <f>VLOOKUP(B12522,Fondos!$A$1:$C$332,3,FALSE)</f>
        <v>#N/A</v>
      </c>
      <c r="H12522">
        <f>Table1[[#This Row],[Cantidad invertida]]+Table1[[#This Row],[Plus / minus]]</f>
        <v>0</v>
      </c>
    </row>
    <row r="12523" spans="2:8" x14ac:dyDescent="0.35">
      <c r="B12523" s="4"/>
      <c r="F12523" s="3" t="e">
        <f>VLOOKUP(B12523,Fondos!$A$1:$C$332,3,FALSE)</f>
        <v>#N/A</v>
      </c>
      <c r="H12523">
        <f>Table1[[#This Row],[Cantidad invertida]]+Table1[[#This Row],[Plus / minus]]</f>
        <v>0</v>
      </c>
    </row>
    <row r="12524" spans="2:8" x14ac:dyDescent="0.35">
      <c r="B12524" s="4"/>
      <c r="F12524" s="3" t="e">
        <f>VLOOKUP(B12524,Fondos!$A$1:$C$332,3,FALSE)</f>
        <v>#N/A</v>
      </c>
      <c r="H12524">
        <f>Table1[[#This Row],[Cantidad invertida]]+Table1[[#This Row],[Plus / minus]]</f>
        <v>0</v>
      </c>
    </row>
    <row r="12525" spans="2:8" x14ac:dyDescent="0.35">
      <c r="B12525" s="4"/>
      <c r="F12525" s="3" t="e">
        <f>VLOOKUP(B12525,Fondos!$A$1:$C$332,3,FALSE)</f>
        <v>#N/A</v>
      </c>
      <c r="H12525">
        <f>Table1[[#This Row],[Cantidad invertida]]+Table1[[#This Row],[Plus / minus]]</f>
        <v>0</v>
      </c>
    </row>
    <row r="12526" spans="2:8" x14ac:dyDescent="0.35">
      <c r="B12526" s="4"/>
      <c r="F12526" s="3" t="e">
        <f>VLOOKUP(B12526,Fondos!$A$1:$C$332,3,FALSE)</f>
        <v>#N/A</v>
      </c>
      <c r="H12526">
        <f>Table1[[#This Row],[Cantidad invertida]]+Table1[[#This Row],[Plus / minus]]</f>
        <v>0</v>
      </c>
    </row>
    <row r="12527" spans="2:8" x14ac:dyDescent="0.35">
      <c r="B12527" s="4"/>
      <c r="F12527" s="3" t="e">
        <f>VLOOKUP(B12527,Fondos!$A$1:$C$332,3,FALSE)</f>
        <v>#N/A</v>
      </c>
      <c r="H12527">
        <f>Table1[[#This Row],[Cantidad invertida]]+Table1[[#This Row],[Plus / minus]]</f>
        <v>0</v>
      </c>
    </row>
    <row r="12528" spans="2:8" x14ac:dyDescent="0.35">
      <c r="B12528" s="4"/>
      <c r="F12528" s="3" t="e">
        <f>VLOOKUP(B12528,Fondos!$A$1:$C$332,3,FALSE)</f>
        <v>#N/A</v>
      </c>
      <c r="H12528">
        <f>Table1[[#This Row],[Cantidad invertida]]+Table1[[#This Row],[Plus / minus]]</f>
        <v>0</v>
      </c>
    </row>
    <row r="12529" spans="2:8" x14ac:dyDescent="0.35">
      <c r="B12529" s="4"/>
      <c r="F12529" s="3" t="e">
        <f>VLOOKUP(B12529,Fondos!$A$1:$C$332,3,FALSE)</f>
        <v>#N/A</v>
      </c>
      <c r="H12529">
        <f>Table1[[#This Row],[Cantidad invertida]]+Table1[[#This Row],[Plus / minus]]</f>
        <v>0</v>
      </c>
    </row>
    <row r="12530" spans="2:8" x14ac:dyDescent="0.35">
      <c r="B12530" s="4"/>
      <c r="F12530" s="3" t="e">
        <f>VLOOKUP(B12530,Fondos!$A$1:$C$332,3,FALSE)</f>
        <v>#N/A</v>
      </c>
      <c r="H12530">
        <f>Table1[[#This Row],[Cantidad invertida]]+Table1[[#This Row],[Plus / minus]]</f>
        <v>0</v>
      </c>
    </row>
    <row r="12531" spans="2:8" x14ac:dyDescent="0.35">
      <c r="B12531" s="4"/>
      <c r="F12531" s="3" t="e">
        <f>VLOOKUP(B12531,Fondos!$A$1:$C$332,3,FALSE)</f>
        <v>#N/A</v>
      </c>
      <c r="H12531">
        <f>Table1[[#This Row],[Cantidad invertida]]+Table1[[#This Row],[Plus / minus]]</f>
        <v>0</v>
      </c>
    </row>
    <row r="12532" spans="2:8" x14ac:dyDescent="0.35">
      <c r="B12532" s="4"/>
      <c r="F12532" s="3" t="e">
        <f>VLOOKUP(B12532,Fondos!$A$1:$C$332,3,FALSE)</f>
        <v>#N/A</v>
      </c>
      <c r="H12532">
        <f>Table1[[#This Row],[Cantidad invertida]]+Table1[[#This Row],[Plus / minus]]</f>
        <v>0</v>
      </c>
    </row>
    <row r="12533" spans="2:8" x14ac:dyDescent="0.35">
      <c r="B12533" s="4"/>
      <c r="F12533" s="3" t="e">
        <f>VLOOKUP(B12533,Fondos!$A$1:$C$332,3,FALSE)</f>
        <v>#N/A</v>
      </c>
      <c r="H12533">
        <f>Table1[[#This Row],[Cantidad invertida]]+Table1[[#This Row],[Plus / minus]]</f>
        <v>0</v>
      </c>
    </row>
    <row r="12534" spans="2:8" x14ac:dyDescent="0.35">
      <c r="B12534" s="4"/>
      <c r="F12534" s="3" t="e">
        <f>VLOOKUP(B12534,Fondos!$A$1:$C$332,3,FALSE)</f>
        <v>#N/A</v>
      </c>
      <c r="H12534">
        <f>Table1[[#This Row],[Cantidad invertida]]+Table1[[#This Row],[Plus / minus]]</f>
        <v>0</v>
      </c>
    </row>
    <row r="12535" spans="2:8" x14ac:dyDescent="0.35">
      <c r="B12535" s="4"/>
      <c r="F12535" s="3" t="e">
        <f>VLOOKUP(B12535,Fondos!$A$1:$C$332,3,FALSE)</f>
        <v>#N/A</v>
      </c>
      <c r="H12535">
        <f>Table1[[#This Row],[Cantidad invertida]]+Table1[[#This Row],[Plus / minus]]</f>
        <v>0</v>
      </c>
    </row>
    <row r="12536" spans="2:8" x14ac:dyDescent="0.35">
      <c r="B12536" s="4"/>
      <c r="F12536" s="3" t="e">
        <f>VLOOKUP(B12536,Fondos!$A$1:$C$332,3,FALSE)</f>
        <v>#N/A</v>
      </c>
      <c r="H12536">
        <f>Table1[[#This Row],[Cantidad invertida]]+Table1[[#This Row],[Plus / minus]]</f>
        <v>0</v>
      </c>
    </row>
    <row r="12537" spans="2:8" x14ac:dyDescent="0.35">
      <c r="B12537" s="4"/>
      <c r="F12537" s="3" t="e">
        <f>VLOOKUP(B12537,Fondos!$A$1:$C$332,3,FALSE)</f>
        <v>#N/A</v>
      </c>
      <c r="H12537">
        <f>Table1[[#This Row],[Cantidad invertida]]+Table1[[#This Row],[Plus / minus]]</f>
        <v>0</v>
      </c>
    </row>
    <row r="12538" spans="2:8" x14ac:dyDescent="0.35">
      <c r="B12538" s="4"/>
      <c r="F12538" s="3" t="e">
        <f>VLOOKUP(B12538,Fondos!$A$1:$C$332,3,FALSE)</f>
        <v>#N/A</v>
      </c>
      <c r="H12538">
        <f>Table1[[#This Row],[Cantidad invertida]]+Table1[[#This Row],[Plus / minus]]</f>
        <v>0</v>
      </c>
    </row>
    <row r="12539" spans="2:8" x14ac:dyDescent="0.35">
      <c r="B12539" s="4"/>
      <c r="F12539" s="3" t="e">
        <f>VLOOKUP(B12539,Fondos!$A$1:$C$332,3,FALSE)</f>
        <v>#N/A</v>
      </c>
      <c r="H12539">
        <f>Table1[[#This Row],[Cantidad invertida]]+Table1[[#This Row],[Plus / minus]]</f>
        <v>0</v>
      </c>
    </row>
    <row r="12540" spans="2:8" x14ac:dyDescent="0.35">
      <c r="B12540" s="4"/>
      <c r="F12540" s="3" t="e">
        <f>VLOOKUP(B12540,Fondos!$A$1:$C$332,3,FALSE)</f>
        <v>#N/A</v>
      </c>
      <c r="H12540">
        <f>Table1[[#This Row],[Cantidad invertida]]+Table1[[#This Row],[Plus / minus]]</f>
        <v>0</v>
      </c>
    </row>
    <row r="12541" spans="2:8" x14ac:dyDescent="0.35">
      <c r="B12541" s="4"/>
      <c r="F12541" s="3" t="e">
        <f>VLOOKUP(B12541,Fondos!$A$1:$C$332,3,FALSE)</f>
        <v>#N/A</v>
      </c>
      <c r="H12541">
        <f>Table1[[#This Row],[Cantidad invertida]]+Table1[[#This Row],[Plus / minus]]</f>
        <v>0</v>
      </c>
    </row>
    <row r="12542" spans="2:8" x14ac:dyDescent="0.35">
      <c r="B12542" s="4"/>
      <c r="F12542" s="3" t="e">
        <f>VLOOKUP(B12542,Fondos!$A$1:$C$332,3,FALSE)</f>
        <v>#N/A</v>
      </c>
      <c r="H12542">
        <f>Table1[[#This Row],[Cantidad invertida]]+Table1[[#This Row],[Plus / minus]]</f>
        <v>0</v>
      </c>
    </row>
    <row r="12543" spans="2:8" x14ac:dyDescent="0.35">
      <c r="B12543" s="4"/>
      <c r="F12543" s="3" t="e">
        <f>VLOOKUP(B12543,Fondos!$A$1:$C$332,3,FALSE)</f>
        <v>#N/A</v>
      </c>
      <c r="H12543">
        <f>Table1[[#This Row],[Cantidad invertida]]+Table1[[#This Row],[Plus / minus]]</f>
        <v>0</v>
      </c>
    </row>
    <row r="12544" spans="2:8" x14ac:dyDescent="0.35">
      <c r="B12544" s="4"/>
      <c r="F12544" s="3" t="e">
        <f>VLOOKUP(B12544,Fondos!$A$1:$C$332,3,FALSE)</f>
        <v>#N/A</v>
      </c>
      <c r="H12544">
        <f>Table1[[#This Row],[Cantidad invertida]]+Table1[[#This Row],[Plus / minus]]</f>
        <v>0</v>
      </c>
    </row>
    <row r="12545" spans="2:8" x14ac:dyDescent="0.35">
      <c r="B12545" s="4"/>
      <c r="F12545" s="3" t="e">
        <f>VLOOKUP(B12545,Fondos!$A$1:$C$332,3,FALSE)</f>
        <v>#N/A</v>
      </c>
      <c r="H12545">
        <f>Table1[[#This Row],[Cantidad invertida]]+Table1[[#This Row],[Plus / minus]]</f>
        <v>0</v>
      </c>
    </row>
    <row r="12546" spans="2:8" x14ac:dyDescent="0.35">
      <c r="B12546" s="4"/>
      <c r="F12546" s="3" t="e">
        <f>VLOOKUP(B12546,Fondos!$A$1:$C$332,3,FALSE)</f>
        <v>#N/A</v>
      </c>
      <c r="H12546">
        <f>Table1[[#This Row],[Cantidad invertida]]+Table1[[#This Row],[Plus / minus]]</f>
        <v>0</v>
      </c>
    </row>
    <row r="12547" spans="2:8" x14ac:dyDescent="0.35">
      <c r="B12547" s="4"/>
      <c r="F12547" s="3" t="e">
        <f>VLOOKUP(B12547,Fondos!$A$1:$C$332,3,FALSE)</f>
        <v>#N/A</v>
      </c>
      <c r="H12547">
        <f>Table1[[#This Row],[Cantidad invertida]]+Table1[[#This Row],[Plus / minus]]</f>
        <v>0</v>
      </c>
    </row>
    <row r="12548" spans="2:8" x14ac:dyDescent="0.35">
      <c r="B12548" s="4"/>
      <c r="F12548" s="3" t="e">
        <f>VLOOKUP(B12548,Fondos!$A$1:$C$332,3,FALSE)</f>
        <v>#N/A</v>
      </c>
      <c r="H12548">
        <f>Table1[[#This Row],[Cantidad invertida]]+Table1[[#This Row],[Plus / minus]]</f>
        <v>0</v>
      </c>
    </row>
    <row r="12549" spans="2:8" x14ac:dyDescent="0.35">
      <c r="B12549" s="4"/>
      <c r="F12549" s="3" t="e">
        <f>VLOOKUP(B12549,Fondos!$A$1:$C$332,3,FALSE)</f>
        <v>#N/A</v>
      </c>
      <c r="H12549">
        <f>Table1[[#This Row],[Cantidad invertida]]+Table1[[#This Row],[Plus / minus]]</f>
        <v>0</v>
      </c>
    </row>
    <row r="12550" spans="2:8" x14ac:dyDescent="0.35">
      <c r="B12550" s="4"/>
      <c r="F12550" s="3" t="e">
        <f>VLOOKUP(B12550,Fondos!$A$1:$C$332,3,FALSE)</f>
        <v>#N/A</v>
      </c>
      <c r="H12550">
        <f>Table1[[#This Row],[Cantidad invertida]]+Table1[[#This Row],[Plus / minus]]</f>
        <v>0</v>
      </c>
    </row>
    <row r="12551" spans="2:8" x14ac:dyDescent="0.35">
      <c r="B12551" s="4"/>
      <c r="F12551" s="3" t="e">
        <f>VLOOKUP(B12551,Fondos!$A$1:$C$332,3,FALSE)</f>
        <v>#N/A</v>
      </c>
      <c r="H12551">
        <f>Table1[[#This Row],[Cantidad invertida]]+Table1[[#This Row],[Plus / minus]]</f>
        <v>0</v>
      </c>
    </row>
    <row r="12552" spans="2:8" x14ac:dyDescent="0.35">
      <c r="B12552" s="4"/>
      <c r="F12552" s="3" t="e">
        <f>VLOOKUP(B12552,Fondos!$A$1:$C$332,3,FALSE)</f>
        <v>#N/A</v>
      </c>
      <c r="H12552">
        <f>Table1[[#This Row],[Cantidad invertida]]+Table1[[#This Row],[Plus / minus]]</f>
        <v>0</v>
      </c>
    </row>
    <row r="12553" spans="2:8" x14ac:dyDescent="0.35">
      <c r="B12553" s="4"/>
      <c r="F12553" s="3" t="e">
        <f>VLOOKUP(B12553,Fondos!$A$1:$C$332,3,FALSE)</f>
        <v>#N/A</v>
      </c>
      <c r="H12553">
        <f>Table1[[#This Row],[Cantidad invertida]]+Table1[[#This Row],[Plus / minus]]</f>
        <v>0</v>
      </c>
    </row>
    <row r="12554" spans="2:8" x14ac:dyDescent="0.35">
      <c r="B12554" s="4"/>
      <c r="F12554" s="3" t="e">
        <f>VLOOKUP(B12554,Fondos!$A$1:$C$332,3,FALSE)</f>
        <v>#N/A</v>
      </c>
      <c r="H12554">
        <f>Table1[[#This Row],[Cantidad invertida]]+Table1[[#This Row],[Plus / minus]]</f>
        <v>0</v>
      </c>
    </row>
    <row r="12555" spans="2:8" x14ac:dyDescent="0.35">
      <c r="B12555" s="4"/>
      <c r="F12555" s="3" t="e">
        <f>VLOOKUP(B12555,Fondos!$A$1:$C$332,3,FALSE)</f>
        <v>#N/A</v>
      </c>
      <c r="H12555">
        <f>Table1[[#This Row],[Cantidad invertida]]+Table1[[#This Row],[Plus / minus]]</f>
        <v>0</v>
      </c>
    </row>
    <row r="12556" spans="2:8" x14ac:dyDescent="0.35">
      <c r="B12556" s="4"/>
      <c r="F12556" s="3" t="e">
        <f>VLOOKUP(B12556,Fondos!$A$1:$C$332,3,FALSE)</f>
        <v>#N/A</v>
      </c>
      <c r="H12556">
        <f>Table1[[#This Row],[Cantidad invertida]]+Table1[[#This Row],[Plus / minus]]</f>
        <v>0</v>
      </c>
    </row>
    <row r="12557" spans="2:8" x14ac:dyDescent="0.35">
      <c r="B12557" s="4"/>
      <c r="F12557" s="3" t="e">
        <f>VLOOKUP(B12557,Fondos!$A$1:$C$332,3,FALSE)</f>
        <v>#N/A</v>
      </c>
      <c r="H12557">
        <f>Table1[[#This Row],[Cantidad invertida]]+Table1[[#This Row],[Plus / minus]]</f>
        <v>0</v>
      </c>
    </row>
    <row r="12558" spans="2:8" x14ac:dyDescent="0.35">
      <c r="B12558" s="4"/>
      <c r="F12558" s="3" t="e">
        <f>VLOOKUP(B12558,Fondos!$A$1:$C$332,3,FALSE)</f>
        <v>#N/A</v>
      </c>
      <c r="H12558">
        <f>Table1[[#This Row],[Cantidad invertida]]+Table1[[#This Row],[Plus / minus]]</f>
        <v>0</v>
      </c>
    </row>
    <row r="12559" spans="2:8" x14ac:dyDescent="0.35">
      <c r="B12559" s="4"/>
      <c r="F12559" s="3" t="e">
        <f>VLOOKUP(B12559,Fondos!$A$1:$C$332,3,FALSE)</f>
        <v>#N/A</v>
      </c>
      <c r="H12559">
        <f>Table1[[#This Row],[Cantidad invertida]]+Table1[[#This Row],[Plus / minus]]</f>
        <v>0</v>
      </c>
    </row>
    <row r="12560" spans="2:8" x14ac:dyDescent="0.35">
      <c r="B12560" s="4"/>
      <c r="F12560" s="3" t="e">
        <f>VLOOKUP(B12560,Fondos!$A$1:$C$332,3,FALSE)</f>
        <v>#N/A</v>
      </c>
      <c r="H12560">
        <f>Table1[[#This Row],[Cantidad invertida]]+Table1[[#This Row],[Plus / minus]]</f>
        <v>0</v>
      </c>
    </row>
    <row r="12561" spans="2:8" x14ac:dyDescent="0.35">
      <c r="B12561" s="4"/>
      <c r="F12561" s="3" t="e">
        <f>VLOOKUP(B12561,Fondos!$A$1:$C$332,3,FALSE)</f>
        <v>#N/A</v>
      </c>
      <c r="H12561">
        <f>Table1[[#This Row],[Cantidad invertida]]+Table1[[#This Row],[Plus / minus]]</f>
        <v>0</v>
      </c>
    </row>
    <row r="12562" spans="2:8" x14ac:dyDescent="0.35">
      <c r="B12562" s="4"/>
      <c r="F12562" s="3" t="e">
        <f>VLOOKUP(B12562,Fondos!$A$1:$C$332,3,FALSE)</f>
        <v>#N/A</v>
      </c>
      <c r="H12562">
        <f>Table1[[#This Row],[Cantidad invertida]]+Table1[[#This Row],[Plus / minus]]</f>
        <v>0</v>
      </c>
    </row>
    <row r="12563" spans="2:8" x14ac:dyDescent="0.35">
      <c r="B12563" s="4"/>
      <c r="F12563" s="3" t="e">
        <f>VLOOKUP(B12563,Fondos!$A$1:$C$332,3,FALSE)</f>
        <v>#N/A</v>
      </c>
      <c r="H12563">
        <f>Table1[[#This Row],[Cantidad invertida]]+Table1[[#This Row],[Plus / minus]]</f>
        <v>0</v>
      </c>
    </row>
    <row r="12564" spans="2:8" x14ac:dyDescent="0.35">
      <c r="B12564" s="4"/>
      <c r="F12564" s="3" t="e">
        <f>VLOOKUP(B12564,Fondos!$A$1:$C$332,3,FALSE)</f>
        <v>#N/A</v>
      </c>
      <c r="H12564">
        <f>Table1[[#This Row],[Cantidad invertida]]+Table1[[#This Row],[Plus / minus]]</f>
        <v>0</v>
      </c>
    </row>
    <row r="12565" spans="2:8" x14ac:dyDescent="0.35">
      <c r="B12565" s="4"/>
      <c r="F12565" s="3" t="e">
        <f>VLOOKUP(B12565,Fondos!$A$1:$C$332,3,FALSE)</f>
        <v>#N/A</v>
      </c>
      <c r="H12565">
        <f>Table1[[#This Row],[Cantidad invertida]]+Table1[[#This Row],[Plus / minus]]</f>
        <v>0</v>
      </c>
    </row>
    <row r="12566" spans="2:8" x14ac:dyDescent="0.35">
      <c r="B12566" s="4"/>
      <c r="F12566" s="3" t="e">
        <f>VLOOKUP(B12566,Fondos!$A$1:$C$332,3,FALSE)</f>
        <v>#N/A</v>
      </c>
      <c r="H12566">
        <f>Table1[[#This Row],[Cantidad invertida]]+Table1[[#This Row],[Plus / minus]]</f>
        <v>0</v>
      </c>
    </row>
    <row r="12567" spans="2:8" x14ac:dyDescent="0.35">
      <c r="B12567" s="4"/>
      <c r="F12567" s="3" t="e">
        <f>VLOOKUP(B12567,Fondos!$A$1:$C$332,3,FALSE)</f>
        <v>#N/A</v>
      </c>
      <c r="H12567">
        <f>Table1[[#This Row],[Cantidad invertida]]+Table1[[#This Row],[Plus / minus]]</f>
        <v>0</v>
      </c>
    </row>
    <row r="12568" spans="2:8" x14ac:dyDescent="0.35">
      <c r="B12568" s="4"/>
      <c r="F12568" s="3" t="e">
        <f>VLOOKUP(B12568,Fondos!$A$1:$C$332,3,FALSE)</f>
        <v>#N/A</v>
      </c>
      <c r="H12568">
        <f>Table1[[#This Row],[Cantidad invertida]]+Table1[[#This Row],[Plus / minus]]</f>
        <v>0</v>
      </c>
    </row>
    <row r="12569" spans="2:8" x14ac:dyDescent="0.35">
      <c r="B12569" s="4"/>
      <c r="F12569" s="3" t="e">
        <f>VLOOKUP(B12569,Fondos!$A$1:$C$332,3,FALSE)</f>
        <v>#N/A</v>
      </c>
      <c r="H12569">
        <f>Table1[[#This Row],[Cantidad invertida]]+Table1[[#This Row],[Plus / minus]]</f>
        <v>0</v>
      </c>
    </row>
    <row r="12570" spans="2:8" x14ac:dyDescent="0.35">
      <c r="B12570" s="4"/>
      <c r="F12570" s="3" t="e">
        <f>VLOOKUP(B12570,Fondos!$A$1:$C$332,3,FALSE)</f>
        <v>#N/A</v>
      </c>
      <c r="H12570">
        <f>Table1[[#This Row],[Cantidad invertida]]+Table1[[#This Row],[Plus / minus]]</f>
        <v>0</v>
      </c>
    </row>
    <row r="12571" spans="2:8" x14ac:dyDescent="0.35">
      <c r="B12571" s="4"/>
      <c r="F12571" s="3" t="e">
        <f>VLOOKUP(B12571,Fondos!$A$1:$C$332,3,FALSE)</f>
        <v>#N/A</v>
      </c>
      <c r="H12571">
        <f>Table1[[#This Row],[Cantidad invertida]]+Table1[[#This Row],[Plus / minus]]</f>
        <v>0</v>
      </c>
    </row>
    <row r="12572" spans="2:8" x14ac:dyDescent="0.35">
      <c r="B12572" s="4"/>
      <c r="F12572" s="3" t="e">
        <f>VLOOKUP(B12572,Fondos!$A$1:$C$332,3,FALSE)</f>
        <v>#N/A</v>
      </c>
      <c r="H12572">
        <f>Table1[[#This Row],[Cantidad invertida]]+Table1[[#This Row],[Plus / minus]]</f>
        <v>0</v>
      </c>
    </row>
    <row r="12573" spans="2:8" x14ac:dyDescent="0.35">
      <c r="B12573" s="4"/>
      <c r="F12573" s="3" t="e">
        <f>VLOOKUP(B12573,Fondos!$A$1:$C$332,3,FALSE)</f>
        <v>#N/A</v>
      </c>
      <c r="H12573">
        <f>Table1[[#This Row],[Cantidad invertida]]+Table1[[#This Row],[Plus / minus]]</f>
        <v>0</v>
      </c>
    </row>
    <row r="12574" spans="2:8" x14ac:dyDescent="0.35">
      <c r="B12574" s="4"/>
      <c r="F12574" s="3" t="e">
        <f>VLOOKUP(B12574,Fondos!$A$1:$C$332,3,FALSE)</f>
        <v>#N/A</v>
      </c>
      <c r="H12574">
        <f>Table1[[#This Row],[Cantidad invertida]]+Table1[[#This Row],[Plus / minus]]</f>
        <v>0</v>
      </c>
    </row>
    <row r="12575" spans="2:8" x14ac:dyDescent="0.35">
      <c r="B12575" s="4"/>
      <c r="F12575" s="3" t="e">
        <f>VLOOKUP(B12575,Fondos!$A$1:$C$332,3,FALSE)</f>
        <v>#N/A</v>
      </c>
      <c r="H12575">
        <f>Table1[[#This Row],[Cantidad invertida]]+Table1[[#This Row],[Plus / minus]]</f>
        <v>0</v>
      </c>
    </row>
    <row r="12576" spans="2:8" x14ac:dyDescent="0.35">
      <c r="B12576" s="4"/>
      <c r="F12576" s="3" t="e">
        <f>VLOOKUP(B12576,Fondos!$A$1:$C$332,3,FALSE)</f>
        <v>#N/A</v>
      </c>
      <c r="H12576">
        <f>Table1[[#This Row],[Cantidad invertida]]+Table1[[#This Row],[Plus / minus]]</f>
        <v>0</v>
      </c>
    </row>
    <row r="12577" spans="2:8" x14ac:dyDescent="0.35">
      <c r="B12577" s="4"/>
      <c r="F12577" s="3" t="e">
        <f>VLOOKUP(B12577,Fondos!$A$1:$C$332,3,FALSE)</f>
        <v>#N/A</v>
      </c>
      <c r="H12577">
        <f>Table1[[#This Row],[Cantidad invertida]]+Table1[[#This Row],[Plus / minus]]</f>
        <v>0</v>
      </c>
    </row>
    <row r="12578" spans="2:8" x14ac:dyDescent="0.35">
      <c r="B12578" s="4"/>
      <c r="F12578" s="3" t="e">
        <f>VLOOKUP(B12578,Fondos!$A$1:$C$332,3,FALSE)</f>
        <v>#N/A</v>
      </c>
      <c r="H12578">
        <f>Table1[[#This Row],[Cantidad invertida]]+Table1[[#This Row],[Plus / minus]]</f>
        <v>0</v>
      </c>
    </row>
    <row r="12579" spans="2:8" x14ac:dyDescent="0.35">
      <c r="B12579" s="4"/>
      <c r="F12579" s="3" t="e">
        <f>VLOOKUP(B12579,Fondos!$A$1:$C$332,3,FALSE)</f>
        <v>#N/A</v>
      </c>
      <c r="H12579">
        <f>Table1[[#This Row],[Cantidad invertida]]+Table1[[#This Row],[Plus / minus]]</f>
        <v>0</v>
      </c>
    </row>
    <row r="12580" spans="2:8" x14ac:dyDescent="0.35">
      <c r="B12580" s="4"/>
      <c r="F12580" s="3" t="e">
        <f>VLOOKUP(B12580,Fondos!$A$1:$C$332,3,FALSE)</f>
        <v>#N/A</v>
      </c>
      <c r="H12580">
        <f>Table1[[#This Row],[Cantidad invertida]]+Table1[[#This Row],[Plus / minus]]</f>
        <v>0</v>
      </c>
    </row>
    <row r="12581" spans="2:8" x14ac:dyDescent="0.35">
      <c r="B12581" s="4"/>
      <c r="F12581" s="3" t="e">
        <f>VLOOKUP(B12581,Fondos!$A$1:$C$332,3,FALSE)</f>
        <v>#N/A</v>
      </c>
      <c r="H12581">
        <f>Table1[[#This Row],[Cantidad invertida]]+Table1[[#This Row],[Plus / minus]]</f>
        <v>0</v>
      </c>
    </row>
    <row r="12582" spans="2:8" x14ac:dyDescent="0.35">
      <c r="B12582" s="4"/>
      <c r="F12582" s="3" t="e">
        <f>VLOOKUP(B12582,Fondos!$A$1:$C$332,3,FALSE)</f>
        <v>#N/A</v>
      </c>
      <c r="H12582">
        <f>Table1[[#This Row],[Cantidad invertida]]+Table1[[#This Row],[Plus / minus]]</f>
        <v>0</v>
      </c>
    </row>
    <row r="12583" spans="2:8" x14ac:dyDescent="0.35">
      <c r="B12583" s="4"/>
      <c r="F12583" s="3" t="e">
        <f>VLOOKUP(B12583,Fondos!$A$1:$C$332,3,FALSE)</f>
        <v>#N/A</v>
      </c>
      <c r="H12583">
        <f>Table1[[#This Row],[Cantidad invertida]]+Table1[[#This Row],[Plus / minus]]</f>
        <v>0</v>
      </c>
    </row>
    <row r="12584" spans="2:8" x14ac:dyDescent="0.35">
      <c r="B12584" s="4"/>
      <c r="F12584" s="3" t="e">
        <f>VLOOKUP(B12584,Fondos!$A$1:$C$332,3,FALSE)</f>
        <v>#N/A</v>
      </c>
      <c r="H12584">
        <f>Table1[[#This Row],[Cantidad invertida]]+Table1[[#This Row],[Plus / minus]]</f>
        <v>0</v>
      </c>
    </row>
    <row r="12585" spans="2:8" x14ac:dyDescent="0.35">
      <c r="B12585" s="4"/>
      <c r="F12585" s="3" t="e">
        <f>VLOOKUP(B12585,Fondos!$A$1:$C$332,3,FALSE)</f>
        <v>#N/A</v>
      </c>
      <c r="H12585">
        <f>Table1[[#This Row],[Cantidad invertida]]+Table1[[#This Row],[Plus / minus]]</f>
        <v>0</v>
      </c>
    </row>
    <row r="12586" spans="2:8" x14ac:dyDescent="0.35">
      <c r="B12586" s="4"/>
      <c r="F12586" s="3" t="e">
        <f>VLOOKUP(B12586,Fondos!$A$1:$C$332,3,FALSE)</f>
        <v>#N/A</v>
      </c>
      <c r="H12586">
        <f>Table1[[#This Row],[Cantidad invertida]]+Table1[[#This Row],[Plus / minus]]</f>
        <v>0</v>
      </c>
    </row>
    <row r="12587" spans="2:8" x14ac:dyDescent="0.35">
      <c r="B12587" s="4"/>
      <c r="F12587" s="3" t="e">
        <f>VLOOKUP(B12587,Fondos!$A$1:$C$332,3,FALSE)</f>
        <v>#N/A</v>
      </c>
      <c r="H12587">
        <f>Table1[[#This Row],[Cantidad invertida]]+Table1[[#This Row],[Plus / minus]]</f>
        <v>0</v>
      </c>
    </row>
    <row r="12588" spans="2:8" x14ac:dyDescent="0.35">
      <c r="B12588" s="4"/>
      <c r="F12588" s="3" t="e">
        <f>VLOOKUP(B12588,Fondos!$A$1:$C$332,3,FALSE)</f>
        <v>#N/A</v>
      </c>
      <c r="H12588">
        <f>Table1[[#This Row],[Cantidad invertida]]+Table1[[#This Row],[Plus / minus]]</f>
        <v>0</v>
      </c>
    </row>
    <row r="12589" spans="2:8" x14ac:dyDescent="0.35">
      <c r="B12589" s="4"/>
      <c r="F12589" s="3" t="e">
        <f>VLOOKUP(B12589,Fondos!$A$1:$C$332,3,FALSE)</f>
        <v>#N/A</v>
      </c>
      <c r="H12589">
        <f>Table1[[#This Row],[Cantidad invertida]]+Table1[[#This Row],[Plus / minus]]</f>
        <v>0</v>
      </c>
    </row>
    <row r="12590" spans="2:8" x14ac:dyDescent="0.35">
      <c r="B12590" s="4"/>
      <c r="F12590" s="3" t="e">
        <f>VLOOKUP(B12590,Fondos!$A$1:$C$332,3,FALSE)</f>
        <v>#N/A</v>
      </c>
      <c r="H12590">
        <f>Table1[[#This Row],[Cantidad invertida]]+Table1[[#This Row],[Plus / minus]]</f>
        <v>0</v>
      </c>
    </row>
    <row r="12591" spans="2:8" x14ac:dyDescent="0.35">
      <c r="B12591" s="4"/>
      <c r="F12591" s="3" t="e">
        <f>VLOOKUP(B12591,Fondos!$A$1:$C$332,3,FALSE)</f>
        <v>#N/A</v>
      </c>
      <c r="H12591">
        <f>Table1[[#This Row],[Cantidad invertida]]+Table1[[#This Row],[Plus / minus]]</f>
        <v>0</v>
      </c>
    </row>
    <row r="12592" spans="2:8" x14ac:dyDescent="0.35">
      <c r="B12592" s="4"/>
      <c r="F12592" s="3" t="e">
        <f>VLOOKUP(B12592,Fondos!$A$1:$C$332,3,FALSE)</f>
        <v>#N/A</v>
      </c>
      <c r="H12592">
        <f>Table1[[#This Row],[Cantidad invertida]]+Table1[[#This Row],[Plus / minus]]</f>
        <v>0</v>
      </c>
    </row>
    <row r="12593" spans="2:8" x14ac:dyDescent="0.35">
      <c r="B12593" s="4"/>
      <c r="F12593" s="3" t="e">
        <f>VLOOKUP(B12593,Fondos!$A$1:$C$332,3,FALSE)</f>
        <v>#N/A</v>
      </c>
      <c r="H12593">
        <f>Table1[[#This Row],[Cantidad invertida]]+Table1[[#This Row],[Plus / minus]]</f>
        <v>0</v>
      </c>
    </row>
    <row r="12594" spans="2:8" x14ac:dyDescent="0.35">
      <c r="B12594" s="4"/>
      <c r="F12594" s="3" t="e">
        <f>VLOOKUP(B12594,Fondos!$A$1:$C$332,3,FALSE)</f>
        <v>#N/A</v>
      </c>
      <c r="H12594">
        <f>Table1[[#This Row],[Cantidad invertida]]+Table1[[#This Row],[Plus / minus]]</f>
        <v>0</v>
      </c>
    </row>
    <row r="12595" spans="2:8" x14ac:dyDescent="0.35">
      <c r="B12595" s="4"/>
      <c r="F12595" s="3" t="e">
        <f>VLOOKUP(B12595,Fondos!$A$1:$C$332,3,FALSE)</f>
        <v>#N/A</v>
      </c>
      <c r="H12595">
        <f>Table1[[#This Row],[Cantidad invertida]]+Table1[[#This Row],[Plus / minus]]</f>
        <v>0</v>
      </c>
    </row>
    <row r="12596" spans="2:8" x14ac:dyDescent="0.35">
      <c r="B12596" s="4"/>
      <c r="F12596" s="3" t="e">
        <f>VLOOKUP(B12596,Fondos!$A$1:$C$332,3,FALSE)</f>
        <v>#N/A</v>
      </c>
      <c r="H12596">
        <f>Table1[[#This Row],[Cantidad invertida]]+Table1[[#This Row],[Plus / minus]]</f>
        <v>0</v>
      </c>
    </row>
    <row r="12597" spans="2:8" x14ac:dyDescent="0.35">
      <c r="B12597" s="4"/>
      <c r="F12597" s="3" t="e">
        <f>VLOOKUP(B12597,Fondos!$A$1:$C$332,3,FALSE)</f>
        <v>#N/A</v>
      </c>
      <c r="H12597">
        <f>Table1[[#This Row],[Cantidad invertida]]+Table1[[#This Row],[Plus / minus]]</f>
        <v>0</v>
      </c>
    </row>
    <row r="12598" spans="2:8" x14ac:dyDescent="0.35">
      <c r="B12598" s="4"/>
      <c r="F12598" s="3" t="e">
        <f>VLOOKUP(B12598,Fondos!$A$1:$C$332,3,FALSE)</f>
        <v>#N/A</v>
      </c>
      <c r="H12598">
        <f>Table1[[#This Row],[Cantidad invertida]]+Table1[[#This Row],[Plus / minus]]</f>
        <v>0</v>
      </c>
    </row>
    <row r="12599" spans="2:8" x14ac:dyDescent="0.35">
      <c r="B12599" s="4"/>
      <c r="F12599" s="3" t="e">
        <f>VLOOKUP(B12599,Fondos!$A$1:$C$332,3,FALSE)</f>
        <v>#N/A</v>
      </c>
      <c r="H12599">
        <f>Table1[[#This Row],[Cantidad invertida]]+Table1[[#This Row],[Plus / minus]]</f>
        <v>0</v>
      </c>
    </row>
    <row r="12600" spans="2:8" x14ac:dyDescent="0.35">
      <c r="B12600" s="4"/>
      <c r="F12600" s="3" t="e">
        <f>VLOOKUP(B12600,Fondos!$A$1:$C$332,3,FALSE)</f>
        <v>#N/A</v>
      </c>
      <c r="H12600">
        <f>Table1[[#This Row],[Cantidad invertida]]+Table1[[#This Row],[Plus / minus]]</f>
        <v>0</v>
      </c>
    </row>
    <row r="12601" spans="2:8" x14ac:dyDescent="0.35">
      <c r="B12601" s="4"/>
      <c r="F12601" s="3" t="e">
        <f>VLOOKUP(B12601,Fondos!$A$1:$C$332,3,FALSE)</f>
        <v>#N/A</v>
      </c>
      <c r="H12601">
        <f>Table1[[#This Row],[Cantidad invertida]]+Table1[[#This Row],[Plus / minus]]</f>
        <v>0</v>
      </c>
    </row>
    <row r="12602" spans="2:8" x14ac:dyDescent="0.35">
      <c r="B12602" s="4"/>
      <c r="F12602" s="3" t="e">
        <f>VLOOKUP(B12602,Fondos!$A$1:$C$332,3,FALSE)</f>
        <v>#N/A</v>
      </c>
      <c r="H12602">
        <f>Table1[[#This Row],[Cantidad invertida]]+Table1[[#This Row],[Plus / minus]]</f>
        <v>0</v>
      </c>
    </row>
    <row r="12603" spans="2:8" x14ac:dyDescent="0.35">
      <c r="B12603" s="4"/>
      <c r="F12603" s="3" t="e">
        <f>VLOOKUP(B12603,Fondos!$A$1:$C$332,3,FALSE)</f>
        <v>#N/A</v>
      </c>
      <c r="H12603">
        <f>Table1[[#This Row],[Cantidad invertida]]+Table1[[#This Row],[Plus / minus]]</f>
        <v>0</v>
      </c>
    </row>
    <row r="12604" spans="2:8" x14ac:dyDescent="0.35">
      <c r="B12604" s="4"/>
      <c r="F12604" s="3" t="e">
        <f>VLOOKUP(B12604,Fondos!$A$1:$C$332,3,FALSE)</f>
        <v>#N/A</v>
      </c>
      <c r="H12604">
        <f>Table1[[#This Row],[Cantidad invertida]]+Table1[[#This Row],[Plus / minus]]</f>
        <v>0</v>
      </c>
    </row>
    <row r="12605" spans="2:8" x14ac:dyDescent="0.35">
      <c r="B12605" s="4"/>
      <c r="F12605" s="3" t="e">
        <f>VLOOKUP(B12605,Fondos!$A$1:$C$332,3,FALSE)</f>
        <v>#N/A</v>
      </c>
      <c r="H12605">
        <f>Table1[[#This Row],[Cantidad invertida]]+Table1[[#This Row],[Plus / minus]]</f>
        <v>0</v>
      </c>
    </row>
    <row r="12606" spans="2:8" x14ac:dyDescent="0.35">
      <c r="B12606" s="4"/>
      <c r="F12606" s="3" t="e">
        <f>VLOOKUP(B12606,Fondos!$A$1:$C$332,3,FALSE)</f>
        <v>#N/A</v>
      </c>
      <c r="H12606">
        <f>Table1[[#This Row],[Cantidad invertida]]+Table1[[#This Row],[Plus / minus]]</f>
        <v>0</v>
      </c>
    </row>
    <row r="12607" spans="2:8" x14ac:dyDescent="0.35">
      <c r="B12607" s="4"/>
      <c r="F12607" s="3" t="e">
        <f>VLOOKUP(B12607,Fondos!$A$1:$C$332,3,FALSE)</f>
        <v>#N/A</v>
      </c>
      <c r="H12607">
        <f>Table1[[#This Row],[Cantidad invertida]]+Table1[[#This Row],[Plus / minus]]</f>
        <v>0</v>
      </c>
    </row>
    <row r="12608" spans="2:8" x14ac:dyDescent="0.35">
      <c r="B12608" s="4"/>
      <c r="F12608" s="3" t="e">
        <f>VLOOKUP(B12608,Fondos!$A$1:$C$332,3,FALSE)</f>
        <v>#N/A</v>
      </c>
      <c r="H12608">
        <f>Table1[[#This Row],[Cantidad invertida]]+Table1[[#This Row],[Plus / minus]]</f>
        <v>0</v>
      </c>
    </row>
    <row r="12609" spans="2:8" x14ac:dyDescent="0.35">
      <c r="B12609" s="4"/>
      <c r="F12609" s="3" t="e">
        <f>VLOOKUP(B12609,Fondos!$A$1:$C$332,3,FALSE)</f>
        <v>#N/A</v>
      </c>
      <c r="H12609">
        <f>Table1[[#This Row],[Cantidad invertida]]+Table1[[#This Row],[Plus / minus]]</f>
        <v>0</v>
      </c>
    </row>
    <row r="12610" spans="2:8" x14ac:dyDescent="0.35">
      <c r="B12610" s="4"/>
      <c r="F12610" s="3" t="e">
        <f>VLOOKUP(B12610,Fondos!$A$1:$C$332,3,FALSE)</f>
        <v>#N/A</v>
      </c>
      <c r="H12610">
        <f>Table1[[#This Row],[Cantidad invertida]]+Table1[[#This Row],[Plus / minus]]</f>
        <v>0</v>
      </c>
    </row>
    <row r="12611" spans="2:8" x14ac:dyDescent="0.35">
      <c r="B12611" s="4"/>
      <c r="F12611" s="3" t="e">
        <f>VLOOKUP(B12611,Fondos!$A$1:$C$332,3,FALSE)</f>
        <v>#N/A</v>
      </c>
      <c r="H12611">
        <f>Table1[[#This Row],[Cantidad invertida]]+Table1[[#This Row],[Plus / minus]]</f>
        <v>0</v>
      </c>
    </row>
    <row r="12612" spans="2:8" x14ac:dyDescent="0.35">
      <c r="B12612" s="4"/>
      <c r="F12612" s="3" t="e">
        <f>VLOOKUP(B12612,Fondos!$A$1:$C$332,3,FALSE)</f>
        <v>#N/A</v>
      </c>
      <c r="H12612">
        <f>Table1[[#This Row],[Cantidad invertida]]+Table1[[#This Row],[Plus / minus]]</f>
        <v>0</v>
      </c>
    </row>
    <row r="12613" spans="2:8" x14ac:dyDescent="0.35">
      <c r="B12613" s="4"/>
      <c r="F12613" s="3" t="e">
        <f>VLOOKUP(B12613,Fondos!$A$1:$C$332,3,FALSE)</f>
        <v>#N/A</v>
      </c>
      <c r="H12613">
        <f>Table1[[#This Row],[Cantidad invertida]]+Table1[[#This Row],[Plus / minus]]</f>
        <v>0</v>
      </c>
    </row>
    <row r="12614" spans="2:8" x14ac:dyDescent="0.35">
      <c r="B12614" s="4"/>
      <c r="F12614" s="3" t="e">
        <f>VLOOKUP(B12614,Fondos!$A$1:$C$332,3,FALSE)</f>
        <v>#N/A</v>
      </c>
      <c r="H12614">
        <f>Table1[[#This Row],[Cantidad invertida]]+Table1[[#This Row],[Plus / minus]]</f>
        <v>0</v>
      </c>
    </row>
    <row r="12615" spans="2:8" x14ac:dyDescent="0.35">
      <c r="B12615" s="4"/>
      <c r="F12615" s="3" t="e">
        <f>VLOOKUP(B12615,Fondos!$A$1:$C$332,3,FALSE)</f>
        <v>#N/A</v>
      </c>
      <c r="H12615">
        <f>Table1[[#This Row],[Cantidad invertida]]+Table1[[#This Row],[Plus / minus]]</f>
        <v>0</v>
      </c>
    </row>
    <row r="12616" spans="2:8" x14ac:dyDescent="0.35">
      <c r="B12616" s="4"/>
      <c r="F12616" s="3" t="e">
        <f>VLOOKUP(B12616,Fondos!$A$1:$C$332,3,FALSE)</f>
        <v>#N/A</v>
      </c>
      <c r="H12616">
        <f>Table1[[#This Row],[Cantidad invertida]]+Table1[[#This Row],[Plus / minus]]</f>
        <v>0</v>
      </c>
    </row>
    <row r="12617" spans="2:8" x14ac:dyDescent="0.35">
      <c r="B12617" s="4"/>
      <c r="F12617" s="3" t="e">
        <f>VLOOKUP(B12617,Fondos!$A$1:$C$332,3,FALSE)</f>
        <v>#N/A</v>
      </c>
      <c r="H12617">
        <f>Table1[[#This Row],[Cantidad invertida]]+Table1[[#This Row],[Plus / minus]]</f>
        <v>0</v>
      </c>
    </row>
    <row r="12618" spans="2:8" x14ac:dyDescent="0.35">
      <c r="B12618" s="4"/>
      <c r="F12618" s="3" t="e">
        <f>VLOOKUP(B12618,Fondos!$A$1:$C$332,3,FALSE)</f>
        <v>#N/A</v>
      </c>
      <c r="H12618">
        <f>Table1[[#This Row],[Cantidad invertida]]+Table1[[#This Row],[Plus / minus]]</f>
        <v>0</v>
      </c>
    </row>
    <row r="12619" spans="2:8" x14ac:dyDescent="0.35">
      <c r="B12619" s="4"/>
      <c r="F12619" s="3" t="e">
        <f>VLOOKUP(B12619,Fondos!$A$1:$C$332,3,FALSE)</f>
        <v>#N/A</v>
      </c>
      <c r="H12619">
        <f>Table1[[#This Row],[Cantidad invertida]]+Table1[[#This Row],[Plus / minus]]</f>
        <v>0</v>
      </c>
    </row>
    <row r="12620" spans="2:8" x14ac:dyDescent="0.35">
      <c r="B12620" s="4"/>
      <c r="F12620" s="3" t="e">
        <f>VLOOKUP(B12620,Fondos!$A$1:$C$332,3,FALSE)</f>
        <v>#N/A</v>
      </c>
      <c r="H12620">
        <f>Table1[[#This Row],[Cantidad invertida]]+Table1[[#This Row],[Plus / minus]]</f>
        <v>0</v>
      </c>
    </row>
    <row r="12621" spans="2:8" x14ac:dyDescent="0.35">
      <c r="B12621" s="4"/>
      <c r="F12621" s="3" t="e">
        <f>VLOOKUP(B12621,Fondos!$A$1:$C$332,3,FALSE)</f>
        <v>#N/A</v>
      </c>
      <c r="H12621">
        <f>Table1[[#This Row],[Cantidad invertida]]+Table1[[#This Row],[Plus / minus]]</f>
        <v>0</v>
      </c>
    </row>
    <row r="12622" spans="2:8" x14ac:dyDescent="0.35">
      <c r="B12622" s="4"/>
      <c r="F12622" s="3" t="e">
        <f>VLOOKUP(B12622,Fondos!$A$1:$C$332,3,FALSE)</f>
        <v>#N/A</v>
      </c>
      <c r="H12622">
        <f>Table1[[#This Row],[Cantidad invertida]]+Table1[[#This Row],[Plus / minus]]</f>
        <v>0</v>
      </c>
    </row>
    <row r="12623" spans="2:8" x14ac:dyDescent="0.35">
      <c r="B12623" s="4"/>
      <c r="F12623" s="3" t="e">
        <f>VLOOKUP(B12623,Fondos!$A$1:$C$332,3,FALSE)</f>
        <v>#N/A</v>
      </c>
      <c r="H12623">
        <f>Table1[[#This Row],[Cantidad invertida]]+Table1[[#This Row],[Plus / minus]]</f>
        <v>0</v>
      </c>
    </row>
    <row r="12624" spans="2:8" x14ac:dyDescent="0.35">
      <c r="B12624" s="4"/>
      <c r="F12624" s="3" t="e">
        <f>VLOOKUP(B12624,Fondos!$A$1:$C$332,3,FALSE)</f>
        <v>#N/A</v>
      </c>
      <c r="H12624">
        <f>Table1[[#This Row],[Cantidad invertida]]+Table1[[#This Row],[Plus / minus]]</f>
        <v>0</v>
      </c>
    </row>
    <row r="12625" spans="2:8" x14ac:dyDescent="0.35">
      <c r="B12625" s="4"/>
      <c r="F12625" s="3" t="e">
        <f>VLOOKUP(B12625,Fondos!$A$1:$C$332,3,FALSE)</f>
        <v>#N/A</v>
      </c>
      <c r="H12625">
        <f>Table1[[#This Row],[Cantidad invertida]]+Table1[[#This Row],[Plus / minus]]</f>
        <v>0</v>
      </c>
    </row>
    <row r="12626" spans="2:8" x14ac:dyDescent="0.35">
      <c r="B12626" s="4"/>
      <c r="F12626" s="3" t="e">
        <f>VLOOKUP(B12626,Fondos!$A$1:$C$332,3,FALSE)</f>
        <v>#N/A</v>
      </c>
      <c r="H12626">
        <f>Table1[[#This Row],[Cantidad invertida]]+Table1[[#This Row],[Plus / minus]]</f>
        <v>0</v>
      </c>
    </row>
    <row r="12627" spans="2:8" x14ac:dyDescent="0.35">
      <c r="B12627" s="4"/>
      <c r="F12627" s="3" t="e">
        <f>VLOOKUP(B12627,Fondos!$A$1:$C$332,3,FALSE)</f>
        <v>#N/A</v>
      </c>
      <c r="H12627">
        <f>Table1[[#This Row],[Cantidad invertida]]+Table1[[#This Row],[Plus / minus]]</f>
        <v>0</v>
      </c>
    </row>
    <row r="12628" spans="2:8" x14ac:dyDescent="0.35">
      <c r="B12628" s="4"/>
      <c r="F12628" s="3" t="e">
        <f>VLOOKUP(B12628,Fondos!$A$1:$C$332,3,FALSE)</f>
        <v>#N/A</v>
      </c>
      <c r="H12628">
        <f>Table1[[#This Row],[Cantidad invertida]]+Table1[[#This Row],[Plus / minus]]</f>
        <v>0</v>
      </c>
    </row>
    <row r="12629" spans="2:8" x14ac:dyDescent="0.35">
      <c r="B12629" s="4"/>
      <c r="F12629" s="3" t="e">
        <f>VLOOKUP(B12629,Fondos!$A$1:$C$332,3,FALSE)</f>
        <v>#N/A</v>
      </c>
      <c r="H12629">
        <f>Table1[[#This Row],[Cantidad invertida]]+Table1[[#This Row],[Plus / minus]]</f>
        <v>0</v>
      </c>
    </row>
    <row r="12630" spans="2:8" x14ac:dyDescent="0.35">
      <c r="B12630" s="4"/>
      <c r="F12630" s="3" t="e">
        <f>VLOOKUP(B12630,Fondos!$A$1:$C$332,3,FALSE)</f>
        <v>#N/A</v>
      </c>
      <c r="H12630">
        <f>Table1[[#This Row],[Cantidad invertida]]+Table1[[#This Row],[Plus / minus]]</f>
        <v>0</v>
      </c>
    </row>
    <row r="12631" spans="2:8" x14ac:dyDescent="0.35">
      <c r="B12631" s="4"/>
      <c r="F12631" s="3" t="e">
        <f>VLOOKUP(B12631,Fondos!$A$1:$C$332,3,FALSE)</f>
        <v>#N/A</v>
      </c>
      <c r="H12631">
        <f>Table1[[#This Row],[Cantidad invertida]]+Table1[[#This Row],[Plus / minus]]</f>
        <v>0</v>
      </c>
    </row>
    <row r="12632" spans="2:8" x14ac:dyDescent="0.35">
      <c r="B12632" s="4"/>
      <c r="F12632" s="3" t="e">
        <f>VLOOKUP(B12632,Fondos!$A$1:$C$332,3,FALSE)</f>
        <v>#N/A</v>
      </c>
      <c r="H12632">
        <f>Table1[[#This Row],[Cantidad invertida]]+Table1[[#This Row],[Plus / minus]]</f>
        <v>0</v>
      </c>
    </row>
    <row r="12633" spans="2:8" x14ac:dyDescent="0.35">
      <c r="B12633" s="4"/>
      <c r="F12633" s="3" t="e">
        <f>VLOOKUP(B12633,Fondos!$A$1:$C$332,3,FALSE)</f>
        <v>#N/A</v>
      </c>
      <c r="H12633">
        <f>Table1[[#This Row],[Cantidad invertida]]+Table1[[#This Row],[Plus / minus]]</f>
        <v>0</v>
      </c>
    </row>
    <row r="12634" spans="2:8" x14ac:dyDescent="0.35">
      <c r="B12634" s="4"/>
      <c r="F12634" s="3" t="e">
        <f>VLOOKUP(B12634,Fondos!$A$1:$C$332,3,FALSE)</f>
        <v>#N/A</v>
      </c>
      <c r="H12634">
        <f>Table1[[#This Row],[Cantidad invertida]]+Table1[[#This Row],[Plus / minus]]</f>
        <v>0</v>
      </c>
    </row>
    <row r="12635" spans="2:8" x14ac:dyDescent="0.35">
      <c r="B12635" s="4"/>
      <c r="F12635" s="3" t="e">
        <f>VLOOKUP(B12635,Fondos!$A$1:$C$332,3,FALSE)</f>
        <v>#N/A</v>
      </c>
      <c r="H12635">
        <f>Table1[[#This Row],[Cantidad invertida]]+Table1[[#This Row],[Plus / minus]]</f>
        <v>0</v>
      </c>
    </row>
    <row r="12636" spans="2:8" x14ac:dyDescent="0.35">
      <c r="B12636" s="4"/>
      <c r="F12636" s="3" t="e">
        <f>VLOOKUP(B12636,Fondos!$A$1:$C$332,3,FALSE)</f>
        <v>#N/A</v>
      </c>
      <c r="H12636">
        <f>Table1[[#This Row],[Cantidad invertida]]+Table1[[#This Row],[Plus / minus]]</f>
        <v>0</v>
      </c>
    </row>
    <row r="12637" spans="2:8" x14ac:dyDescent="0.35">
      <c r="B12637" s="4"/>
      <c r="F12637" s="3" t="e">
        <f>VLOOKUP(B12637,Fondos!$A$1:$C$332,3,FALSE)</f>
        <v>#N/A</v>
      </c>
      <c r="H12637">
        <f>Table1[[#This Row],[Cantidad invertida]]+Table1[[#This Row],[Plus / minus]]</f>
        <v>0</v>
      </c>
    </row>
    <row r="12638" spans="2:8" x14ac:dyDescent="0.35">
      <c r="B12638" s="4"/>
      <c r="F12638" s="3" t="e">
        <f>VLOOKUP(B12638,Fondos!$A$1:$C$332,3,FALSE)</f>
        <v>#N/A</v>
      </c>
      <c r="H12638">
        <f>Table1[[#This Row],[Cantidad invertida]]+Table1[[#This Row],[Plus / minus]]</f>
        <v>0</v>
      </c>
    </row>
    <row r="12639" spans="2:8" x14ac:dyDescent="0.35">
      <c r="B12639" s="4"/>
      <c r="F12639" s="3" t="e">
        <f>VLOOKUP(B12639,Fondos!$A$1:$C$332,3,FALSE)</f>
        <v>#N/A</v>
      </c>
      <c r="H12639">
        <f>Table1[[#This Row],[Cantidad invertida]]+Table1[[#This Row],[Plus / minus]]</f>
        <v>0</v>
      </c>
    </row>
    <row r="12640" spans="2:8" x14ac:dyDescent="0.35">
      <c r="B12640" s="4"/>
      <c r="F12640" s="3" t="e">
        <f>VLOOKUP(B12640,Fondos!$A$1:$C$332,3,FALSE)</f>
        <v>#N/A</v>
      </c>
      <c r="H12640">
        <f>Table1[[#This Row],[Cantidad invertida]]+Table1[[#This Row],[Plus / minus]]</f>
        <v>0</v>
      </c>
    </row>
    <row r="12641" spans="2:8" x14ac:dyDescent="0.35">
      <c r="B12641" s="4"/>
      <c r="F12641" s="3" t="e">
        <f>VLOOKUP(B12641,Fondos!$A$1:$C$332,3,FALSE)</f>
        <v>#N/A</v>
      </c>
      <c r="H12641">
        <f>Table1[[#This Row],[Cantidad invertida]]+Table1[[#This Row],[Plus / minus]]</f>
        <v>0</v>
      </c>
    </row>
    <row r="12642" spans="2:8" x14ac:dyDescent="0.35">
      <c r="B12642" s="4"/>
      <c r="F12642" s="3" t="e">
        <f>VLOOKUP(B12642,Fondos!$A$1:$C$332,3,FALSE)</f>
        <v>#N/A</v>
      </c>
      <c r="H12642">
        <f>Table1[[#This Row],[Cantidad invertida]]+Table1[[#This Row],[Plus / minus]]</f>
        <v>0</v>
      </c>
    </row>
    <row r="12643" spans="2:8" x14ac:dyDescent="0.35">
      <c r="B12643" s="4"/>
      <c r="F12643" s="3" t="e">
        <f>VLOOKUP(B12643,Fondos!$A$1:$C$332,3,FALSE)</f>
        <v>#N/A</v>
      </c>
      <c r="H12643">
        <f>Table1[[#This Row],[Cantidad invertida]]+Table1[[#This Row],[Plus / minus]]</f>
        <v>0</v>
      </c>
    </row>
    <row r="12644" spans="2:8" x14ac:dyDescent="0.35">
      <c r="B12644" s="4"/>
      <c r="F12644" s="3" t="e">
        <f>VLOOKUP(B12644,Fondos!$A$1:$C$332,3,FALSE)</f>
        <v>#N/A</v>
      </c>
      <c r="H12644">
        <f>Table1[[#This Row],[Cantidad invertida]]+Table1[[#This Row],[Plus / minus]]</f>
        <v>0</v>
      </c>
    </row>
    <row r="12645" spans="2:8" x14ac:dyDescent="0.35">
      <c r="B12645" s="4"/>
      <c r="F12645" s="3" t="e">
        <f>VLOOKUP(B12645,Fondos!$A$1:$C$332,3,FALSE)</f>
        <v>#N/A</v>
      </c>
      <c r="H12645">
        <f>Table1[[#This Row],[Cantidad invertida]]+Table1[[#This Row],[Plus / minus]]</f>
        <v>0</v>
      </c>
    </row>
    <row r="12646" spans="2:8" x14ac:dyDescent="0.35">
      <c r="B12646" s="4"/>
      <c r="F12646" s="3" t="e">
        <f>VLOOKUP(B12646,Fondos!$A$1:$C$332,3,FALSE)</f>
        <v>#N/A</v>
      </c>
      <c r="H12646">
        <f>Table1[[#This Row],[Cantidad invertida]]+Table1[[#This Row],[Plus / minus]]</f>
        <v>0</v>
      </c>
    </row>
    <row r="12647" spans="2:8" x14ac:dyDescent="0.35">
      <c r="B12647" s="4"/>
      <c r="F12647" s="3" t="e">
        <f>VLOOKUP(B12647,Fondos!$A$1:$C$332,3,FALSE)</f>
        <v>#N/A</v>
      </c>
      <c r="H12647">
        <f>Table1[[#This Row],[Cantidad invertida]]+Table1[[#This Row],[Plus / minus]]</f>
        <v>0</v>
      </c>
    </row>
    <row r="12648" spans="2:8" x14ac:dyDescent="0.35">
      <c r="B12648" s="4"/>
      <c r="F12648" s="3" t="e">
        <f>VLOOKUP(B12648,Fondos!$A$1:$C$332,3,FALSE)</f>
        <v>#N/A</v>
      </c>
      <c r="H12648">
        <f>Table1[[#This Row],[Cantidad invertida]]+Table1[[#This Row],[Plus / minus]]</f>
        <v>0</v>
      </c>
    </row>
    <row r="12649" spans="2:8" x14ac:dyDescent="0.35">
      <c r="B12649" s="4"/>
      <c r="F12649" s="3" t="e">
        <f>VLOOKUP(B12649,Fondos!$A$1:$C$332,3,FALSE)</f>
        <v>#N/A</v>
      </c>
      <c r="H12649">
        <f>Table1[[#This Row],[Cantidad invertida]]+Table1[[#This Row],[Plus / minus]]</f>
        <v>0</v>
      </c>
    </row>
    <row r="12650" spans="2:8" x14ac:dyDescent="0.35">
      <c r="B12650" s="4"/>
      <c r="F12650" s="3" t="e">
        <f>VLOOKUP(B12650,Fondos!$A$1:$C$332,3,FALSE)</f>
        <v>#N/A</v>
      </c>
      <c r="H12650">
        <f>Table1[[#This Row],[Cantidad invertida]]+Table1[[#This Row],[Plus / minus]]</f>
        <v>0</v>
      </c>
    </row>
    <row r="12651" spans="2:8" x14ac:dyDescent="0.35">
      <c r="B12651" s="4"/>
      <c r="F12651" s="3" t="e">
        <f>VLOOKUP(B12651,Fondos!$A$1:$C$332,3,FALSE)</f>
        <v>#N/A</v>
      </c>
      <c r="H12651">
        <f>Table1[[#This Row],[Cantidad invertida]]+Table1[[#This Row],[Plus / minus]]</f>
        <v>0</v>
      </c>
    </row>
    <row r="12652" spans="2:8" x14ac:dyDescent="0.35">
      <c r="B12652" s="4"/>
      <c r="F12652" s="3" t="e">
        <f>VLOOKUP(B12652,Fondos!$A$1:$C$332,3,FALSE)</f>
        <v>#N/A</v>
      </c>
      <c r="H12652">
        <f>Table1[[#This Row],[Cantidad invertida]]+Table1[[#This Row],[Plus / minus]]</f>
        <v>0</v>
      </c>
    </row>
    <row r="12653" spans="2:8" x14ac:dyDescent="0.35">
      <c r="B12653" s="4"/>
      <c r="F12653" s="3" t="e">
        <f>VLOOKUP(B12653,Fondos!$A$1:$C$332,3,FALSE)</f>
        <v>#N/A</v>
      </c>
      <c r="H12653">
        <f>Table1[[#This Row],[Cantidad invertida]]+Table1[[#This Row],[Plus / minus]]</f>
        <v>0</v>
      </c>
    </row>
    <row r="12654" spans="2:8" x14ac:dyDescent="0.35">
      <c r="B12654" s="4"/>
      <c r="F12654" s="3" t="e">
        <f>VLOOKUP(B12654,Fondos!$A$1:$C$332,3,FALSE)</f>
        <v>#N/A</v>
      </c>
      <c r="H12654">
        <f>Table1[[#This Row],[Cantidad invertida]]+Table1[[#This Row],[Plus / minus]]</f>
        <v>0</v>
      </c>
    </row>
    <row r="12655" spans="2:8" x14ac:dyDescent="0.35">
      <c r="B12655" s="4"/>
      <c r="F12655" s="3" t="e">
        <f>VLOOKUP(B12655,Fondos!$A$1:$C$332,3,FALSE)</f>
        <v>#N/A</v>
      </c>
      <c r="H12655">
        <f>Table1[[#This Row],[Cantidad invertida]]+Table1[[#This Row],[Plus / minus]]</f>
        <v>0</v>
      </c>
    </row>
    <row r="12656" spans="2:8" x14ac:dyDescent="0.35">
      <c r="B12656" s="4"/>
      <c r="F12656" s="3" t="e">
        <f>VLOOKUP(B12656,Fondos!$A$1:$C$332,3,FALSE)</f>
        <v>#N/A</v>
      </c>
      <c r="H12656">
        <f>Table1[[#This Row],[Cantidad invertida]]+Table1[[#This Row],[Plus / minus]]</f>
        <v>0</v>
      </c>
    </row>
    <row r="12657" spans="2:8" x14ac:dyDescent="0.35">
      <c r="B12657" s="4"/>
      <c r="F12657" s="3" t="e">
        <f>VLOOKUP(B12657,Fondos!$A$1:$C$332,3,FALSE)</f>
        <v>#N/A</v>
      </c>
      <c r="H12657">
        <f>Table1[[#This Row],[Cantidad invertida]]+Table1[[#This Row],[Plus / minus]]</f>
        <v>0</v>
      </c>
    </row>
    <row r="12658" spans="2:8" x14ac:dyDescent="0.35">
      <c r="B12658" s="4"/>
      <c r="F12658" s="3" t="e">
        <f>VLOOKUP(B12658,Fondos!$A$1:$C$332,3,FALSE)</f>
        <v>#N/A</v>
      </c>
      <c r="H12658">
        <f>Table1[[#This Row],[Cantidad invertida]]+Table1[[#This Row],[Plus / minus]]</f>
        <v>0</v>
      </c>
    </row>
    <row r="12659" spans="2:8" x14ac:dyDescent="0.35">
      <c r="B12659" s="4"/>
      <c r="F12659" s="3" t="e">
        <f>VLOOKUP(B12659,Fondos!$A$1:$C$332,3,FALSE)</f>
        <v>#N/A</v>
      </c>
      <c r="H12659">
        <f>Table1[[#This Row],[Cantidad invertida]]+Table1[[#This Row],[Plus / minus]]</f>
        <v>0</v>
      </c>
    </row>
    <row r="12660" spans="2:8" x14ac:dyDescent="0.35">
      <c r="B12660" s="4"/>
      <c r="F12660" s="3" t="e">
        <f>VLOOKUP(B12660,Fondos!$A$1:$C$332,3,FALSE)</f>
        <v>#N/A</v>
      </c>
      <c r="H12660">
        <f>Table1[[#This Row],[Cantidad invertida]]+Table1[[#This Row],[Plus / minus]]</f>
        <v>0</v>
      </c>
    </row>
    <row r="12661" spans="2:8" x14ac:dyDescent="0.35">
      <c r="B12661" s="4"/>
      <c r="F12661" s="3" t="e">
        <f>VLOOKUP(B12661,Fondos!$A$1:$C$332,3,FALSE)</f>
        <v>#N/A</v>
      </c>
      <c r="H12661">
        <f>Table1[[#This Row],[Cantidad invertida]]+Table1[[#This Row],[Plus / minus]]</f>
        <v>0</v>
      </c>
    </row>
    <row r="12662" spans="2:8" x14ac:dyDescent="0.35">
      <c r="B12662" s="4"/>
      <c r="F12662" s="3" t="e">
        <f>VLOOKUP(B12662,Fondos!$A$1:$C$332,3,FALSE)</f>
        <v>#N/A</v>
      </c>
      <c r="H12662">
        <f>Table1[[#This Row],[Cantidad invertida]]+Table1[[#This Row],[Plus / minus]]</f>
        <v>0</v>
      </c>
    </row>
    <row r="12663" spans="2:8" x14ac:dyDescent="0.35">
      <c r="B12663" s="4"/>
      <c r="F12663" s="3" t="e">
        <f>VLOOKUP(B12663,Fondos!$A$1:$C$332,3,FALSE)</f>
        <v>#N/A</v>
      </c>
      <c r="H12663">
        <f>Table1[[#This Row],[Cantidad invertida]]+Table1[[#This Row],[Plus / minus]]</f>
        <v>0</v>
      </c>
    </row>
    <row r="12664" spans="2:8" x14ac:dyDescent="0.35">
      <c r="B12664" s="4"/>
      <c r="F12664" s="3" t="e">
        <f>VLOOKUP(B12664,Fondos!$A$1:$C$332,3,FALSE)</f>
        <v>#N/A</v>
      </c>
      <c r="H12664">
        <f>Table1[[#This Row],[Cantidad invertida]]+Table1[[#This Row],[Plus / minus]]</f>
        <v>0</v>
      </c>
    </row>
    <row r="12665" spans="2:8" x14ac:dyDescent="0.35">
      <c r="B12665" s="4"/>
      <c r="F12665" s="3" t="e">
        <f>VLOOKUP(B12665,Fondos!$A$1:$C$332,3,FALSE)</f>
        <v>#N/A</v>
      </c>
      <c r="H12665">
        <f>Table1[[#This Row],[Cantidad invertida]]+Table1[[#This Row],[Plus / minus]]</f>
        <v>0</v>
      </c>
    </row>
    <row r="12666" spans="2:8" x14ac:dyDescent="0.35">
      <c r="B12666" s="4"/>
      <c r="F12666" s="3" t="e">
        <f>VLOOKUP(B12666,Fondos!$A$1:$C$332,3,FALSE)</f>
        <v>#N/A</v>
      </c>
      <c r="H12666">
        <f>Table1[[#This Row],[Cantidad invertida]]+Table1[[#This Row],[Plus / minus]]</f>
        <v>0</v>
      </c>
    </row>
    <row r="12667" spans="2:8" x14ac:dyDescent="0.35">
      <c r="B12667" s="4"/>
      <c r="F12667" s="3" t="e">
        <f>VLOOKUP(B12667,Fondos!$A$1:$C$332,3,FALSE)</f>
        <v>#N/A</v>
      </c>
      <c r="H12667">
        <f>Table1[[#This Row],[Cantidad invertida]]+Table1[[#This Row],[Plus / minus]]</f>
        <v>0</v>
      </c>
    </row>
    <row r="12668" spans="2:8" x14ac:dyDescent="0.35">
      <c r="B12668" s="4"/>
      <c r="F12668" s="3" t="e">
        <f>VLOOKUP(B12668,Fondos!$A$1:$C$332,3,FALSE)</f>
        <v>#N/A</v>
      </c>
      <c r="H12668">
        <f>Table1[[#This Row],[Cantidad invertida]]+Table1[[#This Row],[Plus / minus]]</f>
        <v>0</v>
      </c>
    </row>
    <row r="12669" spans="2:8" x14ac:dyDescent="0.35">
      <c r="B12669" s="4"/>
      <c r="F12669" s="3" t="e">
        <f>VLOOKUP(B12669,Fondos!$A$1:$C$332,3,FALSE)</f>
        <v>#N/A</v>
      </c>
      <c r="H12669">
        <f>Table1[[#This Row],[Cantidad invertida]]+Table1[[#This Row],[Plus / minus]]</f>
        <v>0</v>
      </c>
    </row>
    <row r="12670" spans="2:8" x14ac:dyDescent="0.35">
      <c r="B12670" s="4"/>
      <c r="F12670" s="3" t="e">
        <f>VLOOKUP(B12670,Fondos!$A$1:$C$332,3,FALSE)</f>
        <v>#N/A</v>
      </c>
      <c r="H12670">
        <f>Table1[[#This Row],[Cantidad invertida]]+Table1[[#This Row],[Plus / minus]]</f>
        <v>0</v>
      </c>
    </row>
    <row r="12671" spans="2:8" x14ac:dyDescent="0.35">
      <c r="B12671" s="4"/>
      <c r="F12671" s="3" t="e">
        <f>VLOOKUP(B12671,Fondos!$A$1:$C$332,3,FALSE)</f>
        <v>#N/A</v>
      </c>
      <c r="H12671">
        <f>Table1[[#This Row],[Cantidad invertida]]+Table1[[#This Row],[Plus / minus]]</f>
        <v>0</v>
      </c>
    </row>
    <row r="12672" spans="2:8" x14ac:dyDescent="0.35">
      <c r="B12672" s="4"/>
      <c r="F12672" s="3" t="e">
        <f>VLOOKUP(B12672,Fondos!$A$1:$C$332,3,FALSE)</f>
        <v>#N/A</v>
      </c>
      <c r="H12672">
        <f>Table1[[#This Row],[Cantidad invertida]]+Table1[[#This Row],[Plus / minus]]</f>
        <v>0</v>
      </c>
    </row>
    <row r="12673" spans="2:8" x14ac:dyDescent="0.35">
      <c r="B12673" s="4"/>
      <c r="F12673" s="3" t="e">
        <f>VLOOKUP(B12673,Fondos!$A$1:$C$332,3,FALSE)</f>
        <v>#N/A</v>
      </c>
      <c r="H12673">
        <f>Table1[[#This Row],[Cantidad invertida]]+Table1[[#This Row],[Plus / minus]]</f>
        <v>0</v>
      </c>
    </row>
    <row r="12674" spans="2:8" x14ac:dyDescent="0.35">
      <c r="B12674" s="4"/>
      <c r="F12674" s="3" t="e">
        <f>VLOOKUP(B12674,Fondos!$A$1:$C$332,3,FALSE)</f>
        <v>#N/A</v>
      </c>
      <c r="H12674">
        <f>Table1[[#This Row],[Cantidad invertida]]+Table1[[#This Row],[Plus / minus]]</f>
        <v>0</v>
      </c>
    </row>
    <row r="12675" spans="2:8" x14ac:dyDescent="0.35">
      <c r="B12675" s="4"/>
      <c r="F12675" s="3" t="e">
        <f>VLOOKUP(B12675,Fondos!$A$1:$C$332,3,FALSE)</f>
        <v>#N/A</v>
      </c>
      <c r="H12675">
        <f>Table1[[#This Row],[Cantidad invertida]]+Table1[[#This Row],[Plus / minus]]</f>
        <v>0</v>
      </c>
    </row>
    <row r="12676" spans="2:8" x14ac:dyDescent="0.35">
      <c r="B12676" s="4"/>
      <c r="F12676" s="3" t="e">
        <f>VLOOKUP(B12676,Fondos!$A$1:$C$332,3,FALSE)</f>
        <v>#N/A</v>
      </c>
      <c r="H12676">
        <f>Table1[[#This Row],[Cantidad invertida]]+Table1[[#This Row],[Plus / minus]]</f>
        <v>0</v>
      </c>
    </row>
    <row r="12677" spans="2:8" x14ac:dyDescent="0.35">
      <c r="B12677" s="4"/>
      <c r="F12677" s="3" t="e">
        <f>VLOOKUP(B12677,Fondos!$A$1:$C$332,3,FALSE)</f>
        <v>#N/A</v>
      </c>
      <c r="H12677">
        <f>Table1[[#This Row],[Cantidad invertida]]+Table1[[#This Row],[Plus / minus]]</f>
        <v>0</v>
      </c>
    </row>
    <row r="12678" spans="2:8" x14ac:dyDescent="0.35">
      <c r="B12678" s="4"/>
      <c r="F12678" s="3" t="e">
        <f>VLOOKUP(B12678,Fondos!$A$1:$C$332,3,FALSE)</f>
        <v>#N/A</v>
      </c>
      <c r="H12678">
        <f>Table1[[#This Row],[Cantidad invertida]]+Table1[[#This Row],[Plus / minus]]</f>
        <v>0</v>
      </c>
    </row>
    <row r="12679" spans="2:8" x14ac:dyDescent="0.35">
      <c r="B12679" s="4"/>
      <c r="F12679" s="3" t="e">
        <f>VLOOKUP(B12679,Fondos!$A$1:$C$332,3,FALSE)</f>
        <v>#N/A</v>
      </c>
      <c r="H12679">
        <f>Table1[[#This Row],[Cantidad invertida]]+Table1[[#This Row],[Plus / minus]]</f>
        <v>0</v>
      </c>
    </row>
    <row r="12680" spans="2:8" x14ac:dyDescent="0.35">
      <c r="B12680" s="4"/>
      <c r="F12680" s="3" t="e">
        <f>VLOOKUP(B12680,Fondos!$A$1:$C$332,3,FALSE)</f>
        <v>#N/A</v>
      </c>
      <c r="H12680">
        <f>Table1[[#This Row],[Cantidad invertida]]+Table1[[#This Row],[Plus / minus]]</f>
        <v>0</v>
      </c>
    </row>
    <row r="12681" spans="2:8" x14ac:dyDescent="0.35">
      <c r="B12681" s="4"/>
      <c r="F12681" s="3" t="e">
        <f>VLOOKUP(B12681,Fondos!$A$1:$C$332,3,FALSE)</f>
        <v>#N/A</v>
      </c>
      <c r="H12681">
        <f>Table1[[#This Row],[Cantidad invertida]]+Table1[[#This Row],[Plus / minus]]</f>
        <v>0</v>
      </c>
    </row>
    <row r="12682" spans="2:8" x14ac:dyDescent="0.35">
      <c r="B12682" s="4"/>
      <c r="F12682" s="3" t="e">
        <f>VLOOKUP(B12682,Fondos!$A$1:$C$332,3,FALSE)</f>
        <v>#N/A</v>
      </c>
      <c r="H12682">
        <f>Table1[[#This Row],[Cantidad invertida]]+Table1[[#This Row],[Plus / minus]]</f>
        <v>0</v>
      </c>
    </row>
    <row r="12683" spans="2:8" x14ac:dyDescent="0.35">
      <c r="B12683" s="4"/>
      <c r="F12683" s="3" t="e">
        <f>VLOOKUP(B12683,Fondos!$A$1:$C$332,3,FALSE)</f>
        <v>#N/A</v>
      </c>
      <c r="H12683">
        <f>Table1[[#This Row],[Cantidad invertida]]+Table1[[#This Row],[Plus / minus]]</f>
        <v>0</v>
      </c>
    </row>
    <row r="12684" spans="2:8" x14ac:dyDescent="0.35">
      <c r="B12684" s="4"/>
      <c r="F12684" s="3" t="e">
        <f>VLOOKUP(B12684,Fondos!$A$1:$C$332,3,FALSE)</f>
        <v>#N/A</v>
      </c>
      <c r="H12684">
        <f>Table1[[#This Row],[Cantidad invertida]]+Table1[[#This Row],[Plus / minus]]</f>
        <v>0</v>
      </c>
    </row>
    <row r="12685" spans="2:8" x14ac:dyDescent="0.35">
      <c r="B12685" s="4"/>
      <c r="F12685" s="3" t="e">
        <f>VLOOKUP(B12685,Fondos!$A$1:$C$332,3,FALSE)</f>
        <v>#N/A</v>
      </c>
      <c r="H12685">
        <f>Table1[[#This Row],[Cantidad invertida]]+Table1[[#This Row],[Plus / minus]]</f>
        <v>0</v>
      </c>
    </row>
    <row r="12686" spans="2:8" x14ac:dyDescent="0.35">
      <c r="B12686" s="4"/>
      <c r="F12686" s="3" t="e">
        <f>VLOOKUP(B12686,Fondos!$A$1:$C$332,3,FALSE)</f>
        <v>#N/A</v>
      </c>
      <c r="H12686">
        <f>Table1[[#This Row],[Cantidad invertida]]+Table1[[#This Row],[Plus / minus]]</f>
        <v>0</v>
      </c>
    </row>
    <row r="12687" spans="2:8" x14ac:dyDescent="0.35">
      <c r="B12687" s="4"/>
      <c r="F12687" s="3" t="e">
        <f>VLOOKUP(B12687,Fondos!$A$1:$C$332,3,FALSE)</f>
        <v>#N/A</v>
      </c>
      <c r="H12687">
        <f>Table1[[#This Row],[Cantidad invertida]]+Table1[[#This Row],[Plus / minus]]</f>
        <v>0</v>
      </c>
    </row>
    <row r="12688" spans="2:8" x14ac:dyDescent="0.35">
      <c r="B12688" s="4"/>
      <c r="F12688" s="3" t="e">
        <f>VLOOKUP(B12688,Fondos!$A$1:$C$332,3,FALSE)</f>
        <v>#N/A</v>
      </c>
      <c r="H12688">
        <f>Table1[[#This Row],[Cantidad invertida]]+Table1[[#This Row],[Plus / minus]]</f>
        <v>0</v>
      </c>
    </row>
    <row r="12689" spans="2:8" x14ac:dyDescent="0.35">
      <c r="B12689" s="4"/>
      <c r="F12689" s="3" t="e">
        <f>VLOOKUP(B12689,Fondos!$A$1:$C$332,3,FALSE)</f>
        <v>#N/A</v>
      </c>
      <c r="H12689">
        <f>Table1[[#This Row],[Cantidad invertida]]+Table1[[#This Row],[Plus / minus]]</f>
        <v>0</v>
      </c>
    </row>
    <row r="12690" spans="2:8" x14ac:dyDescent="0.35">
      <c r="B12690" s="4"/>
      <c r="F12690" s="3" t="e">
        <f>VLOOKUP(B12690,Fondos!$A$1:$C$332,3,FALSE)</f>
        <v>#N/A</v>
      </c>
      <c r="H12690">
        <f>Table1[[#This Row],[Cantidad invertida]]+Table1[[#This Row],[Plus / minus]]</f>
        <v>0</v>
      </c>
    </row>
    <row r="12691" spans="2:8" x14ac:dyDescent="0.35">
      <c r="B12691" s="4"/>
      <c r="F12691" s="3" t="e">
        <f>VLOOKUP(B12691,Fondos!$A$1:$C$332,3,FALSE)</f>
        <v>#N/A</v>
      </c>
      <c r="H12691">
        <f>Table1[[#This Row],[Cantidad invertida]]+Table1[[#This Row],[Plus / minus]]</f>
        <v>0</v>
      </c>
    </row>
    <row r="12692" spans="2:8" x14ac:dyDescent="0.35">
      <c r="B12692" s="4"/>
      <c r="F12692" s="3" t="e">
        <f>VLOOKUP(B12692,Fondos!$A$1:$C$332,3,FALSE)</f>
        <v>#N/A</v>
      </c>
      <c r="H12692">
        <f>Table1[[#This Row],[Cantidad invertida]]+Table1[[#This Row],[Plus / minus]]</f>
        <v>0</v>
      </c>
    </row>
    <row r="12693" spans="2:8" x14ac:dyDescent="0.35">
      <c r="B12693" s="4"/>
      <c r="F12693" s="3" t="e">
        <f>VLOOKUP(B12693,Fondos!$A$1:$C$332,3,FALSE)</f>
        <v>#N/A</v>
      </c>
      <c r="H12693">
        <f>Table1[[#This Row],[Cantidad invertida]]+Table1[[#This Row],[Plus / minus]]</f>
        <v>0</v>
      </c>
    </row>
    <row r="12694" spans="2:8" x14ac:dyDescent="0.35">
      <c r="B12694" s="4"/>
      <c r="F12694" s="3" t="e">
        <f>VLOOKUP(B12694,Fondos!$A$1:$C$332,3,FALSE)</f>
        <v>#N/A</v>
      </c>
      <c r="H12694">
        <f>Table1[[#This Row],[Cantidad invertida]]+Table1[[#This Row],[Plus / minus]]</f>
        <v>0</v>
      </c>
    </row>
    <row r="12695" spans="2:8" x14ac:dyDescent="0.35">
      <c r="B12695" s="4"/>
      <c r="F12695" s="3" t="e">
        <f>VLOOKUP(B12695,Fondos!$A$1:$C$332,3,FALSE)</f>
        <v>#N/A</v>
      </c>
      <c r="H12695">
        <f>Table1[[#This Row],[Cantidad invertida]]+Table1[[#This Row],[Plus / minus]]</f>
        <v>0</v>
      </c>
    </row>
    <row r="12696" spans="2:8" x14ac:dyDescent="0.35">
      <c r="B12696" s="4"/>
      <c r="F12696" s="3" t="e">
        <f>VLOOKUP(B12696,Fondos!$A$1:$C$332,3,FALSE)</f>
        <v>#N/A</v>
      </c>
      <c r="H12696">
        <f>Table1[[#This Row],[Cantidad invertida]]+Table1[[#This Row],[Plus / minus]]</f>
        <v>0</v>
      </c>
    </row>
    <row r="12697" spans="2:8" x14ac:dyDescent="0.35">
      <c r="B12697" s="4"/>
      <c r="F12697" s="3" t="e">
        <f>VLOOKUP(B12697,Fondos!$A$1:$C$332,3,FALSE)</f>
        <v>#N/A</v>
      </c>
      <c r="H12697">
        <f>Table1[[#This Row],[Cantidad invertida]]+Table1[[#This Row],[Plus / minus]]</f>
        <v>0</v>
      </c>
    </row>
    <row r="12698" spans="2:8" x14ac:dyDescent="0.35">
      <c r="B12698" s="4"/>
      <c r="F12698" s="3" t="e">
        <f>VLOOKUP(B12698,Fondos!$A$1:$C$332,3,FALSE)</f>
        <v>#N/A</v>
      </c>
      <c r="H12698">
        <f>Table1[[#This Row],[Cantidad invertida]]+Table1[[#This Row],[Plus / minus]]</f>
        <v>0</v>
      </c>
    </row>
    <row r="12699" spans="2:8" x14ac:dyDescent="0.35">
      <c r="B12699" s="4"/>
      <c r="F12699" s="3" t="e">
        <f>VLOOKUP(B12699,Fondos!$A$1:$C$332,3,FALSE)</f>
        <v>#N/A</v>
      </c>
      <c r="H12699">
        <f>Table1[[#This Row],[Cantidad invertida]]+Table1[[#This Row],[Plus / minus]]</f>
        <v>0</v>
      </c>
    </row>
    <row r="12700" spans="2:8" x14ac:dyDescent="0.35">
      <c r="B12700" s="4"/>
      <c r="F12700" s="3" t="e">
        <f>VLOOKUP(B12700,Fondos!$A$1:$C$332,3,FALSE)</f>
        <v>#N/A</v>
      </c>
      <c r="H12700">
        <f>Table1[[#This Row],[Cantidad invertida]]+Table1[[#This Row],[Plus / minus]]</f>
        <v>0</v>
      </c>
    </row>
    <row r="12701" spans="2:8" x14ac:dyDescent="0.35">
      <c r="B12701" s="4"/>
      <c r="F12701" s="3" t="e">
        <f>VLOOKUP(B12701,Fondos!$A$1:$C$332,3,FALSE)</f>
        <v>#N/A</v>
      </c>
      <c r="H12701">
        <f>Table1[[#This Row],[Cantidad invertida]]+Table1[[#This Row],[Plus / minus]]</f>
        <v>0</v>
      </c>
    </row>
    <row r="12702" spans="2:8" x14ac:dyDescent="0.35">
      <c r="B12702" s="4"/>
      <c r="F12702" s="3" t="e">
        <f>VLOOKUP(B12702,Fondos!$A$1:$C$332,3,FALSE)</f>
        <v>#N/A</v>
      </c>
      <c r="H12702">
        <f>Table1[[#This Row],[Cantidad invertida]]+Table1[[#This Row],[Plus / minus]]</f>
        <v>0</v>
      </c>
    </row>
    <row r="12703" spans="2:8" x14ac:dyDescent="0.35">
      <c r="B12703" s="4"/>
      <c r="F12703" s="3" t="e">
        <f>VLOOKUP(B12703,Fondos!$A$1:$C$332,3,FALSE)</f>
        <v>#N/A</v>
      </c>
      <c r="H12703">
        <f>Table1[[#This Row],[Cantidad invertida]]+Table1[[#This Row],[Plus / minus]]</f>
        <v>0</v>
      </c>
    </row>
    <row r="12704" spans="2:8" x14ac:dyDescent="0.35">
      <c r="B12704" s="4"/>
      <c r="F12704" s="3" t="e">
        <f>VLOOKUP(B12704,Fondos!$A$1:$C$332,3,FALSE)</f>
        <v>#N/A</v>
      </c>
      <c r="H12704">
        <f>Table1[[#This Row],[Cantidad invertida]]+Table1[[#This Row],[Plus / minus]]</f>
        <v>0</v>
      </c>
    </row>
    <row r="12705" spans="2:8" x14ac:dyDescent="0.35">
      <c r="B12705" s="4"/>
      <c r="F12705" s="3" t="e">
        <f>VLOOKUP(B12705,Fondos!$A$1:$C$332,3,FALSE)</f>
        <v>#N/A</v>
      </c>
      <c r="H12705">
        <f>Table1[[#This Row],[Cantidad invertida]]+Table1[[#This Row],[Plus / minus]]</f>
        <v>0</v>
      </c>
    </row>
    <row r="12706" spans="2:8" x14ac:dyDescent="0.35">
      <c r="B12706" s="4"/>
      <c r="F12706" s="3" t="e">
        <f>VLOOKUP(B12706,Fondos!$A$1:$C$332,3,FALSE)</f>
        <v>#N/A</v>
      </c>
      <c r="H12706">
        <f>Table1[[#This Row],[Cantidad invertida]]+Table1[[#This Row],[Plus / minus]]</f>
        <v>0</v>
      </c>
    </row>
    <row r="12707" spans="2:8" x14ac:dyDescent="0.35">
      <c r="B12707" s="4"/>
      <c r="F12707" s="3" t="e">
        <f>VLOOKUP(B12707,Fondos!$A$1:$C$332,3,FALSE)</f>
        <v>#N/A</v>
      </c>
      <c r="H12707">
        <f>Table1[[#This Row],[Cantidad invertida]]+Table1[[#This Row],[Plus / minus]]</f>
        <v>0</v>
      </c>
    </row>
    <row r="12708" spans="2:8" x14ac:dyDescent="0.35">
      <c r="B12708" s="4"/>
      <c r="F12708" s="3" t="e">
        <f>VLOOKUP(B12708,Fondos!$A$1:$C$332,3,FALSE)</f>
        <v>#N/A</v>
      </c>
      <c r="H12708">
        <f>Table1[[#This Row],[Cantidad invertida]]+Table1[[#This Row],[Plus / minus]]</f>
        <v>0</v>
      </c>
    </row>
    <row r="12709" spans="2:8" x14ac:dyDescent="0.35">
      <c r="B12709" s="4"/>
      <c r="F12709" s="3" t="e">
        <f>VLOOKUP(B12709,Fondos!$A$1:$C$332,3,FALSE)</f>
        <v>#N/A</v>
      </c>
      <c r="H12709">
        <f>Table1[[#This Row],[Cantidad invertida]]+Table1[[#This Row],[Plus / minus]]</f>
        <v>0</v>
      </c>
    </row>
    <row r="12710" spans="2:8" x14ac:dyDescent="0.35">
      <c r="B12710" s="4"/>
      <c r="F12710" s="3" t="e">
        <f>VLOOKUP(B12710,Fondos!$A$1:$C$332,3,FALSE)</f>
        <v>#N/A</v>
      </c>
      <c r="H12710">
        <f>Table1[[#This Row],[Cantidad invertida]]+Table1[[#This Row],[Plus / minus]]</f>
        <v>0</v>
      </c>
    </row>
    <row r="12711" spans="2:8" x14ac:dyDescent="0.35">
      <c r="B12711" s="4"/>
      <c r="F12711" s="3" t="e">
        <f>VLOOKUP(B12711,Fondos!$A$1:$C$332,3,FALSE)</f>
        <v>#N/A</v>
      </c>
      <c r="H12711">
        <f>Table1[[#This Row],[Cantidad invertida]]+Table1[[#This Row],[Plus / minus]]</f>
        <v>0</v>
      </c>
    </row>
    <row r="12712" spans="2:8" x14ac:dyDescent="0.35">
      <c r="B12712" s="4"/>
      <c r="F12712" s="3" t="e">
        <f>VLOOKUP(B12712,Fondos!$A$1:$C$332,3,FALSE)</f>
        <v>#N/A</v>
      </c>
      <c r="H12712">
        <f>Table1[[#This Row],[Cantidad invertida]]+Table1[[#This Row],[Plus / minus]]</f>
        <v>0</v>
      </c>
    </row>
    <row r="12713" spans="2:8" x14ac:dyDescent="0.35">
      <c r="B12713" s="4"/>
      <c r="F12713" s="3" t="e">
        <f>VLOOKUP(B12713,Fondos!$A$1:$C$332,3,FALSE)</f>
        <v>#N/A</v>
      </c>
      <c r="H12713">
        <f>Table1[[#This Row],[Cantidad invertida]]+Table1[[#This Row],[Plus / minus]]</f>
        <v>0</v>
      </c>
    </row>
    <row r="12714" spans="2:8" x14ac:dyDescent="0.35">
      <c r="B12714" s="4"/>
      <c r="F12714" s="3" t="e">
        <f>VLOOKUP(B12714,Fondos!$A$1:$C$332,3,FALSE)</f>
        <v>#N/A</v>
      </c>
      <c r="H12714">
        <f>Table1[[#This Row],[Cantidad invertida]]+Table1[[#This Row],[Plus / minus]]</f>
        <v>0</v>
      </c>
    </row>
    <row r="12715" spans="2:8" x14ac:dyDescent="0.35">
      <c r="B12715" s="4"/>
      <c r="F12715" s="3" t="e">
        <f>VLOOKUP(B12715,Fondos!$A$1:$C$332,3,FALSE)</f>
        <v>#N/A</v>
      </c>
      <c r="H12715">
        <f>Table1[[#This Row],[Cantidad invertida]]+Table1[[#This Row],[Plus / minus]]</f>
        <v>0</v>
      </c>
    </row>
    <row r="12716" spans="2:8" x14ac:dyDescent="0.35">
      <c r="B12716" s="4"/>
      <c r="F12716" s="3" t="e">
        <f>VLOOKUP(B12716,Fondos!$A$1:$C$332,3,FALSE)</f>
        <v>#N/A</v>
      </c>
      <c r="H12716">
        <f>Table1[[#This Row],[Cantidad invertida]]+Table1[[#This Row],[Plus / minus]]</f>
        <v>0</v>
      </c>
    </row>
    <row r="12717" spans="2:8" x14ac:dyDescent="0.35">
      <c r="B12717" s="4"/>
      <c r="F12717" s="3" t="e">
        <f>VLOOKUP(B12717,Fondos!$A$1:$C$332,3,FALSE)</f>
        <v>#N/A</v>
      </c>
      <c r="H12717">
        <f>Table1[[#This Row],[Cantidad invertida]]+Table1[[#This Row],[Plus / minus]]</f>
        <v>0</v>
      </c>
    </row>
    <row r="12718" spans="2:8" x14ac:dyDescent="0.35">
      <c r="B12718" s="4"/>
      <c r="F12718" s="3" t="e">
        <f>VLOOKUP(B12718,Fondos!$A$1:$C$332,3,FALSE)</f>
        <v>#N/A</v>
      </c>
      <c r="H12718">
        <f>Table1[[#This Row],[Cantidad invertida]]+Table1[[#This Row],[Plus / minus]]</f>
        <v>0</v>
      </c>
    </row>
    <row r="12719" spans="2:8" x14ac:dyDescent="0.35">
      <c r="B12719" s="4"/>
      <c r="F12719" s="3" t="e">
        <f>VLOOKUP(B12719,Fondos!$A$1:$C$332,3,FALSE)</f>
        <v>#N/A</v>
      </c>
      <c r="H12719">
        <f>Table1[[#This Row],[Cantidad invertida]]+Table1[[#This Row],[Plus / minus]]</f>
        <v>0</v>
      </c>
    </row>
    <row r="12720" spans="2:8" x14ac:dyDescent="0.35">
      <c r="B12720" s="4"/>
      <c r="F12720" s="3" t="e">
        <f>VLOOKUP(B12720,Fondos!$A$1:$C$332,3,FALSE)</f>
        <v>#N/A</v>
      </c>
      <c r="H12720">
        <f>Table1[[#This Row],[Cantidad invertida]]+Table1[[#This Row],[Plus / minus]]</f>
        <v>0</v>
      </c>
    </row>
    <row r="12721" spans="2:8" x14ac:dyDescent="0.35">
      <c r="B12721" s="4"/>
      <c r="F12721" s="3" t="e">
        <f>VLOOKUP(B12721,Fondos!$A$1:$C$332,3,FALSE)</f>
        <v>#N/A</v>
      </c>
      <c r="H12721">
        <f>Table1[[#This Row],[Cantidad invertida]]+Table1[[#This Row],[Plus / minus]]</f>
        <v>0</v>
      </c>
    </row>
    <row r="12722" spans="2:8" x14ac:dyDescent="0.35">
      <c r="B12722" s="4"/>
      <c r="F12722" s="3" t="e">
        <f>VLOOKUP(B12722,Fondos!$A$1:$C$332,3,FALSE)</f>
        <v>#N/A</v>
      </c>
      <c r="H12722">
        <f>Table1[[#This Row],[Cantidad invertida]]+Table1[[#This Row],[Plus / minus]]</f>
        <v>0</v>
      </c>
    </row>
    <row r="12723" spans="2:8" x14ac:dyDescent="0.35">
      <c r="B12723" s="4"/>
      <c r="F12723" s="3" t="e">
        <f>VLOOKUP(B12723,Fondos!$A$1:$C$332,3,FALSE)</f>
        <v>#N/A</v>
      </c>
      <c r="H12723">
        <f>Table1[[#This Row],[Cantidad invertida]]+Table1[[#This Row],[Plus / minus]]</f>
        <v>0</v>
      </c>
    </row>
    <row r="12724" spans="2:8" x14ac:dyDescent="0.35">
      <c r="B12724" s="4"/>
      <c r="F12724" s="3" t="e">
        <f>VLOOKUP(B12724,Fondos!$A$1:$C$332,3,FALSE)</f>
        <v>#N/A</v>
      </c>
      <c r="H12724">
        <f>Table1[[#This Row],[Cantidad invertida]]+Table1[[#This Row],[Plus / minus]]</f>
        <v>0</v>
      </c>
    </row>
    <row r="12725" spans="2:8" x14ac:dyDescent="0.35">
      <c r="B12725" s="4"/>
      <c r="F12725" s="3" t="e">
        <f>VLOOKUP(B12725,Fondos!$A$1:$C$332,3,FALSE)</f>
        <v>#N/A</v>
      </c>
      <c r="H12725">
        <f>Table1[[#This Row],[Cantidad invertida]]+Table1[[#This Row],[Plus / minus]]</f>
        <v>0</v>
      </c>
    </row>
    <row r="12726" spans="2:8" x14ac:dyDescent="0.35">
      <c r="B12726" s="4"/>
      <c r="F12726" s="3" t="e">
        <f>VLOOKUP(B12726,Fondos!$A$1:$C$332,3,FALSE)</f>
        <v>#N/A</v>
      </c>
      <c r="H12726">
        <f>Table1[[#This Row],[Cantidad invertida]]+Table1[[#This Row],[Plus / minus]]</f>
        <v>0</v>
      </c>
    </row>
    <row r="12727" spans="2:8" x14ac:dyDescent="0.35">
      <c r="B12727" s="4"/>
      <c r="F12727" s="3" t="e">
        <f>VLOOKUP(B12727,Fondos!$A$1:$C$332,3,FALSE)</f>
        <v>#N/A</v>
      </c>
      <c r="H12727">
        <f>Table1[[#This Row],[Cantidad invertida]]+Table1[[#This Row],[Plus / minus]]</f>
        <v>0</v>
      </c>
    </row>
    <row r="12728" spans="2:8" x14ac:dyDescent="0.35">
      <c r="B12728" s="4"/>
      <c r="F12728" s="3" t="e">
        <f>VLOOKUP(B12728,Fondos!$A$1:$C$332,3,FALSE)</f>
        <v>#N/A</v>
      </c>
      <c r="H12728">
        <f>Table1[[#This Row],[Cantidad invertida]]+Table1[[#This Row],[Plus / minus]]</f>
        <v>0</v>
      </c>
    </row>
    <row r="12729" spans="2:8" x14ac:dyDescent="0.35">
      <c r="B12729" s="4"/>
      <c r="F12729" s="3" t="e">
        <f>VLOOKUP(B12729,Fondos!$A$1:$C$332,3,FALSE)</f>
        <v>#N/A</v>
      </c>
      <c r="H12729">
        <f>Table1[[#This Row],[Cantidad invertida]]+Table1[[#This Row],[Plus / minus]]</f>
        <v>0</v>
      </c>
    </row>
    <row r="12730" spans="2:8" x14ac:dyDescent="0.35">
      <c r="B12730" s="4"/>
      <c r="F12730" s="3" t="e">
        <f>VLOOKUP(B12730,Fondos!$A$1:$C$332,3,FALSE)</f>
        <v>#N/A</v>
      </c>
      <c r="H12730">
        <f>Table1[[#This Row],[Cantidad invertida]]+Table1[[#This Row],[Plus / minus]]</f>
        <v>0</v>
      </c>
    </row>
    <row r="12731" spans="2:8" x14ac:dyDescent="0.35">
      <c r="B12731" s="4"/>
      <c r="F12731" s="3" t="e">
        <f>VLOOKUP(B12731,Fondos!$A$1:$C$332,3,FALSE)</f>
        <v>#N/A</v>
      </c>
      <c r="H12731">
        <f>Table1[[#This Row],[Cantidad invertida]]+Table1[[#This Row],[Plus / minus]]</f>
        <v>0</v>
      </c>
    </row>
    <row r="12732" spans="2:8" x14ac:dyDescent="0.35">
      <c r="B12732" s="4"/>
      <c r="F12732" s="3" t="e">
        <f>VLOOKUP(B12732,Fondos!$A$1:$C$332,3,FALSE)</f>
        <v>#N/A</v>
      </c>
      <c r="H12732">
        <f>Table1[[#This Row],[Cantidad invertida]]+Table1[[#This Row],[Plus / minus]]</f>
        <v>0</v>
      </c>
    </row>
    <row r="12733" spans="2:8" x14ac:dyDescent="0.35">
      <c r="B12733" s="4"/>
      <c r="F12733" s="3" t="e">
        <f>VLOOKUP(B12733,Fondos!$A$1:$C$332,3,FALSE)</f>
        <v>#N/A</v>
      </c>
      <c r="H12733">
        <f>Table1[[#This Row],[Cantidad invertida]]+Table1[[#This Row],[Plus / minus]]</f>
        <v>0</v>
      </c>
    </row>
    <row r="12734" spans="2:8" x14ac:dyDescent="0.35">
      <c r="B12734" s="4"/>
      <c r="F12734" s="3" t="e">
        <f>VLOOKUP(B12734,Fondos!$A$1:$C$332,3,FALSE)</f>
        <v>#N/A</v>
      </c>
      <c r="H12734">
        <f>Table1[[#This Row],[Cantidad invertida]]+Table1[[#This Row],[Plus / minus]]</f>
        <v>0</v>
      </c>
    </row>
    <row r="12735" spans="2:8" x14ac:dyDescent="0.35">
      <c r="B12735" s="4"/>
      <c r="F12735" s="3" t="e">
        <f>VLOOKUP(B12735,Fondos!$A$1:$C$332,3,FALSE)</f>
        <v>#N/A</v>
      </c>
      <c r="H12735">
        <f>Table1[[#This Row],[Cantidad invertida]]+Table1[[#This Row],[Plus / minus]]</f>
        <v>0</v>
      </c>
    </row>
    <row r="12736" spans="2:8" x14ac:dyDescent="0.35">
      <c r="B12736" s="4"/>
      <c r="F12736" s="3" t="e">
        <f>VLOOKUP(B12736,Fondos!$A$1:$C$332,3,FALSE)</f>
        <v>#N/A</v>
      </c>
      <c r="H12736">
        <f>Table1[[#This Row],[Cantidad invertida]]+Table1[[#This Row],[Plus / minus]]</f>
        <v>0</v>
      </c>
    </row>
    <row r="12737" spans="2:8" x14ac:dyDescent="0.35">
      <c r="B12737" s="4"/>
      <c r="F12737" s="3" t="e">
        <f>VLOOKUP(B12737,Fondos!$A$1:$C$332,3,FALSE)</f>
        <v>#N/A</v>
      </c>
      <c r="H12737">
        <f>Table1[[#This Row],[Cantidad invertida]]+Table1[[#This Row],[Plus / minus]]</f>
        <v>0</v>
      </c>
    </row>
    <row r="12738" spans="2:8" x14ac:dyDescent="0.35">
      <c r="B12738" s="4"/>
      <c r="F12738" s="3" t="e">
        <f>VLOOKUP(B12738,Fondos!$A$1:$C$332,3,FALSE)</f>
        <v>#N/A</v>
      </c>
      <c r="H12738">
        <f>Table1[[#This Row],[Cantidad invertida]]+Table1[[#This Row],[Plus / minus]]</f>
        <v>0</v>
      </c>
    </row>
    <row r="12739" spans="2:8" x14ac:dyDescent="0.35">
      <c r="B12739" s="4"/>
      <c r="F12739" s="3" t="e">
        <f>VLOOKUP(B12739,Fondos!$A$1:$C$332,3,FALSE)</f>
        <v>#N/A</v>
      </c>
      <c r="H12739">
        <f>Table1[[#This Row],[Cantidad invertida]]+Table1[[#This Row],[Plus / minus]]</f>
        <v>0</v>
      </c>
    </row>
    <row r="12740" spans="2:8" x14ac:dyDescent="0.35">
      <c r="B12740" s="4"/>
      <c r="F12740" s="3" t="e">
        <f>VLOOKUP(B12740,Fondos!$A$1:$C$332,3,FALSE)</f>
        <v>#N/A</v>
      </c>
      <c r="H12740">
        <f>Table1[[#This Row],[Cantidad invertida]]+Table1[[#This Row],[Plus / minus]]</f>
        <v>0</v>
      </c>
    </row>
    <row r="12741" spans="2:8" x14ac:dyDescent="0.35">
      <c r="B12741" s="4"/>
      <c r="F12741" s="3" t="e">
        <f>VLOOKUP(B12741,Fondos!$A$1:$C$332,3,FALSE)</f>
        <v>#N/A</v>
      </c>
      <c r="H12741">
        <f>Table1[[#This Row],[Cantidad invertida]]+Table1[[#This Row],[Plus / minus]]</f>
        <v>0</v>
      </c>
    </row>
    <row r="12742" spans="2:8" x14ac:dyDescent="0.35">
      <c r="B12742" s="4"/>
      <c r="F12742" s="3" t="e">
        <f>VLOOKUP(B12742,Fondos!$A$1:$C$332,3,FALSE)</f>
        <v>#N/A</v>
      </c>
      <c r="H12742">
        <f>Table1[[#This Row],[Cantidad invertida]]+Table1[[#This Row],[Plus / minus]]</f>
        <v>0</v>
      </c>
    </row>
    <row r="12743" spans="2:8" x14ac:dyDescent="0.35">
      <c r="B12743" s="4"/>
      <c r="F12743" s="3" t="e">
        <f>VLOOKUP(B12743,Fondos!$A$1:$C$332,3,FALSE)</f>
        <v>#N/A</v>
      </c>
      <c r="H12743">
        <f>Table1[[#This Row],[Cantidad invertida]]+Table1[[#This Row],[Plus / minus]]</f>
        <v>0</v>
      </c>
    </row>
    <row r="12744" spans="2:8" x14ac:dyDescent="0.35">
      <c r="B12744" s="4"/>
      <c r="F12744" s="3" t="e">
        <f>VLOOKUP(B12744,Fondos!$A$1:$C$332,3,FALSE)</f>
        <v>#N/A</v>
      </c>
      <c r="H12744">
        <f>Table1[[#This Row],[Cantidad invertida]]+Table1[[#This Row],[Plus / minus]]</f>
        <v>0</v>
      </c>
    </row>
    <row r="12745" spans="2:8" x14ac:dyDescent="0.35">
      <c r="B12745" s="4"/>
      <c r="F12745" s="3" t="e">
        <f>VLOOKUP(B12745,Fondos!$A$1:$C$332,3,FALSE)</f>
        <v>#N/A</v>
      </c>
      <c r="H12745">
        <f>Table1[[#This Row],[Cantidad invertida]]+Table1[[#This Row],[Plus / minus]]</f>
        <v>0</v>
      </c>
    </row>
    <row r="12746" spans="2:8" x14ac:dyDescent="0.35">
      <c r="B12746" s="4"/>
      <c r="F12746" s="3" t="e">
        <f>VLOOKUP(B12746,Fondos!$A$1:$C$332,3,FALSE)</f>
        <v>#N/A</v>
      </c>
      <c r="H12746">
        <f>Table1[[#This Row],[Cantidad invertida]]+Table1[[#This Row],[Plus / minus]]</f>
        <v>0</v>
      </c>
    </row>
    <row r="12747" spans="2:8" x14ac:dyDescent="0.35">
      <c r="B12747" s="4"/>
      <c r="F12747" s="3" t="e">
        <f>VLOOKUP(B12747,Fondos!$A$1:$C$332,3,FALSE)</f>
        <v>#N/A</v>
      </c>
      <c r="H12747">
        <f>Table1[[#This Row],[Cantidad invertida]]+Table1[[#This Row],[Plus / minus]]</f>
        <v>0</v>
      </c>
    </row>
    <row r="12748" spans="2:8" x14ac:dyDescent="0.35">
      <c r="B12748" s="4"/>
      <c r="F12748" s="3" t="e">
        <f>VLOOKUP(B12748,Fondos!$A$1:$C$332,3,FALSE)</f>
        <v>#N/A</v>
      </c>
      <c r="H12748">
        <f>Table1[[#This Row],[Cantidad invertida]]+Table1[[#This Row],[Plus / minus]]</f>
        <v>0</v>
      </c>
    </row>
    <row r="12749" spans="2:8" x14ac:dyDescent="0.35">
      <c r="B12749" s="4"/>
      <c r="F12749" s="3" t="e">
        <f>VLOOKUP(B12749,Fondos!$A$1:$C$332,3,FALSE)</f>
        <v>#N/A</v>
      </c>
      <c r="H12749">
        <f>Table1[[#This Row],[Cantidad invertida]]+Table1[[#This Row],[Plus / minus]]</f>
        <v>0</v>
      </c>
    </row>
    <row r="12750" spans="2:8" x14ac:dyDescent="0.35">
      <c r="B12750" s="4"/>
      <c r="F12750" s="3" t="e">
        <f>VLOOKUP(B12750,Fondos!$A$1:$C$332,3,FALSE)</f>
        <v>#N/A</v>
      </c>
      <c r="H12750">
        <f>Table1[[#This Row],[Cantidad invertida]]+Table1[[#This Row],[Plus / minus]]</f>
        <v>0</v>
      </c>
    </row>
    <row r="12751" spans="2:8" x14ac:dyDescent="0.35">
      <c r="B12751" s="4"/>
      <c r="F12751" s="3" t="e">
        <f>VLOOKUP(B12751,Fondos!$A$1:$C$332,3,FALSE)</f>
        <v>#N/A</v>
      </c>
      <c r="H12751">
        <f>Table1[[#This Row],[Cantidad invertida]]+Table1[[#This Row],[Plus / minus]]</f>
        <v>0</v>
      </c>
    </row>
    <row r="12752" spans="2:8" x14ac:dyDescent="0.35">
      <c r="B12752" s="4"/>
      <c r="F12752" s="3" t="e">
        <f>VLOOKUP(B12752,Fondos!$A$1:$C$332,3,FALSE)</f>
        <v>#N/A</v>
      </c>
      <c r="H12752">
        <f>Table1[[#This Row],[Cantidad invertida]]+Table1[[#This Row],[Plus / minus]]</f>
        <v>0</v>
      </c>
    </row>
    <row r="12753" spans="2:8" x14ac:dyDescent="0.35">
      <c r="B12753" s="4"/>
      <c r="F12753" s="3" t="e">
        <f>VLOOKUP(B12753,Fondos!$A$1:$C$332,3,FALSE)</f>
        <v>#N/A</v>
      </c>
      <c r="H12753">
        <f>Table1[[#This Row],[Cantidad invertida]]+Table1[[#This Row],[Plus / minus]]</f>
        <v>0</v>
      </c>
    </row>
    <row r="12754" spans="2:8" x14ac:dyDescent="0.35">
      <c r="B12754" s="4"/>
      <c r="F12754" s="3" t="e">
        <f>VLOOKUP(B12754,Fondos!$A$1:$C$332,3,FALSE)</f>
        <v>#N/A</v>
      </c>
      <c r="H12754">
        <f>Table1[[#This Row],[Cantidad invertida]]+Table1[[#This Row],[Plus / minus]]</f>
        <v>0</v>
      </c>
    </row>
    <row r="12755" spans="2:8" x14ac:dyDescent="0.35">
      <c r="B12755" s="4"/>
      <c r="F12755" s="3" t="e">
        <f>VLOOKUP(B12755,Fondos!$A$1:$C$332,3,FALSE)</f>
        <v>#N/A</v>
      </c>
      <c r="H12755">
        <f>Table1[[#This Row],[Cantidad invertida]]+Table1[[#This Row],[Plus / minus]]</f>
        <v>0</v>
      </c>
    </row>
    <row r="12756" spans="2:8" x14ac:dyDescent="0.35">
      <c r="B12756" s="4"/>
      <c r="F12756" s="3" t="e">
        <f>VLOOKUP(B12756,Fondos!$A$1:$C$332,3,FALSE)</f>
        <v>#N/A</v>
      </c>
      <c r="H12756">
        <f>Table1[[#This Row],[Cantidad invertida]]+Table1[[#This Row],[Plus / minus]]</f>
        <v>0</v>
      </c>
    </row>
    <row r="12757" spans="2:8" x14ac:dyDescent="0.35">
      <c r="B12757" s="4"/>
      <c r="F12757" s="3" t="e">
        <f>VLOOKUP(B12757,Fondos!$A$1:$C$332,3,FALSE)</f>
        <v>#N/A</v>
      </c>
      <c r="H12757">
        <f>Table1[[#This Row],[Cantidad invertida]]+Table1[[#This Row],[Plus / minus]]</f>
        <v>0</v>
      </c>
    </row>
    <row r="12758" spans="2:8" x14ac:dyDescent="0.35">
      <c r="B12758" s="4"/>
      <c r="F12758" s="3" t="e">
        <f>VLOOKUP(B12758,Fondos!$A$1:$C$332,3,FALSE)</f>
        <v>#N/A</v>
      </c>
      <c r="H12758">
        <f>Table1[[#This Row],[Cantidad invertida]]+Table1[[#This Row],[Plus / minus]]</f>
        <v>0</v>
      </c>
    </row>
    <row r="12759" spans="2:8" x14ac:dyDescent="0.35">
      <c r="B12759" s="4"/>
      <c r="F12759" s="3" t="e">
        <f>VLOOKUP(B12759,Fondos!$A$1:$C$332,3,FALSE)</f>
        <v>#N/A</v>
      </c>
      <c r="H12759">
        <f>Table1[[#This Row],[Cantidad invertida]]+Table1[[#This Row],[Plus / minus]]</f>
        <v>0</v>
      </c>
    </row>
    <row r="12760" spans="2:8" x14ac:dyDescent="0.35">
      <c r="B12760" s="4"/>
      <c r="F12760" s="3" t="e">
        <f>VLOOKUP(B12760,Fondos!$A$1:$C$332,3,FALSE)</f>
        <v>#N/A</v>
      </c>
      <c r="H12760">
        <f>Table1[[#This Row],[Cantidad invertida]]+Table1[[#This Row],[Plus / minus]]</f>
        <v>0</v>
      </c>
    </row>
    <row r="12761" spans="2:8" x14ac:dyDescent="0.35">
      <c r="B12761" s="4"/>
      <c r="F12761" s="3" t="e">
        <f>VLOOKUP(B12761,Fondos!$A$1:$C$332,3,FALSE)</f>
        <v>#N/A</v>
      </c>
      <c r="H12761">
        <f>Table1[[#This Row],[Cantidad invertida]]+Table1[[#This Row],[Plus / minus]]</f>
        <v>0</v>
      </c>
    </row>
    <row r="12762" spans="2:8" x14ac:dyDescent="0.35">
      <c r="B12762" s="4"/>
      <c r="F12762" s="3" t="e">
        <f>VLOOKUP(B12762,Fondos!$A$1:$C$332,3,FALSE)</f>
        <v>#N/A</v>
      </c>
      <c r="H12762">
        <f>Table1[[#This Row],[Cantidad invertida]]+Table1[[#This Row],[Plus / minus]]</f>
        <v>0</v>
      </c>
    </row>
    <row r="12763" spans="2:8" x14ac:dyDescent="0.35">
      <c r="B12763" s="4"/>
      <c r="F12763" s="3" t="e">
        <f>VLOOKUP(B12763,Fondos!$A$1:$C$332,3,FALSE)</f>
        <v>#N/A</v>
      </c>
      <c r="H12763">
        <f>Table1[[#This Row],[Cantidad invertida]]+Table1[[#This Row],[Plus / minus]]</f>
        <v>0</v>
      </c>
    </row>
    <row r="12764" spans="2:8" x14ac:dyDescent="0.35">
      <c r="B12764" s="4"/>
      <c r="F12764" s="3" t="e">
        <f>VLOOKUP(B12764,Fondos!$A$1:$C$332,3,FALSE)</f>
        <v>#N/A</v>
      </c>
      <c r="H12764">
        <f>Table1[[#This Row],[Cantidad invertida]]+Table1[[#This Row],[Plus / minus]]</f>
        <v>0</v>
      </c>
    </row>
    <row r="12765" spans="2:8" x14ac:dyDescent="0.35">
      <c r="B12765" s="4"/>
      <c r="F12765" s="3" t="e">
        <f>VLOOKUP(B12765,Fondos!$A$1:$C$332,3,FALSE)</f>
        <v>#N/A</v>
      </c>
      <c r="H12765">
        <f>Table1[[#This Row],[Cantidad invertida]]+Table1[[#This Row],[Plus / minus]]</f>
        <v>0</v>
      </c>
    </row>
    <row r="12766" spans="2:8" x14ac:dyDescent="0.35">
      <c r="B12766" s="4"/>
      <c r="F12766" s="3" t="e">
        <f>VLOOKUP(B12766,Fondos!$A$1:$C$332,3,FALSE)</f>
        <v>#N/A</v>
      </c>
      <c r="H12766">
        <f>Table1[[#This Row],[Cantidad invertida]]+Table1[[#This Row],[Plus / minus]]</f>
        <v>0</v>
      </c>
    </row>
    <row r="12767" spans="2:8" x14ac:dyDescent="0.35">
      <c r="B12767" s="4"/>
      <c r="F12767" s="3" t="e">
        <f>VLOOKUP(B12767,Fondos!$A$1:$C$332,3,FALSE)</f>
        <v>#N/A</v>
      </c>
      <c r="H12767">
        <f>Table1[[#This Row],[Cantidad invertida]]+Table1[[#This Row],[Plus / minus]]</f>
        <v>0</v>
      </c>
    </row>
    <row r="12768" spans="2:8" x14ac:dyDescent="0.35">
      <c r="B12768" s="4"/>
      <c r="F12768" s="3" t="e">
        <f>VLOOKUP(B12768,Fondos!$A$1:$C$332,3,FALSE)</f>
        <v>#N/A</v>
      </c>
      <c r="H12768">
        <f>Table1[[#This Row],[Cantidad invertida]]+Table1[[#This Row],[Plus / minus]]</f>
        <v>0</v>
      </c>
    </row>
    <row r="12769" spans="2:8" x14ac:dyDescent="0.35">
      <c r="B12769" s="4"/>
      <c r="F12769" s="3" t="e">
        <f>VLOOKUP(B12769,Fondos!$A$1:$C$332,3,FALSE)</f>
        <v>#N/A</v>
      </c>
      <c r="H12769">
        <f>Table1[[#This Row],[Cantidad invertida]]+Table1[[#This Row],[Plus / minus]]</f>
        <v>0</v>
      </c>
    </row>
    <row r="12770" spans="2:8" x14ac:dyDescent="0.35">
      <c r="B12770" s="4"/>
      <c r="F12770" s="3" t="e">
        <f>VLOOKUP(B12770,Fondos!$A$1:$C$332,3,FALSE)</f>
        <v>#N/A</v>
      </c>
      <c r="H12770">
        <f>Table1[[#This Row],[Cantidad invertida]]+Table1[[#This Row],[Plus / minus]]</f>
        <v>0</v>
      </c>
    </row>
    <row r="12771" spans="2:8" x14ac:dyDescent="0.35">
      <c r="B12771" s="4"/>
      <c r="F12771" s="3" t="e">
        <f>VLOOKUP(B12771,Fondos!$A$1:$C$332,3,FALSE)</f>
        <v>#N/A</v>
      </c>
      <c r="H12771">
        <f>Table1[[#This Row],[Cantidad invertida]]+Table1[[#This Row],[Plus / minus]]</f>
        <v>0</v>
      </c>
    </row>
    <row r="12772" spans="2:8" x14ac:dyDescent="0.35">
      <c r="B12772" s="4"/>
      <c r="F12772" s="3" t="e">
        <f>VLOOKUP(B12772,Fondos!$A$1:$C$332,3,FALSE)</f>
        <v>#N/A</v>
      </c>
      <c r="H12772">
        <f>Table1[[#This Row],[Cantidad invertida]]+Table1[[#This Row],[Plus / minus]]</f>
        <v>0</v>
      </c>
    </row>
    <row r="12773" spans="2:8" x14ac:dyDescent="0.35">
      <c r="B12773" s="4"/>
      <c r="F12773" s="3" t="e">
        <f>VLOOKUP(B12773,Fondos!$A$1:$C$332,3,FALSE)</f>
        <v>#N/A</v>
      </c>
      <c r="H12773">
        <f>Table1[[#This Row],[Cantidad invertida]]+Table1[[#This Row],[Plus / minus]]</f>
        <v>0</v>
      </c>
    </row>
    <row r="12774" spans="2:8" x14ac:dyDescent="0.35">
      <c r="B12774" s="4"/>
      <c r="F12774" s="3" t="e">
        <f>VLOOKUP(B12774,Fondos!$A$1:$C$332,3,FALSE)</f>
        <v>#N/A</v>
      </c>
      <c r="H12774">
        <f>Table1[[#This Row],[Cantidad invertida]]+Table1[[#This Row],[Plus / minus]]</f>
        <v>0</v>
      </c>
    </row>
    <row r="12775" spans="2:8" x14ac:dyDescent="0.35">
      <c r="B12775" s="4"/>
      <c r="F12775" s="3" t="e">
        <f>VLOOKUP(B12775,Fondos!$A$1:$C$332,3,FALSE)</f>
        <v>#N/A</v>
      </c>
      <c r="H12775">
        <f>Table1[[#This Row],[Cantidad invertida]]+Table1[[#This Row],[Plus / minus]]</f>
        <v>0</v>
      </c>
    </row>
    <row r="12776" spans="2:8" x14ac:dyDescent="0.35">
      <c r="B12776" s="4"/>
      <c r="F12776" s="3" t="e">
        <f>VLOOKUP(B12776,Fondos!$A$1:$C$332,3,FALSE)</f>
        <v>#N/A</v>
      </c>
      <c r="H12776">
        <f>Table1[[#This Row],[Cantidad invertida]]+Table1[[#This Row],[Plus / minus]]</f>
        <v>0</v>
      </c>
    </row>
    <row r="12777" spans="2:8" x14ac:dyDescent="0.35">
      <c r="B12777" s="4"/>
      <c r="F12777" s="3" t="e">
        <f>VLOOKUP(B12777,Fondos!$A$1:$C$332,3,FALSE)</f>
        <v>#N/A</v>
      </c>
      <c r="H12777">
        <f>Table1[[#This Row],[Cantidad invertida]]+Table1[[#This Row],[Plus / minus]]</f>
        <v>0</v>
      </c>
    </row>
    <row r="12778" spans="2:8" x14ac:dyDescent="0.35">
      <c r="B12778" s="4"/>
      <c r="F12778" s="3" t="e">
        <f>VLOOKUP(B12778,Fondos!$A$1:$C$332,3,FALSE)</f>
        <v>#N/A</v>
      </c>
      <c r="H12778">
        <f>Table1[[#This Row],[Cantidad invertida]]+Table1[[#This Row],[Plus / minus]]</f>
        <v>0</v>
      </c>
    </row>
    <row r="12779" spans="2:8" x14ac:dyDescent="0.35">
      <c r="B12779" s="4"/>
      <c r="F12779" s="3" t="e">
        <f>VLOOKUP(B12779,Fondos!$A$1:$C$332,3,FALSE)</f>
        <v>#N/A</v>
      </c>
      <c r="H12779">
        <f>Table1[[#This Row],[Cantidad invertida]]+Table1[[#This Row],[Plus / minus]]</f>
        <v>0</v>
      </c>
    </row>
    <row r="12780" spans="2:8" x14ac:dyDescent="0.35">
      <c r="B12780" s="4"/>
      <c r="F12780" s="3" t="e">
        <f>VLOOKUP(B12780,Fondos!$A$1:$C$332,3,FALSE)</f>
        <v>#N/A</v>
      </c>
      <c r="H12780">
        <f>Table1[[#This Row],[Cantidad invertida]]+Table1[[#This Row],[Plus / minus]]</f>
        <v>0</v>
      </c>
    </row>
    <row r="12781" spans="2:8" x14ac:dyDescent="0.35">
      <c r="B12781" s="4"/>
      <c r="F12781" s="3" t="e">
        <f>VLOOKUP(B12781,Fondos!$A$1:$C$332,3,FALSE)</f>
        <v>#N/A</v>
      </c>
      <c r="H12781">
        <f>Table1[[#This Row],[Cantidad invertida]]+Table1[[#This Row],[Plus / minus]]</f>
        <v>0</v>
      </c>
    </row>
    <row r="12782" spans="2:8" x14ac:dyDescent="0.35">
      <c r="B12782" s="4"/>
      <c r="F12782" s="3" t="e">
        <f>VLOOKUP(B12782,Fondos!$A$1:$C$332,3,FALSE)</f>
        <v>#N/A</v>
      </c>
      <c r="H12782">
        <f>Table1[[#This Row],[Cantidad invertida]]+Table1[[#This Row],[Plus / minus]]</f>
        <v>0</v>
      </c>
    </row>
    <row r="12783" spans="2:8" x14ac:dyDescent="0.35">
      <c r="B12783" s="4"/>
      <c r="F12783" s="3" t="e">
        <f>VLOOKUP(B12783,Fondos!$A$1:$C$332,3,FALSE)</f>
        <v>#N/A</v>
      </c>
      <c r="H12783">
        <f>Table1[[#This Row],[Cantidad invertida]]+Table1[[#This Row],[Plus / minus]]</f>
        <v>0</v>
      </c>
    </row>
    <row r="12784" spans="2:8" x14ac:dyDescent="0.35">
      <c r="B12784" s="4"/>
      <c r="F12784" s="3" t="e">
        <f>VLOOKUP(B12784,Fondos!$A$1:$C$332,3,FALSE)</f>
        <v>#N/A</v>
      </c>
      <c r="H12784">
        <f>Table1[[#This Row],[Cantidad invertida]]+Table1[[#This Row],[Plus / minus]]</f>
        <v>0</v>
      </c>
    </row>
    <row r="12785" spans="2:8" x14ac:dyDescent="0.35">
      <c r="B12785" s="4"/>
      <c r="F12785" s="3" t="e">
        <f>VLOOKUP(B12785,Fondos!$A$1:$C$332,3,FALSE)</f>
        <v>#N/A</v>
      </c>
      <c r="H12785">
        <f>Table1[[#This Row],[Cantidad invertida]]+Table1[[#This Row],[Plus / minus]]</f>
        <v>0</v>
      </c>
    </row>
    <row r="12786" spans="2:8" x14ac:dyDescent="0.35">
      <c r="B12786" s="4"/>
      <c r="F12786" s="3" t="e">
        <f>VLOOKUP(B12786,Fondos!$A$1:$C$332,3,FALSE)</f>
        <v>#N/A</v>
      </c>
      <c r="H12786">
        <f>Table1[[#This Row],[Cantidad invertida]]+Table1[[#This Row],[Plus / minus]]</f>
        <v>0</v>
      </c>
    </row>
    <row r="12787" spans="2:8" x14ac:dyDescent="0.35">
      <c r="B12787" s="4"/>
      <c r="F12787" s="3" t="e">
        <f>VLOOKUP(B12787,Fondos!$A$1:$C$332,3,FALSE)</f>
        <v>#N/A</v>
      </c>
      <c r="H12787">
        <f>Table1[[#This Row],[Cantidad invertida]]+Table1[[#This Row],[Plus / minus]]</f>
        <v>0</v>
      </c>
    </row>
    <row r="12788" spans="2:8" x14ac:dyDescent="0.35">
      <c r="B12788" s="4"/>
      <c r="F12788" s="3" t="e">
        <f>VLOOKUP(B12788,Fondos!$A$1:$C$332,3,FALSE)</f>
        <v>#N/A</v>
      </c>
      <c r="H12788">
        <f>Table1[[#This Row],[Cantidad invertida]]+Table1[[#This Row],[Plus / minus]]</f>
        <v>0</v>
      </c>
    </row>
    <row r="12789" spans="2:8" x14ac:dyDescent="0.35">
      <c r="B12789" s="4"/>
      <c r="F12789" s="3" t="e">
        <f>VLOOKUP(B12789,Fondos!$A$1:$C$332,3,FALSE)</f>
        <v>#N/A</v>
      </c>
      <c r="H12789">
        <f>Table1[[#This Row],[Cantidad invertida]]+Table1[[#This Row],[Plus / minus]]</f>
        <v>0</v>
      </c>
    </row>
    <row r="12790" spans="2:8" x14ac:dyDescent="0.35">
      <c r="B12790" s="4"/>
      <c r="F12790" s="3" t="e">
        <f>VLOOKUP(B12790,Fondos!$A$1:$C$332,3,FALSE)</f>
        <v>#N/A</v>
      </c>
      <c r="H12790">
        <f>Table1[[#This Row],[Cantidad invertida]]+Table1[[#This Row],[Plus / minus]]</f>
        <v>0</v>
      </c>
    </row>
    <row r="12791" spans="2:8" x14ac:dyDescent="0.35">
      <c r="B12791" s="4"/>
      <c r="F12791" s="3" t="e">
        <f>VLOOKUP(B12791,Fondos!$A$1:$C$332,3,FALSE)</f>
        <v>#N/A</v>
      </c>
      <c r="H12791">
        <f>Table1[[#This Row],[Cantidad invertida]]+Table1[[#This Row],[Plus / minus]]</f>
        <v>0</v>
      </c>
    </row>
    <row r="12792" spans="2:8" x14ac:dyDescent="0.35">
      <c r="B12792" s="4"/>
      <c r="F12792" s="3" t="e">
        <f>VLOOKUP(B12792,Fondos!$A$1:$C$332,3,FALSE)</f>
        <v>#N/A</v>
      </c>
      <c r="H12792">
        <f>Table1[[#This Row],[Cantidad invertida]]+Table1[[#This Row],[Plus / minus]]</f>
        <v>0</v>
      </c>
    </row>
    <row r="12793" spans="2:8" x14ac:dyDescent="0.35">
      <c r="B12793" s="4"/>
      <c r="F12793" s="3" t="e">
        <f>VLOOKUP(B12793,Fondos!$A$1:$C$332,3,FALSE)</f>
        <v>#N/A</v>
      </c>
      <c r="H12793">
        <f>Table1[[#This Row],[Cantidad invertida]]+Table1[[#This Row],[Plus / minus]]</f>
        <v>0</v>
      </c>
    </row>
    <row r="12794" spans="2:8" x14ac:dyDescent="0.35">
      <c r="B12794" s="4"/>
      <c r="F12794" s="3" t="e">
        <f>VLOOKUP(B12794,Fondos!$A$1:$C$332,3,FALSE)</f>
        <v>#N/A</v>
      </c>
      <c r="H12794">
        <f>Table1[[#This Row],[Cantidad invertida]]+Table1[[#This Row],[Plus / minus]]</f>
        <v>0</v>
      </c>
    </row>
    <row r="12795" spans="2:8" x14ac:dyDescent="0.35">
      <c r="B12795" s="4"/>
      <c r="F12795" s="3" t="e">
        <f>VLOOKUP(B12795,Fondos!$A$1:$C$332,3,FALSE)</f>
        <v>#N/A</v>
      </c>
      <c r="H12795">
        <f>Table1[[#This Row],[Cantidad invertida]]+Table1[[#This Row],[Plus / minus]]</f>
        <v>0</v>
      </c>
    </row>
    <row r="12796" spans="2:8" x14ac:dyDescent="0.35">
      <c r="B12796" s="4"/>
      <c r="F12796" s="3" t="e">
        <f>VLOOKUP(B12796,Fondos!$A$1:$C$332,3,FALSE)</f>
        <v>#N/A</v>
      </c>
      <c r="H12796">
        <f>Table1[[#This Row],[Cantidad invertida]]+Table1[[#This Row],[Plus / minus]]</f>
        <v>0</v>
      </c>
    </row>
    <row r="12797" spans="2:8" x14ac:dyDescent="0.35">
      <c r="B12797" s="4"/>
      <c r="F12797" s="3" t="e">
        <f>VLOOKUP(B12797,Fondos!$A$1:$C$332,3,FALSE)</f>
        <v>#N/A</v>
      </c>
      <c r="H12797">
        <f>Table1[[#This Row],[Cantidad invertida]]+Table1[[#This Row],[Plus / minus]]</f>
        <v>0</v>
      </c>
    </row>
    <row r="12798" spans="2:8" x14ac:dyDescent="0.35">
      <c r="B12798" s="4"/>
      <c r="F12798" s="3" t="e">
        <f>VLOOKUP(B12798,Fondos!$A$1:$C$332,3,FALSE)</f>
        <v>#N/A</v>
      </c>
      <c r="H12798">
        <f>Table1[[#This Row],[Cantidad invertida]]+Table1[[#This Row],[Plus / minus]]</f>
        <v>0</v>
      </c>
    </row>
    <row r="12799" spans="2:8" x14ac:dyDescent="0.35">
      <c r="B12799" s="4"/>
      <c r="F12799" s="3" t="e">
        <f>VLOOKUP(B12799,Fondos!$A$1:$C$332,3,FALSE)</f>
        <v>#N/A</v>
      </c>
      <c r="H12799">
        <f>Table1[[#This Row],[Cantidad invertida]]+Table1[[#This Row],[Plus / minus]]</f>
        <v>0</v>
      </c>
    </row>
    <row r="12800" spans="2:8" x14ac:dyDescent="0.35">
      <c r="B12800" s="4"/>
      <c r="F12800" s="3" t="e">
        <f>VLOOKUP(B12800,Fondos!$A$1:$C$332,3,FALSE)</f>
        <v>#N/A</v>
      </c>
      <c r="H12800">
        <f>Table1[[#This Row],[Cantidad invertida]]+Table1[[#This Row],[Plus / minus]]</f>
        <v>0</v>
      </c>
    </row>
    <row r="12801" spans="2:8" x14ac:dyDescent="0.35">
      <c r="B12801" s="4"/>
      <c r="F12801" s="3" t="e">
        <f>VLOOKUP(B12801,Fondos!$A$1:$C$332,3,FALSE)</f>
        <v>#N/A</v>
      </c>
      <c r="H12801">
        <f>Table1[[#This Row],[Cantidad invertida]]+Table1[[#This Row],[Plus / minus]]</f>
        <v>0</v>
      </c>
    </row>
    <row r="12802" spans="2:8" x14ac:dyDescent="0.35">
      <c r="B12802" s="4"/>
      <c r="F12802" s="3" t="e">
        <f>VLOOKUP(B12802,Fondos!$A$1:$C$332,3,FALSE)</f>
        <v>#N/A</v>
      </c>
      <c r="H12802">
        <f>Table1[[#This Row],[Cantidad invertida]]+Table1[[#This Row],[Plus / minus]]</f>
        <v>0</v>
      </c>
    </row>
    <row r="12803" spans="2:8" x14ac:dyDescent="0.35">
      <c r="B12803" s="4"/>
      <c r="F12803" s="3" t="e">
        <f>VLOOKUP(B12803,Fondos!$A$1:$C$332,3,FALSE)</f>
        <v>#N/A</v>
      </c>
      <c r="H12803">
        <f>Table1[[#This Row],[Cantidad invertida]]+Table1[[#This Row],[Plus / minus]]</f>
        <v>0</v>
      </c>
    </row>
    <row r="12804" spans="2:8" x14ac:dyDescent="0.35">
      <c r="B12804" s="4"/>
      <c r="F12804" s="3" t="e">
        <f>VLOOKUP(B12804,Fondos!$A$1:$C$332,3,FALSE)</f>
        <v>#N/A</v>
      </c>
      <c r="H12804">
        <f>Table1[[#This Row],[Cantidad invertida]]+Table1[[#This Row],[Plus / minus]]</f>
        <v>0</v>
      </c>
    </row>
    <row r="12805" spans="2:8" x14ac:dyDescent="0.35">
      <c r="B12805" s="4"/>
      <c r="F12805" s="3" t="e">
        <f>VLOOKUP(B12805,Fondos!$A$1:$C$332,3,FALSE)</f>
        <v>#N/A</v>
      </c>
      <c r="H12805">
        <f>Table1[[#This Row],[Cantidad invertida]]+Table1[[#This Row],[Plus / minus]]</f>
        <v>0</v>
      </c>
    </row>
    <row r="12806" spans="2:8" x14ac:dyDescent="0.35">
      <c r="B12806" s="4"/>
      <c r="F12806" s="3" t="e">
        <f>VLOOKUP(B12806,Fondos!$A$1:$C$332,3,FALSE)</f>
        <v>#N/A</v>
      </c>
      <c r="H12806">
        <f>Table1[[#This Row],[Cantidad invertida]]+Table1[[#This Row],[Plus / minus]]</f>
        <v>0</v>
      </c>
    </row>
    <row r="12807" spans="2:8" x14ac:dyDescent="0.35">
      <c r="B12807" s="4"/>
      <c r="F12807" s="3" t="e">
        <f>VLOOKUP(B12807,Fondos!$A$1:$C$332,3,FALSE)</f>
        <v>#N/A</v>
      </c>
      <c r="H12807">
        <f>Table1[[#This Row],[Cantidad invertida]]+Table1[[#This Row],[Plus / minus]]</f>
        <v>0</v>
      </c>
    </row>
    <row r="12808" spans="2:8" x14ac:dyDescent="0.35">
      <c r="B12808" s="4"/>
      <c r="F12808" s="3" t="e">
        <f>VLOOKUP(B12808,Fondos!$A$1:$C$332,3,FALSE)</f>
        <v>#N/A</v>
      </c>
      <c r="H12808">
        <f>Table1[[#This Row],[Cantidad invertida]]+Table1[[#This Row],[Plus / minus]]</f>
        <v>0</v>
      </c>
    </row>
    <row r="12809" spans="2:8" x14ac:dyDescent="0.35">
      <c r="B12809" s="4"/>
      <c r="F12809" s="3" t="e">
        <f>VLOOKUP(B12809,Fondos!$A$1:$C$332,3,FALSE)</f>
        <v>#N/A</v>
      </c>
      <c r="H12809">
        <f>Table1[[#This Row],[Cantidad invertida]]+Table1[[#This Row],[Plus / minus]]</f>
        <v>0</v>
      </c>
    </row>
    <row r="12810" spans="2:8" x14ac:dyDescent="0.35">
      <c r="B12810" s="4"/>
      <c r="F12810" s="3" t="e">
        <f>VLOOKUP(B12810,Fondos!$A$1:$C$332,3,FALSE)</f>
        <v>#N/A</v>
      </c>
      <c r="H12810">
        <f>Table1[[#This Row],[Cantidad invertida]]+Table1[[#This Row],[Plus / minus]]</f>
        <v>0</v>
      </c>
    </row>
    <row r="12811" spans="2:8" x14ac:dyDescent="0.35">
      <c r="B12811" s="4"/>
      <c r="F12811" s="3" t="e">
        <f>VLOOKUP(B12811,Fondos!$A$1:$C$332,3,FALSE)</f>
        <v>#N/A</v>
      </c>
      <c r="H12811">
        <f>Table1[[#This Row],[Cantidad invertida]]+Table1[[#This Row],[Plus / minus]]</f>
        <v>0</v>
      </c>
    </row>
    <row r="12812" spans="2:8" x14ac:dyDescent="0.35">
      <c r="B12812" s="4"/>
      <c r="F12812" s="3" t="e">
        <f>VLOOKUP(B12812,Fondos!$A$1:$C$332,3,FALSE)</f>
        <v>#N/A</v>
      </c>
      <c r="H12812">
        <f>Table1[[#This Row],[Cantidad invertida]]+Table1[[#This Row],[Plus / minus]]</f>
        <v>0</v>
      </c>
    </row>
    <row r="12813" spans="2:8" x14ac:dyDescent="0.35">
      <c r="B12813" s="4"/>
      <c r="F12813" s="3" t="e">
        <f>VLOOKUP(B12813,Fondos!$A$1:$C$332,3,FALSE)</f>
        <v>#N/A</v>
      </c>
      <c r="H12813">
        <f>Table1[[#This Row],[Cantidad invertida]]+Table1[[#This Row],[Plus / minus]]</f>
        <v>0</v>
      </c>
    </row>
    <row r="12814" spans="2:8" x14ac:dyDescent="0.35">
      <c r="B12814" s="4"/>
      <c r="F12814" s="3" t="e">
        <f>VLOOKUP(B12814,Fondos!$A$1:$C$332,3,FALSE)</f>
        <v>#N/A</v>
      </c>
      <c r="H12814">
        <f>Table1[[#This Row],[Cantidad invertida]]+Table1[[#This Row],[Plus / minus]]</f>
        <v>0</v>
      </c>
    </row>
    <row r="12815" spans="2:8" x14ac:dyDescent="0.35">
      <c r="B12815" s="4"/>
      <c r="F12815" s="3" t="e">
        <f>VLOOKUP(B12815,Fondos!$A$1:$C$332,3,FALSE)</f>
        <v>#N/A</v>
      </c>
      <c r="H12815">
        <f>Table1[[#This Row],[Cantidad invertida]]+Table1[[#This Row],[Plus / minus]]</f>
        <v>0</v>
      </c>
    </row>
    <row r="12816" spans="2:8" x14ac:dyDescent="0.35">
      <c r="B12816" s="4"/>
      <c r="F12816" s="3" t="e">
        <f>VLOOKUP(B12816,Fondos!$A$1:$C$332,3,FALSE)</f>
        <v>#N/A</v>
      </c>
      <c r="H12816">
        <f>Table1[[#This Row],[Cantidad invertida]]+Table1[[#This Row],[Plus / minus]]</f>
        <v>0</v>
      </c>
    </row>
    <row r="12817" spans="2:8" x14ac:dyDescent="0.35">
      <c r="B12817" s="4"/>
      <c r="F12817" s="3" t="e">
        <f>VLOOKUP(B12817,Fondos!$A$1:$C$332,3,FALSE)</f>
        <v>#N/A</v>
      </c>
      <c r="H12817">
        <f>Table1[[#This Row],[Cantidad invertida]]+Table1[[#This Row],[Plus / minus]]</f>
        <v>0</v>
      </c>
    </row>
    <row r="12818" spans="2:8" x14ac:dyDescent="0.35">
      <c r="B12818" s="4"/>
      <c r="F12818" s="3" t="e">
        <f>VLOOKUP(B12818,Fondos!$A$1:$C$332,3,FALSE)</f>
        <v>#N/A</v>
      </c>
      <c r="H12818">
        <f>Table1[[#This Row],[Cantidad invertida]]+Table1[[#This Row],[Plus / minus]]</f>
        <v>0</v>
      </c>
    </row>
    <row r="12819" spans="2:8" x14ac:dyDescent="0.35">
      <c r="B12819" s="4"/>
      <c r="F12819" s="3" t="e">
        <f>VLOOKUP(B12819,Fondos!$A$1:$C$332,3,FALSE)</f>
        <v>#N/A</v>
      </c>
      <c r="H12819">
        <f>Table1[[#This Row],[Cantidad invertida]]+Table1[[#This Row],[Plus / minus]]</f>
        <v>0</v>
      </c>
    </row>
    <row r="12820" spans="2:8" x14ac:dyDescent="0.35">
      <c r="B12820" s="4"/>
      <c r="F12820" s="3" t="e">
        <f>VLOOKUP(B12820,Fondos!$A$1:$C$332,3,FALSE)</f>
        <v>#N/A</v>
      </c>
      <c r="H12820">
        <f>Table1[[#This Row],[Cantidad invertida]]+Table1[[#This Row],[Plus / minus]]</f>
        <v>0</v>
      </c>
    </row>
    <row r="12821" spans="2:8" x14ac:dyDescent="0.35">
      <c r="B12821" s="4"/>
      <c r="F12821" s="3" t="e">
        <f>VLOOKUP(B12821,Fondos!$A$1:$C$332,3,FALSE)</f>
        <v>#N/A</v>
      </c>
      <c r="H12821">
        <f>Table1[[#This Row],[Cantidad invertida]]+Table1[[#This Row],[Plus / minus]]</f>
        <v>0</v>
      </c>
    </row>
    <row r="12822" spans="2:8" x14ac:dyDescent="0.35">
      <c r="B12822" s="4"/>
      <c r="F12822" s="3" t="e">
        <f>VLOOKUP(B12822,Fondos!$A$1:$C$332,3,FALSE)</f>
        <v>#N/A</v>
      </c>
      <c r="H12822">
        <f>Table1[[#This Row],[Cantidad invertida]]+Table1[[#This Row],[Plus / minus]]</f>
        <v>0</v>
      </c>
    </row>
    <row r="12823" spans="2:8" x14ac:dyDescent="0.35">
      <c r="B12823" s="4"/>
      <c r="F12823" s="3" t="e">
        <f>VLOOKUP(B12823,Fondos!$A$1:$C$332,3,FALSE)</f>
        <v>#N/A</v>
      </c>
      <c r="H12823">
        <f>Table1[[#This Row],[Cantidad invertida]]+Table1[[#This Row],[Plus / minus]]</f>
        <v>0</v>
      </c>
    </row>
    <row r="12824" spans="2:8" x14ac:dyDescent="0.35">
      <c r="B12824" s="4"/>
      <c r="F12824" s="3" t="e">
        <f>VLOOKUP(B12824,Fondos!$A$1:$C$332,3,FALSE)</f>
        <v>#N/A</v>
      </c>
      <c r="H12824">
        <f>Table1[[#This Row],[Cantidad invertida]]+Table1[[#This Row],[Plus / minus]]</f>
        <v>0</v>
      </c>
    </row>
    <row r="12825" spans="2:8" x14ac:dyDescent="0.35">
      <c r="B12825" s="4"/>
      <c r="F12825" s="3" t="e">
        <f>VLOOKUP(B12825,Fondos!$A$1:$C$332,3,FALSE)</f>
        <v>#N/A</v>
      </c>
      <c r="H12825">
        <f>Table1[[#This Row],[Cantidad invertida]]+Table1[[#This Row],[Plus / minus]]</f>
        <v>0</v>
      </c>
    </row>
    <row r="12826" spans="2:8" x14ac:dyDescent="0.35">
      <c r="B12826" s="4"/>
      <c r="F12826" s="3" t="e">
        <f>VLOOKUP(B12826,Fondos!$A$1:$C$332,3,FALSE)</f>
        <v>#N/A</v>
      </c>
      <c r="H12826">
        <f>Table1[[#This Row],[Cantidad invertida]]+Table1[[#This Row],[Plus / minus]]</f>
        <v>0</v>
      </c>
    </row>
    <row r="12827" spans="2:8" x14ac:dyDescent="0.35">
      <c r="B12827" s="4"/>
      <c r="F12827" s="3" t="e">
        <f>VLOOKUP(B12827,Fondos!$A$1:$C$332,3,FALSE)</f>
        <v>#N/A</v>
      </c>
      <c r="H12827">
        <f>Table1[[#This Row],[Cantidad invertida]]+Table1[[#This Row],[Plus / minus]]</f>
        <v>0</v>
      </c>
    </row>
    <row r="12828" spans="2:8" x14ac:dyDescent="0.35">
      <c r="B12828" s="4"/>
      <c r="F12828" s="3" t="e">
        <f>VLOOKUP(B12828,Fondos!$A$1:$C$332,3,FALSE)</f>
        <v>#N/A</v>
      </c>
      <c r="H12828">
        <f>Table1[[#This Row],[Cantidad invertida]]+Table1[[#This Row],[Plus / minus]]</f>
        <v>0</v>
      </c>
    </row>
    <row r="12829" spans="2:8" x14ac:dyDescent="0.35">
      <c r="B12829" s="4"/>
      <c r="F12829" s="3" t="e">
        <f>VLOOKUP(B12829,Fondos!$A$1:$C$332,3,FALSE)</f>
        <v>#N/A</v>
      </c>
      <c r="H12829">
        <f>Table1[[#This Row],[Cantidad invertida]]+Table1[[#This Row],[Plus / minus]]</f>
        <v>0</v>
      </c>
    </row>
    <row r="12830" spans="2:8" x14ac:dyDescent="0.35">
      <c r="B12830" s="4"/>
      <c r="F12830" s="3" t="e">
        <f>VLOOKUP(B12830,Fondos!$A$1:$C$332,3,FALSE)</f>
        <v>#N/A</v>
      </c>
      <c r="H12830">
        <f>Table1[[#This Row],[Cantidad invertida]]+Table1[[#This Row],[Plus / minus]]</f>
        <v>0</v>
      </c>
    </row>
    <row r="12831" spans="2:8" x14ac:dyDescent="0.35">
      <c r="B12831" s="4"/>
      <c r="F12831" s="3" t="e">
        <f>VLOOKUP(B12831,Fondos!$A$1:$C$332,3,FALSE)</f>
        <v>#N/A</v>
      </c>
      <c r="H12831">
        <f>Table1[[#This Row],[Cantidad invertida]]+Table1[[#This Row],[Plus / minus]]</f>
        <v>0</v>
      </c>
    </row>
    <row r="12832" spans="2:8" x14ac:dyDescent="0.35">
      <c r="B12832" s="4"/>
      <c r="F12832" s="3" t="e">
        <f>VLOOKUP(B12832,Fondos!$A$1:$C$332,3,FALSE)</f>
        <v>#N/A</v>
      </c>
      <c r="H12832">
        <f>Table1[[#This Row],[Cantidad invertida]]+Table1[[#This Row],[Plus / minus]]</f>
        <v>0</v>
      </c>
    </row>
    <row r="12833" spans="2:8" x14ac:dyDescent="0.35">
      <c r="B12833" s="4"/>
      <c r="F12833" s="3" t="e">
        <f>VLOOKUP(B12833,Fondos!$A$1:$C$332,3,FALSE)</f>
        <v>#N/A</v>
      </c>
      <c r="H12833">
        <f>Table1[[#This Row],[Cantidad invertida]]+Table1[[#This Row],[Plus / minus]]</f>
        <v>0</v>
      </c>
    </row>
    <row r="12834" spans="2:8" x14ac:dyDescent="0.35">
      <c r="B12834" s="4"/>
      <c r="F12834" s="3" t="e">
        <f>VLOOKUP(B12834,Fondos!$A$1:$C$332,3,FALSE)</f>
        <v>#N/A</v>
      </c>
      <c r="H12834">
        <f>Table1[[#This Row],[Cantidad invertida]]+Table1[[#This Row],[Plus / minus]]</f>
        <v>0</v>
      </c>
    </row>
    <row r="12835" spans="2:8" x14ac:dyDescent="0.35">
      <c r="B12835" s="4"/>
      <c r="F12835" s="3" t="e">
        <f>VLOOKUP(B12835,Fondos!$A$1:$C$332,3,FALSE)</f>
        <v>#N/A</v>
      </c>
      <c r="H12835">
        <f>Table1[[#This Row],[Cantidad invertida]]+Table1[[#This Row],[Plus / minus]]</f>
        <v>0</v>
      </c>
    </row>
    <row r="12836" spans="2:8" x14ac:dyDescent="0.35">
      <c r="B12836" s="4"/>
      <c r="F12836" s="3" t="e">
        <f>VLOOKUP(B12836,Fondos!$A$1:$C$332,3,FALSE)</f>
        <v>#N/A</v>
      </c>
      <c r="H12836">
        <f>Table1[[#This Row],[Cantidad invertida]]+Table1[[#This Row],[Plus / minus]]</f>
        <v>0</v>
      </c>
    </row>
    <row r="12837" spans="2:8" x14ac:dyDescent="0.35">
      <c r="B12837" s="4"/>
      <c r="F12837" s="3" t="e">
        <f>VLOOKUP(B12837,Fondos!$A$1:$C$332,3,FALSE)</f>
        <v>#N/A</v>
      </c>
      <c r="H12837">
        <f>Table1[[#This Row],[Cantidad invertida]]+Table1[[#This Row],[Plus / minus]]</f>
        <v>0</v>
      </c>
    </row>
    <row r="12838" spans="2:8" x14ac:dyDescent="0.35">
      <c r="B12838" s="4"/>
      <c r="F12838" s="3" t="e">
        <f>VLOOKUP(B12838,Fondos!$A$1:$C$332,3,FALSE)</f>
        <v>#N/A</v>
      </c>
      <c r="H12838">
        <f>Table1[[#This Row],[Cantidad invertida]]+Table1[[#This Row],[Plus / minus]]</f>
        <v>0</v>
      </c>
    </row>
    <row r="12839" spans="2:8" x14ac:dyDescent="0.35">
      <c r="B12839" s="4"/>
      <c r="F12839" s="3" t="e">
        <f>VLOOKUP(B12839,Fondos!$A$1:$C$332,3,FALSE)</f>
        <v>#N/A</v>
      </c>
      <c r="H12839">
        <f>Table1[[#This Row],[Cantidad invertida]]+Table1[[#This Row],[Plus / minus]]</f>
        <v>0</v>
      </c>
    </row>
    <row r="12840" spans="2:8" x14ac:dyDescent="0.35">
      <c r="B12840" s="4"/>
      <c r="F12840" s="3" t="e">
        <f>VLOOKUP(B12840,Fondos!$A$1:$C$332,3,FALSE)</f>
        <v>#N/A</v>
      </c>
      <c r="H12840">
        <f>Table1[[#This Row],[Cantidad invertida]]+Table1[[#This Row],[Plus / minus]]</f>
        <v>0</v>
      </c>
    </row>
    <row r="12841" spans="2:8" x14ac:dyDescent="0.35">
      <c r="B12841" s="4"/>
      <c r="F12841" s="3" t="e">
        <f>VLOOKUP(B12841,Fondos!$A$1:$C$332,3,FALSE)</f>
        <v>#N/A</v>
      </c>
      <c r="H12841">
        <f>Table1[[#This Row],[Cantidad invertida]]+Table1[[#This Row],[Plus / minus]]</f>
        <v>0</v>
      </c>
    </row>
    <row r="12842" spans="2:8" x14ac:dyDescent="0.35">
      <c r="B12842" s="4"/>
      <c r="F12842" s="3" t="e">
        <f>VLOOKUP(B12842,Fondos!$A$1:$C$332,3,FALSE)</f>
        <v>#N/A</v>
      </c>
      <c r="H12842">
        <f>Table1[[#This Row],[Cantidad invertida]]+Table1[[#This Row],[Plus / minus]]</f>
        <v>0</v>
      </c>
    </row>
    <row r="12843" spans="2:8" x14ac:dyDescent="0.35">
      <c r="B12843" s="4"/>
      <c r="F12843" s="3" t="e">
        <f>VLOOKUP(B12843,Fondos!$A$1:$C$332,3,FALSE)</f>
        <v>#N/A</v>
      </c>
      <c r="H12843">
        <f>Table1[[#This Row],[Cantidad invertida]]+Table1[[#This Row],[Plus / minus]]</f>
        <v>0</v>
      </c>
    </row>
    <row r="12844" spans="2:8" x14ac:dyDescent="0.35">
      <c r="B12844" s="4"/>
      <c r="F12844" s="3" t="e">
        <f>VLOOKUP(B12844,Fondos!$A$1:$C$332,3,FALSE)</f>
        <v>#N/A</v>
      </c>
      <c r="H12844">
        <f>Table1[[#This Row],[Cantidad invertida]]+Table1[[#This Row],[Plus / minus]]</f>
        <v>0</v>
      </c>
    </row>
    <row r="12845" spans="2:8" x14ac:dyDescent="0.35">
      <c r="B12845" s="4"/>
      <c r="F12845" s="3" t="e">
        <f>VLOOKUP(B12845,Fondos!$A$1:$C$332,3,FALSE)</f>
        <v>#N/A</v>
      </c>
      <c r="H12845">
        <f>Table1[[#This Row],[Cantidad invertida]]+Table1[[#This Row],[Plus / minus]]</f>
        <v>0</v>
      </c>
    </row>
    <row r="12846" spans="2:8" x14ac:dyDescent="0.35">
      <c r="B12846" s="4"/>
      <c r="F12846" s="3" t="e">
        <f>VLOOKUP(B12846,Fondos!$A$1:$C$332,3,FALSE)</f>
        <v>#N/A</v>
      </c>
      <c r="H12846">
        <f>Table1[[#This Row],[Cantidad invertida]]+Table1[[#This Row],[Plus / minus]]</f>
        <v>0</v>
      </c>
    </row>
    <row r="12847" spans="2:8" x14ac:dyDescent="0.35">
      <c r="B12847" s="4"/>
      <c r="F12847" s="3" t="e">
        <f>VLOOKUP(B12847,Fondos!$A$1:$C$332,3,FALSE)</f>
        <v>#N/A</v>
      </c>
      <c r="H12847">
        <f>Table1[[#This Row],[Cantidad invertida]]+Table1[[#This Row],[Plus / minus]]</f>
        <v>0</v>
      </c>
    </row>
    <row r="12848" spans="2:8" x14ac:dyDescent="0.35">
      <c r="B12848" s="4"/>
      <c r="F12848" s="3" t="e">
        <f>VLOOKUP(B12848,Fondos!$A$1:$C$332,3,FALSE)</f>
        <v>#N/A</v>
      </c>
      <c r="H12848">
        <f>Table1[[#This Row],[Cantidad invertida]]+Table1[[#This Row],[Plus / minus]]</f>
        <v>0</v>
      </c>
    </row>
    <row r="12849" spans="2:8" x14ac:dyDescent="0.35">
      <c r="B12849" s="4"/>
      <c r="F12849" s="3" t="e">
        <f>VLOOKUP(B12849,Fondos!$A$1:$C$332,3,FALSE)</f>
        <v>#N/A</v>
      </c>
      <c r="H12849">
        <f>Table1[[#This Row],[Cantidad invertida]]+Table1[[#This Row],[Plus / minus]]</f>
        <v>0</v>
      </c>
    </row>
    <row r="12850" spans="2:8" x14ac:dyDescent="0.35">
      <c r="B12850" s="4"/>
      <c r="F12850" s="3" t="e">
        <f>VLOOKUP(B12850,Fondos!$A$1:$C$332,3,FALSE)</f>
        <v>#N/A</v>
      </c>
      <c r="H12850">
        <f>Table1[[#This Row],[Cantidad invertida]]+Table1[[#This Row],[Plus / minus]]</f>
        <v>0</v>
      </c>
    </row>
    <row r="12851" spans="2:8" x14ac:dyDescent="0.35">
      <c r="B12851" s="4"/>
      <c r="F12851" s="3" t="e">
        <f>VLOOKUP(B12851,Fondos!$A$1:$C$332,3,FALSE)</f>
        <v>#N/A</v>
      </c>
      <c r="H12851">
        <f>Table1[[#This Row],[Cantidad invertida]]+Table1[[#This Row],[Plus / minus]]</f>
        <v>0</v>
      </c>
    </row>
    <row r="12852" spans="2:8" x14ac:dyDescent="0.35">
      <c r="B12852" s="4"/>
      <c r="F12852" s="3" t="e">
        <f>VLOOKUP(B12852,Fondos!$A$1:$C$332,3,FALSE)</f>
        <v>#N/A</v>
      </c>
      <c r="H12852">
        <f>Table1[[#This Row],[Cantidad invertida]]+Table1[[#This Row],[Plus / minus]]</f>
        <v>0</v>
      </c>
    </row>
    <row r="12853" spans="2:8" x14ac:dyDescent="0.35">
      <c r="B12853" s="4"/>
      <c r="F12853" s="3" t="e">
        <f>VLOOKUP(B12853,Fondos!$A$1:$C$332,3,FALSE)</f>
        <v>#N/A</v>
      </c>
      <c r="H12853">
        <f>Table1[[#This Row],[Cantidad invertida]]+Table1[[#This Row],[Plus / minus]]</f>
        <v>0</v>
      </c>
    </row>
    <row r="12854" spans="2:8" x14ac:dyDescent="0.35">
      <c r="B12854" s="4"/>
      <c r="F12854" s="3" t="e">
        <f>VLOOKUP(B12854,Fondos!$A$1:$C$332,3,FALSE)</f>
        <v>#N/A</v>
      </c>
      <c r="H12854">
        <f>Table1[[#This Row],[Cantidad invertida]]+Table1[[#This Row],[Plus / minus]]</f>
        <v>0</v>
      </c>
    </row>
    <row r="12855" spans="2:8" x14ac:dyDescent="0.35">
      <c r="B12855" s="4"/>
      <c r="F12855" s="3" t="e">
        <f>VLOOKUP(B12855,Fondos!$A$1:$C$332,3,FALSE)</f>
        <v>#N/A</v>
      </c>
      <c r="H12855">
        <f>Table1[[#This Row],[Cantidad invertida]]+Table1[[#This Row],[Plus / minus]]</f>
        <v>0</v>
      </c>
    </row>
    <row r="12856" spans="2:8" x14ac:dyDescent="0.35">
      <c r="B12856" s="4"/>
      <c r="F12856" s="3" t="e">
        <f>VLOOKUP(B12856,Fondos!$A$1:$C$332,3,FALSE)</f>
        <v>#N/A</v>
      </c>
      <c r="H12856">
        <f>Table1[[#This Row],[Cantidad invertida]]+Table1[[#This Row],[Plus / minus]]</f>
        <v>0</v>
      </c>
    </row>
    <row r="12857" spans="2:8" x14ac:dyDescent="0.35">
      <c r="B12857" s="4"/>
      <c r="F12857" s="3" t="e">
        <f>VLOOKUP(B12857,Fondos!$A$1:$C$332,3,FALSE)</f>
        <v>#N/A</v>
      </c>
      <c r="H12857">
        <f>Table1[[#This Row],[Cantidad invertida]]+Table1[[#This Row],[Plus / minus]]</f>
        <v>0</v>
      </c>
    </row>
    <row r="12858" spans="2:8" x14ac:dyDescent="0.35">
      <c r="B12858" s="4"/>
      <c r="F12858" s="3" t="e">
        <f>VLOOKUP(B12858,Fondos!$A$1:$C$332,3,FALSE)</f>
        <v>#N/A</v>
      </c>
      <c r="H12858">
        <f>Table1[[#This Row],[Cantidad invertida]]+Table1[[#This Row],[Plus / minus]]</f>
        <v>0</v>
      </c>
    </row>
    <row r="12859" spans="2:8" x14ac:dyDescent="0.35">
      <c r="B12859" s="4"/>
      <c r="F12859" s="3" t="e">
        <f>VLOOKUP(B12859,Fondos!$A$1:$C$332,3,FALSE)</f>
        <v>#N/A</v>
      </c>
      <c r="H12859">
        <f>Table1[[#This Row],[Cantidad invertida]]+Table1[[#This Row],[Plus / minus]]</f>
        <v>0</v>
      </c>
    </row>
    <row r="12860" spans="2:8" x14ac:dyDescent="0.35">
      <c r="B12860" s="4"/>
      <c r="F12860" s="3" t="e">
        <f>VLOOKUP(B12860,Fondos!$A$1:$C$332,3,FALSE)</f>
        <v>#N/A</v>
      </c>
      <c r="H12860">
        <f>Table1[[#This Row],[Cantidad invertida]]+Table1[[#This Row],[Plus / minus]]</f>
        <v>0</v>
      </c>
    </row>
    <row r="12861" spans="2:8" x14ac:dyDescent="0.35">
      <c r="B12861" s="4"/>
      <c r="F12861" s="3" t="e">
        <f>VLOOKUP(B12861,Fondos!$A$1:$C$332,3,FALSE)</f>
        <v>#N/A</v>
      </c>
      <c r="H12861">
        <f>Table1[[#This Row],[Cantidad invertida]]+Table1[[#This Row],[Plus / minus]]</f>
        <v>0</v>
      </c>
    </row>
    <row r="12862" spans="2:8" x14ac:dyDescent="0.35">
      <c r="B12862" s="4"/>
      <c r="F12862" s="3" t="e">
        <f>VLOOKUP(B12862,Fondos!$A$1:$C$332,3,FALSE)</f>
        <v>#N/A</v>
      </c>
      <c r="H12862">
        <f>Table1[[#This Row],[Cantidad invertida]]+Table1[[#This Row],[Plus / minus]]</f>
        <v>0</v>
      </c>
    </row>
    <row r="12863" spans="2:8" x14ac:dyDescent="0.35">
      <c r="B12863" s="4"/>
      <c r="F12863" s="3" t="e">
        <f>VLOOKUP(B12863,Fondos!$A$1:$C$332,3,FALSE)</f>
        <v>#N/A</v>
      </c>
      <c r="H12863">
        <f>Table1[[#This Row],[Cantidad invertida]]+Table1[[#This Row],[Plus / minus]]</f>
        <v>0</v>
      </c>
    </row>
    <row r="12864" spans="2:8" x14ac:dyDescent="0.35">
      <c r="B12864" s="4"/>
      <c r="F12864" s="3" t="e">
        <f>VLOOKUP(B12864,Fondos!$A$1:$C$332,3,FALSE)</f>
        <v>#N/A</v>
      </c>
      <c r="H12864">
        <f>Table1[[#This Row],[Cantidad invertida]]+Table1[[#This Row],[Plus / minus]]</f>
        <v>0</v>
      </c>
    </row>
    <row r="12865" spans="2:8" x14ac:dyDescent="0.35">
      <c r="B12865" s="4"/>
      <c r="F12865" s="3" t="e">
        <f>VLOOKUP(B12865,Fondos!$A$1:$C$332,3,FALSE)</f>
        <v>#N/A</v>
      </c>
      <c r="H12865">
        <f>Table1[[#This Row],[Cantidad invertida]]+Table1[[#This Row],[Plus / minus]]</f>
        <v>0</v>
      </c>
    </row>
    <row r="12866" spans="2:8" x14ac:dyDescent="0.35">
      <c r="B12866" s="4"/>
      <c r="F12866" s="3" t="e">
        <f>VLOOKUP(B12866,Fondos!$A$1:$C$332,3,FALSE)</f>
        <v>#N/A</v>
      </c>
      <c r="H12866">
        <f>Table1[[#This Row],[Cantidad invertida]]+Table1[[#This Row],[Plus / minus]]</f>
        <v>0</v>
      </c>
    </row>
    <row r="12867" spans="2:8" x14ac:dyDescent="0.35">
      <c r="B12867" s="4"/>
      <c r="F12867" s="3" t="e">
        <f>VLOOKUP(B12867,Fondos!$A$1:$C$332,3,FALSE)</f>
        <v>#N/A</v>
      </c>
      <c r="H12867">
        <f>Table1[[#This Row],[Cantidad invertida]]+Table1[[#This Row],[Plus / minus]]</f>
        <v>0</v>
      </c>
    </row>
    <row r="12868" spans="2:8" x14ac:dyDescent="0.35">
      <c r="B12868" s="4"/>
      <c r="F12868" s="3" t="e">
        <f>VLOOKUP(B12868,Fondos!$A$1:$C$332,3,FALSE)</f>
        <v>#N/A</v>
      </c>
      <c r="H12868">
        <f>Table1[[#This Row],[Cantidad invertida]]+Table1[[#This Row],[Plus / minus]]</f>
        <v>0</v>
      </c>
    </row>
    <row r="12869" spans="2:8" x14ac:dyDescent="0.35">
      <c r="B12869" s="4"/>
      <c r="F12869" s="3" t="e">
        <f>VLOOKUP(B12869,Fondos!$A$1:$C$332,3,FALSE)</f>
        <v>#N/A</v>
      </c>
      <c r="H12869">
        <f>Table1[[#This Row],[Cantidad invertida]]+Table1[[#This Row],[Plus / minus]]</f>
        <v>0</v>
      </c>
    </row>
    <row r="12870" spans="2:8" x14ac:dyDescent="0.35">
      <c r="B12870" s="4"/>
      <c r="F12870" s="3" t="e">
        <f>VLOOKUP(B12870,Fondos!$A$1:$C$332,3,FALSE)</f>
        <v>#N/A</v>
      </c>
      <c r="H12870">
        <f>Table1[[#This Row],[Cantidad invertida]]+Table1[[#This Row],[Plus / minus]]</f>
        <v>0</v>
      </c>
    </row>
    <row r="12871" spans="2:8" x14ac:dyDescent="0.35">
      <c r="B12871" s="4"/>
      <c r="F12871" s="3" t="e">
        <f>VLOOKUP(B12871,Fondos!$A$1:$C$332,3,FALSE)</f>
        <v>#N/A</v>
      </c>
      <c r="H12871">
        <f>Table1[[#This Row],[Cantidad invertida]]+Table1[[#This Row],[Plus / minus]]</f>
        <v>0</v>
      </c>
    </row>
    <row r="12872" spans="2:8" x14ac:dyDescent="0.35">
      <c r="B12872" s="4"/>
      <c r="F12872" s="3" t="e">
        <f>VLOOKUP(B12872,Fondos!$A$1:$C$332,3,FALSE)</f>
        <v>#N/A</v>
      </c>
      <c r="H12872">
        <f>Table1[[#This Row],[Cantidad invertida]]+Table1[[#This Row],[Plus / minus]]</f>
        <v>0</v>
      </c>
    </row>
    <row r="12873" spans="2:8" x14ac:dyDescent="0.35">
      <c r="B12873" s="4"/>
      <c r="F12873" s="3" t="e">
        <f>VLOOKUP(B12873,Fondos!$A$1:$C$332,3,FALSE)</f>
        <v>#N/A</v>
      </c>
      <c r="H12873">
        <f>Table1[[#This Row],[Cantidad invertida]]+Table1[[#This Row],[Plus / minus]]</f>
        <v>0</v>
      </c>
    </row>
    <row r="12874" spans="2:8" x14ac:dyDescent="0.35">
      <c r="B12874" s="4"/>
      <c r="F12874" s="3" t="e">
        <f>VLOOKUP(B12874,Fondos!$A$1:$C$332,3,FALSE)</f>
        <v>#N/A</v>
      </c>
      <c r="H12874">
        <f>Table1[[#This Row],[Cantidad invertida]]+Table1[[#This Row],[Plus / minus]]</f>
        <v>0</v>
      </c>
    </row>
    <row r="12875" spans="2:8" x14ac:dyDescent="0.35">
      <c r="B12875" s="4"/>
      <c r="F12875" s="3" t="e">
        <f>VLOOKUP(B12875,Fondos!$A$1:$C$332,3,FALSE)</f>
        <v>#N/A</v>
      </c>
      <c r="H12875">
        <f>Table1[[#This Row],[Cantidad invertida]]+Table1[[#This Row],[Plus / minus]]</f>
        <v>0</v>
      </c>
    </row>
    <row r="12876" spans="2:8" x14ac:dyDescent="0.35">
      <c r="B12876" s="4"/>
      <c r="F12876" s="3" t="e">
        <f>VLOOKUP(B12876,Fondos!$A$1:$C$332,3,FALSE)</f>
        <v>#N/A</v>
      </c>
      <c r="H12876">
        <f>Table1[[#This Row],[Cantidad invertida]]+Table1[[#This Row],[Plus / minus]]</f>
        <v>0</v>
      </c>
    </row>
    <row r="12877" spans="2:8" x14ac:dyDescent="0.35">
      <c r="B12877" s="4"/>
      <c r="F12877" s="3" t="e">
        <f>VLOOKUP(B12877,Fondos!$A$1:$C$332,3,FALSE)</f>
        <v>#N/A</v>
      </c>
      <c r="H12877">
        <f>Table1[[#This Row],[Cantidad invertida]]+Table1[[#This Row],[Plus / minus]]</f>
        <v>0</v>
      </c>
    </row>
    <row r="12878" spans="2:8" x14ac:dyDescent="0.35">
      <c r="B12878" s="4"/>
      <c r="F12878" s="3" t="e">
        <f>VLOOKUP(B12878,Fondos!$A$1:$C$332,3,FALSE)</f>
        <v>#N/A</v>
      </c>
      <c r="H12878">
        <f>Table1[[#This Row],[Cantidad invertida]]+Table1[[#This Row],[Plus / minus]]</f>
        <v>0</v>
      </c>
    </row>
    <row r="12879" spans="2:8" x14ac:dyDescent="0.35">
      <c r="B12879" s="4"/>
      <c r="F12879" s="3" t="e">
        <f>VLOOKUP(B12879,Fondos!$A$1:$C$332,3,FALSE)</f>
        <v>#N/A</v>
      </c>
      <c r="H12879">
        <f>Table1[[#This Row],[Cantidad invertida]]+Table1[[#This Row],[Plus / minus]]</f>
        <v>0</v>
      </c>
    </row>
    <row r="12880" spans="2:8" x14ac:dyDescent="0.35">
      <c r="B12880" s="4"/>
      <c r="F12880" s="3" t="e">
        <f>VLOOKUP(B12880,Fondos!$A$1:$C$332,3,FALSE)</f>
        <v>#N/A</v>
      </c>
      <c r="H12880">
        <f>Table1[[#This Row],[Cantidad invertida]]+Table1[[#This Row],[Plus / minus]]</f>
        <v>0</v>
      </c>
    </row>
    <row r="12881" spans="2:8" x14ac:dyDescent="0.35">
      <c r="B12881" s="4"/>
      <c r="F12881" s="3" t="e">
        <f>VLOOKUP(B12881,Fondos!$A$1:$C$332,3,FALSE)</f>
        <v>#N/A</v>
      </c>
      <c r="H12881">
        <f>Table1[[#This Row],[Cantidad invertida]]+Table1[[#This Row],[Plus / minus]]</f>
        <v>0</v>
      </c>
    </row>
    <row r="12882" spans="2:8" x14ac:dyDescent="0.35">
      <c r="B12882" s="4"/>
      <c r="F12882" s="3" t="e">
        <f>VLOOKUP(B12882,Fondos!$A$1:$C$332,3,FALSE)</f>
        <v>#N/A</v>
      </c>
      <c r="H12882">
        <f>Table1[[#This Row],[Cantidad invertida]]+Table1[[#This Row],[Plus / minus]]</f>
        <v>0</v>
      </c>
    </row>
    <row r="12883" spans="2:8" x14ac:dyDescent="0.35">
      <c r="B12883" s="4"/>
      <c r="F12883" s="3" t="e">
        <f>VLOOKUP(B12883,Fondos!$A$1:$C$332,3,FALSE)</f>
        <v>#N/A</v>
      </c>
      <c r="H12883">
        <f>Table1[[#This Row],[Cantidad invertida]]+Table1[[#This Row],[Plus / minus]]</f>
        <v>0</v>
      </c>
    </row>
    <row r="12884" spans="2:8" x14ac:dyDescent="0.35">
      <c r="B12884" s="4"/>
      <c r="F12884" s="3" t="e">
        <f>VLOOKUP(B12884,Fondos!$A$1:$C$332,3,FALSE)</f>
        <v>#N/A</v>
      </c>
      <c r="H12884">
        <f>Table1[[#This Row],[Cantidad invertida]]+Table1[[#This Row],[Plus / minus]]</f>
        <v>0</v>
      </c>
    </row>
    <row r="12885" spans="2:8" x14ac:dyDescent="0.35">
      <c r="B12885" s="4"/>
      <c r="F12885" s="3" t="e">
        <f>VLOOKUP(B12885,Fondos!$A$1:$C$332,3,FALSE)</f>
        <v>#N/A</v>
      </c>
      <c r="H12885">
        <f>Table1[[#This Row],[Cantidad invertida]]+Table1[[#This Row],[Plus / minus]]</f>
        <v>0</v>
      </c>
    </row>
    <row r="12886" spans="2:8" x14ac:dyDescent="0.35">
      <c r="B12886" s="4"/>
      <c r="F12886" s="3" t="e">
        <f>VLOOKUP(B12886,Fondos!$A$1:$C$332,3,FALSE)</f>
        <v>#N/A</v>
      </c>
      <c r="H12886">
        <f>Table1[[#This Row],[Cantidad invertida]]+Table1[[#This Row],[Plus / minus]]</f>
        <v>0</v>
      </c>
    </row>
    <row r="12887" spans="2:8" x14ac:dyDescent="0.35">
      <c r="B12887" s="4"/>
      <c r="F12887" s="3" t="e">
        <f>VLOOKUP(B12887,Fondos!$A$1:$C$332,3,FALSE)</f>
        <v>#N/A</v>
      </c>
      <c r="H12887">
        <f>Table1[[#This Row],[Cantidad invertida]]+Table1[[#This Row],[Plus / minus]]</f>
        <v>0</v>
      </c>
    </row>
    <row r="12888" spans="2:8" x14ac:dyDescent="0.35">
      <c r="B12888" s="4"/>
      <c r="F12888" s="3" t="e">
        <f>VLOOKUP(B12888,Fondos!$A$1:$C$332,3,FALSE)</f>
        <v>#N/A</v>
      </c>
      <c r="H12888">
        <f>Table1[[#This Row],[Cantidad invertida]]+Table1[[#This Row],[Plus / minus]]</f>
        <v>0</v>
      </c>
    </row>
    <row r="12889" spans="2:8" x14ac:dyDescent="0.35">
      <c r="B12889" s="4"/>
      <c r="F12889" s="3" t="e">
        <f>VLOOKUP(B12889,Fondos!$A$1:$C$332,3,FALSE)</f>
        <v>#N/A</v>
      </c>
      <c r="H12889">
        <f>Table1[[#This Row],[Cantidad invertida]]+Table1[[#This Row],[Plus / minus]]</f>
        <v>0</v>
      </c>
    </row>
    <row r="12890" spans="2:8" x14ac:dyDescent="0.35">
      <c r="B12890" s="4"/>
      <c r="F12890" s="3" t="e">
        <f>VLOOKUP(B12890,Fondos!$A$1:$C$332,3,FALSE)</f>
        <v>#N/A</v>
      </c>
      <c r="H12890">
        <f>Table1[[#This Row],[Cantidad invertida]]+Table1[[#This Row],[Plus / minus]]</f>
        <v>0</v>
      </c>
    </row>
    <row r="12891" spans="2:8" x14ac:dyDescent="0.35">
      <c r="B12891" s="4"/>
      <c r="F12891" s="3" t="e">
        <f>VLOOKUP(B12891,Fondos!$A$1:$C$332,3,FALSE)</f>
        <v>#N/A</v>
      </c>
      <c r="H12891">
        <f>Table1[[#This Row],[Cantidad invertida]]+Table1[[#This Row],[Plus / minus]]</f>
        <v>0</v>
      </c>
    </row>
    <row r="12892" spans="2:8" x14ac:dyDescent="0.35">
      <c r="B12892" s="4"/>
      <c r="F12892" s="3" t="e">
        <f>VLOOKUP(B12892,Fondos!$A$1:$C$332,3,FALSE)</f>
        <v>#N/A</v>
      </c>
      <c r="H12892">
        <f>Table1[[#This Row],[Cantidad invertida]]+Table1[[#This Row],[Plus / minus]]</f>
        <v>0</v>
      </c>
    </row>
    <row r="12893" spans="2:8" x14ac:dyDescent="0.35">
      <c r="B12893" s="4"/>
      <c r="F12893" s="3" t="e">
        <f>VLOOKUP(B12893,Fondos!$A$1:$C$332,3,FALSE)</f>
        <v>#N/A</v>
      </c>
      <c r="H12893">
        <f>Table1[[#This Row],[Cantidad invertida]]+Table1[[#This Row],[Plus / minus]]</f>
        <v>0</v>
      </c>
    </row>
    <row r="12894" spans="2:8" x14ac:dyDescent="0.35">
      <c r="B12894" s="4"/>
      <c r="F12894" s="3" t="e">
        <f>VLOOKUP(B12894,Fondos!$A$1:$C$332,3,FALSE)</f>
        <v>#N/A</v>
      </c>
      <c r="H12894">
        <f>Table1[[#This Row],[Cantidad invertida]]+Table1[[#This Row],[Plus / minus]]</f>
        <v>0</v>
      </c>
    </row>
    <row r="12895" spans="2:8" x14ac:dyDescent="0.35">
      <c r="B12895" s="4"/>
      <c r="F12895" s="3" t="e">
        <f>VLOOKUP(B12895,Fondos!$A$1:$C$332,3,FALSE)</f>
        <v>#N/A</v>
      </c>
      <c r="H12895">
        <f>Table1[[#This Row],[Cantidad invertida]]+Table1[[#This Row],[Plus / minus]]</f>
        <v>0</v>
      </c>
    </row>
    <row r="12896" spans="2:8" x14ac:dyDescent="0.35">
      <c r="B12896" s="4"/>
      <c r="F12896" s="3" t="e">
        <f>VLOOKUP(B12896,Fondos!$A$1:$C$332,3,FALSE)</f>
        <v>#N/A</v>
      </c>
      <c r="H12896">
        <f>Table1[[#This Row],[Cantidad invertida]]+Table1[[#This Row],[Plus / minus]]</f>
        <v>0</v>
      </c>
    </row>
    <row r="12897" spans="2:8" x14ac:dyDescent="0.35">
      <c r="B12897" s="4"/>
      <c r="F12897" s="3" t="e">
        <f>VLOOKUP(B12897,Fondos!$A$1:$C$332,3,FALSE)</f>
        <v>#N/A</v>
      </c>
      <c r="H12897">
        <f>Table1[[#This Row],[Cantidad invertida]]+Table1[[#This Row],[Plus / minus]]</f>
        <v>0</v>
      </c>
    </row>
    <row r="12898" spans="2:8" x14ac:dyDescent="0.35">
      <c r="B12898" s="4"/>
      <c r="F12898" s="3" t="e">
        <f>VLOOKUP(B12898,Fondos!$A$1:$C$332,3,FALSE)</f>
        <v>#N/A</v>
      </c>
      <c r="H12898">
        <f>Table1[[#This Row],[Cantidad invertida]]+Table1[[#This Row],[Plus / minus]]</f>
        <v>0</v>
      </c>
    </row>
    <row r="12899" spans="2:8" x14ac:dyDescent="0.35">
      <c r="B12899" s="4"/>
      <c r="F12899" s="3" t="e">
        <f>VLOOKUP(B12899,Fondos!$A$1:$C$332,3,FALSE)</f>
        <v>#N/A</v>
      </c>
      <c r="H12899">
        <f>Table1[[#This Row],[Cantidad invertida]]+Table1[[#This Row],[Plus / minus]]</f>
        <v>0</v>
      </c>
    </row>
    <row r="12900" spans="2:8" x14ac:dyDescent="0.35">
      <c r="B12900" s="4"/>
      <c r="F12900" s="3" t="e">
        <f>VLOOKUP(B12900,Fondos!$A$1:$C$332,3,FALSE)</f>
        <v>#N/A</v>
      </c>
      <c r="H12900">
        <f>Table1[[#This Row],[Cantidad invertida]]+Table1[[#This Row],[Plus / minus]]</f>
        <v>0</v>
      </c>
    </row>
    <row r="12901" spans="2:8" x14ac:dyDescent="0.35">
      <c r="B12901" s="4"/>
      <c r="F12901" s="3" t="e">
        <f>VLOOKUP(B12901,Fondos!$A$1:$C$332,3,FALSE)</f>
        <v>#N/A</v>
      </c>
      <c r="H12901">
        <f>Table1[[#This Row],[Cantidad invertida]]+Table1[[#This Row],[Plus / minus]]</f>
        <v>0</v>
      </c>
    </row>
    <row r="12902" spans="2:8" x14ac:dyDescent="0.35">
      <c r="B12902" s="4"/>
      <c r="F12902" s="3" t="e">
        <f>VLOOKUP(B12902,Fondos!$A$1:$C$332,3,FALSE)</f>
        <v>#N/A</v>
      </c>
      <c r="H12902">
        <f>Table1[[#This Row],[Cantidad invertida]]+Table1[[#This Row],[Plus / minus]]</f>
        <v>0</v>
      </c>
    </row>
    <row r="12903" spans="2:8" x14ac:dyDescent="0.35">
      <c r="B12903" s="4"/>
      <c r="F12903" s="3" t="e">
        <f>VLOOKUP(B12903,Fondos!$A$1:$C$332,3,FALSE)</f>
        <v>#N/A</v>
      </c>
      <c r="H12903">
        <f>Table1[[#This Row],[Cantidad invertida]]+Table1[[#This Row],[Plus / minus]]</f>
        <v>0</v>
      </c>
    </row>
    <row r="12904" spans="2:8" x14ac:dyDescent="0.35">
      <c r="B12904" s="4"/>
      <c r="F12904" s="3" t="e">
        <f>VLOOKUP(B12904,Fondos!$A$1:$C$332,3,FALSE)</f>
        <v>#N/A</v>
      </c>
      <c r="H12904">
        <f>Table1[[#This Row],[Cantidad invertida]]+Table1[[#This Row],[Plus / minus]]</f>
        <v>0</v>
      </c>
    </row>
    <row r="12905" spans="2:8" x14ac:dyDescent="0.35">
      <c r="B12905" s="4"/>
      <c r="F12905" s="3" t="e">
        <f>VLOOKUP(B12905,Fondos!$A$1:$C$332,3,FALSE)</f>
        <v>#N/A</v>
      </c>
      <c r="H12905">
        <f>Table1[[#This Row],[Cantidad invertida]]+Table1[[#This Row],[Plus / minus]]</f>
        <v>0</v>
      </c>
    </row>
    <row r="12906" spans="2:8" x14ac:dyDescent="0.35">
      <c r="B12906" s="4"/>
      <c r="F12906" s="3" t="e">
        <f>VLOOKUP(B12906,Fondos!$A$1:$C$332,3,FALSE)</f>
        <v>#N/A</v>
      </c>
      <c r="H12906">
        <f>Table1[[#This Row],[Cantidad invertida]]+Table1[[#This Row],[Plus / minus]]</f>
        <v>0</v>
      </c>
    </row>
    <row r="12907" spans="2:8" x14ac:dyDescent="0.35">
      <c r="B12907" s="4"/>
      <c r="F12907" s="3" t="e">
        <f>VLOOKUP(B12907,Fondos!$A$1:$C$332,3,FALSE)</f>
        <v>#N/A</v>
      </c>
      <c r="H12907">
        <f>Table1[[#This Row],[Cantidad invertida]]+Table1[[#This Row],[Plus / minus]]</f>
        <v>0</v>
      </c>
    </row>
    <row r="12908" spans="2:8" x14ac:dyDescent="0.35">
      <c r="B12908" s="4"/>
      <c r="F12908" s="3" t="e">
        <f>VLOOKUP(B12908,Fondos!$A$1:$C$332,3,FALSE)</f>
        <v>#N/A</v>
      </c>
      <c r="H12908">
        <f>Table1[[#This Row],[Cantidad invertida]]+Table1[[#This Row],[Plus / minus]]</f>
        <v>0</v>
      </c>
    </row>
    <row r="12909" spans="2:8" x14ac:dyDescent="0.35">
      <c r="B12909" s="4"/>
      <c r="F12909" s="3" t="e">
        <f>VLOOKUP(B12909,Fondos!$A$1:$C$332,3,FALSE)</f>
        <v>#N/A</v>
      </c>
      <c r="H12909">
        <f>Table1[[#This Row],[Cantidad invertida]]+Table1[[#This Row],[Plus / minus]]</f>
        <v>0</v>
      </c>
    </row>
    <row r="12910" spans="2:8" x14ac:dyDescent="0.35">
      <c r="B12910" s="4"/>
      <c r="F12910" s="3" t="e">
        <f>VLOOKUP(B12910,Fondos!$A$1:$C$332,3,FALSE)</f>
        <v>#N/A</v>
      </c>
      <c r="H12910">
        <f>Table1[[#This Row],[Cantidad invertida]]+Table1[[#This Row],[Plus / minus]]</f>
        <v>0</v>
      </c>
    </row>
    <row r="12911" spans="2:8" x14ac:dyDescent="0.35">
      <c r="B12911" s="4"/>
      <c r="F12911" s="3" t="e">
        <f>VLOOKUP(B12911,Fondos!$A$1:$C$332,3,FALSE)</f>
        <v>#N/A</v>
      </c>
      <c r="H12911">
        <f>Table1[[#This Row],[Cantidad invertida]]+Table1[[#This Row],[Plus / minus]]</f>
        <v>0</v>
      </c>
    </row>
    <row r="12912" spans="2:8" x14ac:dyDescent="0.35">
      <c r="B12912" s="4"/>
      <c r="F12912" s="3" t="e">
        <f>VLOOKUP(B12912,Fondos!$A$1:$C$332,3,FALSE)</f>
        <v>#N/A</v>
      </c>
      <c r="H12912">
        <f>Table1[[#This Row],[Cantidad invertida]]+Table1[[#This Row],[Plus / minus]]</f>
        <v>0</v>
      </c>
    </row>
    <row r="12913" spans="2:8" x14ac:dyDescent="0.35">
      <c r="B12913" s="4"/>
      <c r="F12913" s="3" t="e">
        <f>VLOOKUP(B12913,Fondos!$A$1:$C$332,3,FALSE)</f>
        <v>#N/A</v>
      </c>
      <c r="H12913">
        <f>Table1[[#This Row],[Cantidad invertida]]+Table1[[#This Row],[Plus / minus]]</f>
        <v>0</v>
      </c>
    </row>
    <row r="12914" spans="2:8" x14ac:dyDescent="0.35">
      <c r="B12914" s="4"/>
      <c r="F12914" s="3" t="e">
        <f>VLOOKUP(B12914,Fondos!$A$1:$C$332,3,FALSE)</f>
        <v>#N/A</v>
      </c>
      <c r="H12914">
        <f>Table1[[#This Row],[Cantidad invertida]]+Table1[[#This Row],[Plus / minus]]</f>
        <v>0</v>
      </c>
    </row>
    <row r="12915" spans="2:8" x14ac:dyDescent="0.35">
      <c r="B12915" s="4"/>
      <c r="F12915" s="3" t="e">
        <f>VLOOKUP(B12915,Fondos!$A$1:$C$332,3,FALSE)</f>
        <v>#N/A</v>
      </c>
      <c r="H12915">
        <f>Table1[[#This Row],[Cantidad invertida]]+Table1[[#This Row],[Plus / minus]]</f>
        <v>0</v>
      </c>
    </row>
    <row r="12916" spans="2:8" x14ac:dyDescent="0.35">
      <c r="B12916" s="4"/>
      <c r="F12916" s="3" t="e">
        <f>VLOOKUP(B12916,Fondos!$A$1:$C$332,3,FALSE)</f>
        <v>#N/A</v>
      </c>
      <c r="H12916">
        <f>Table1[[#This Row],[Cantidad invertida]]+Table1[[#This Row],[Plus / minus]]</f>
        <v>0</v>
      </c>
    </row>
    <row r="12917" spans="2:8" x14ac:dyDescent="0.35">
      <c r="B12917" s="4"/>
      <c r="F12917" s="3" t="e">
        <f>VLOOKUP(B12917,Fondos!$A$1:$C$332,3,FALSE)</f>
        <v>#N/A</v>
      </c>
      <c r="H12917">
        <f>Table1[[#This Row],[Cantidad invertida]]+Table1[[#This Row],[Plus / minus]]</f>
        <v>0</v>
      </c>
    </row>
    <row r="12918" spans="2:8" x14ac:dyDescent="0.35">
      <c r="B12918" s="4"/>
      <c r="F12918" s="3" t="e">
        <f>VLOOKUP(B12918,Fondos!$A$1:$C$332,3,FALSE)</f>
        <v>#N/A</v>
      </c>
      <c r="H12918">
        <f>Table1[[#This Row],[Cantidad invertida]]+Table1[[#This Row],[Plus / minus]]</f>
        <v>0</v>
      </c>
    </row>
    <row r="12919" spans="2:8" x14ac:dyDescent="0.35">
      <c r="B12919" s="4"/>
      <c r="F12919" s="3" t="e">
        <f>VLOOKUP(B12919,Fondos!$A$1:$C$332,3,FALSE)</f>
        <v>#N/A</v>
      </c>
      <c r="H12919">
        <f>Table1[[#This Row],[Cantidad invertida]]+Table1[[#This Row],[Plus / minus]]</f>
        <v>0</v>
      </c>
    </row>
    <row r="12920" spans="2:8" x14ac:dyDescent="0.35">
      <c r="B12920" s="4"/>
      <c r="F12920" s="3" t="e">
        <f>VLOOKUP(B12920,Fondos!$A$1:$C$332,3,FALSE)</f>
        <v>#N/A</v>
      </c>
      <c r="H12920">
        <f>Table1[[#This Row],[Cantidad invertida]]+Table1[[#This Row],[Plus / minus]]</f>
        <v>0</v>
      </c>
    </row>
    <row r="12921" spans="2:8" x14ac:dyDescent="0.35">
      <c r="B12921" s="4"/>
      <c r="F12921" s="3" t="e">
        <f>VLOOKUP(B12921,Fondos!$A$1:$C$332,3,FALSE)</f>
        <v>#N/A</v>
      </c>
      <c r="H12921">
        <f>Table1[[#This Row],[Cantidad invertida]]+Table1[[#This Row],[Plus / minus]]</f>
        <v>0</v>
      </c>
    </row>
    <row r="12922" spans="2:8" x14ac:dyDescent="0.35">
      <c r="B12922" s="4"/>
      <c r="F12922" s="3" t="e">
        <f>VLOOKUP(B12922,Fondos!$A$1:$C$332,3,FALSE)</f>
        <v>#N/A</v>
      </c>
      <c r="H12922">
        <f>Table1[[#This Row],[Cantidad invertida]]+Table1[[#This Row],[Plus / minus]]</f>
        <v>0</v>
      </c>
    </row>
    <row r="12923" spans="2:8" x14ac:dyDescent="0.35">
      <c r="B12923" s="4"/>
      <c r="F12923" s="3" t="e">
        <f>VLOOKUP(B12923,Fondos!$A$1:$C$332,3,FALSE)</f>
        <v>#N/A</v>
      </c>
      <c r="H12923">
        <f>Table1[[#This Row],[Cantidad invertida]]+Table1[[#This Row],[Plus / minus]]</f>
        <v>0</v>
      </c>
    </row>
    <row r="12924" spans="2:8" x14ac:dyDescent="0.35">
      <c r="B12924" s="4"/>
      <c r="F12924" s="3" t="e">
        <f>VLOOKUP(B12924,Fondos!$A$1:$C$332,3,FALSE)</f>
        <v>#N/A</v>
      </c>
      <c r="H12924">
        <f>Table1[[#This Row],[Cantidad invertida]]+Table1[[#This Row],[Plus / minus]]</f>
        <v>0</v>
      </c>
    </row>
    <row r="12925" spans="2:8" x14ac:dyDescent="0.35">
      <c r="B12925" s="4"/>
      <c r="F12925" s="3" t="e">
        <f>VLOOKUP(B12925,Fondos!$A$1:$C$332,3,FALSE)</f>
        <v>#N/A</v>
      </c>
      <c r="H12925">
        <f>Table1[[#This Row],[Cantidad invertida]]+Table1[[#This Row],[Plus / minus]]</f>
        <v>0</v>
      </c>
    </row>
    <row r="12926" spans="2:8" x14ac:dyDescent="0.35">
      <c r="B12926" s="4"/>
      <c r="F12926" s="3" t="e">
        <f>VLOOKUP(B12926,Fondos!$A$1:$C$332,3,FALSE)</f>
        <v>#N/A</v>
      </c>
      <c r="H12926">
        <f>Table1[[#This Row],[Cantidad invertida]]+Table1[[#This Row],[Plus / minus]]</f>
        <v>0</v>
      </c>
    </row>
    <row r="12927" spans="2:8" x14ac:dyDescent="0.35">
      <c r="B12927" s="4"/>
      <c r="F12927" s="3" t="e">
        <f>VLOOKUP(B12927,Fondos!$A$1:$C$332,3,FALSE)</f>
        <v>#N/A</v>
      </c>
      <c r="H12927">
        <f>Table1[[#This Row],[Cantidad invertida]]+Table1[[#This Row],[Plus / minus]]</f>
        <v>0</v>
      </c>
    </row>
    <row r="12928" spans="2:8" x14ac:dyDescent="0.35">
      <c r="B12928" s="4"/>
      <c r="F12928" s="3" t="e">
        <f>VLOOKUP(B12928,Fondos!$A$1:$C$332,3,FALSE)</f>
        <v>#N/A</v>
      </c>
      <c r="H12928">
        <f>Table1[[#This Row],[Cantidad invertida]]+Table1[[#This Row],[Plus / minus]]</f>
        <v>0</v>
      </c>
    </row>
    <row r="12929" spans="2:8" x14ac:dyDescent="0.35">
      <c r="B12929" s="4"/>
      <c r="F12929" s="3" t="e">
        <f>VLOOKUP(B12929,Fondos!$A$1:$C$332,3,FALSE)</f>
        <v>#N/A</v>
      </c>
      <c r="H12929">
        <f>Table1[[#This Row],[Cantidad invertida]]+Table1[[#This Row],[Plus / minus]]</f>
        <v>0</v>
      </c>
    </row>
    <row r="12930" spans="2:8" x14ac:dyDescent="0.35">
      <c r="B12930" s="4"/>
      <c r="F12930" s="3" t="e">
        <f>VLOOKUP(B12930,Fondos!$A$1:$C$332,3,FALSE)</f>
        <v>#N/A</v>
      </c>
      <c r="H12930">
        <f>Table1[[#This Row],[Cantidad invertida]]+Table1[[#This Row],[Plus / minus]]</f>
        <v>0</v>
      </c>
    </row>
    <row r="12931" spans="2:8" x14ac:dyDescent="0.35">
      <c r="B12931" s="4"/>
      <c r="F12931" s="3" t="e">
        <f>VLOOKUP(B12931,Fondos!$A$1:$C$332,3,FALSE)</f>
        <v>#N/A</v>
      </c>
      <c r="H12931">
        <f>Table1[[#This Row],[Cantidad invertida]]+Table1[[#This Row],[Plus / minus]]</f>
        <v>0</v>
      </c>
    </row>
    <row r="12932" spans="2:8" x14ac:dyDescent="0.35">
      <c r="B12932" s="4"/>
      <c r="F12932" s="3" t="e">
        <f>VLOOKUP(B12932,Fondos!$A$1:$C$332,3,FALSE)</f>
        <v>#N/A</v>
      </c>
      <c r="H12932">
        <f>Table1[[#This Row],[Cantidad invertida]]+Table1[[#This Row],[Plus / minus]]</f>
        <v>0</v>
      </c>
    </row>
    <row r="12933" spans="2:8" x14ac:dyDescent="0.35">
      <c r="B12933" s="4"/>
      <c r="F12933" s="3" t="e">
        <f>VLOOKUP(B12933,Fondos!$A$1:$C$332,3,FALSE)</f>
        <v>#N/A</v>
      </c>
      <c r="H12933">
        <f>Table1[[#This Row],[Cantidad invertida]]+Table1[[#This Row],[Plus / minus]]</f>
        <v>0</v>
      </c>
    </row>
    <row r="12934" spans="2:8" x14ac:dyDescent="0.35">
      <c r="B12934" s="4"/>
      <c r="F12934" s="3" t="e">
        <f>VLOOKUP(B12934,Fondos!$A$1:$C$332,3,FALSE)</f>
        <v>#N/A</v>
      </c>
      <c r="H12934">
        <f>Table1[[#This Row],[Cantidad invertida]]+Table1[[#This Row],[Plus / minus]]</f>
        <v>0</v>
      </c>
    </row>
    <row r="12935" spans="2:8" x14ac:dyDescent="0.35">
      <c r="B12935" s="4"/>
      <c r="F12935" s="3" t="e">
        <f>VLOOKUP(B12935,Fondos!$A$1:$C$332,3,FALSE)</f>
        <v>#N/A</v>
      </c>
      <c r="H12935">
        <f>Table1[[#This Row],[Cantidad invertida]]+Table1[[#This Row],[Plus / minus]]</f>
        <v>0</v>
      </c>
    </row>
    <row r="12936" spans="2:8" x14ac:dyDescent="0.35">
      <c r="B12936" s="4"/>
      <c r="F12936" s="3" t="e">
        <f>VLOOKUP(B12936,Fondos!$A$1:$C$332,3,FALSE)</f>
        <v>#N/A</v>
      </c>
      <c r="H12936">
        <f>Table1[[#This Row],[Cantidad invertida]]+Table1[[#This Row],[Plus / minus]]</f>
        <v>0</v>
      </c>
    </row>
    <row r="12937" spans="2:8" x14ac:dyDescent="0.35">
      <c r="B12937" s="4"/>
      <c r="F12937" s="3" t="e">
        <f>VLOOKUP(B12937,Fondos!$A$1:$C$332,3,FALSE)</f>
        <v>#N/A</v>
      </c>
      <c r="H12937">
        <f>Table1[[#This Row],[Cantidad invertida]]+Table1[[#This Row],[Plus / minus]]</f>
        <v>0</v>
      </c>
    </row>
    <row r="12938" spans="2:8" x14ac:dyDescent="0.35">
      <c r="B12938" s="4"/>
      <c r="F12938" s="3" t="e">
        <f>VLOOKUP(B12938,Fondos!$A$1:$C$332,3,FALSE)</f>
        <v>#N/A</v>
      </c>
      <c r="H12938">
        <f>Table1[[#This Row],[Cantidad invertida]]+Table1[[#This Row],[Plus / minus]]</f>
        <v>0</v>
      </c>
    </row>
    <row r="12939" spans="2:8" x14ac:dyDescent="0.35">
      <c r="B12939" s="4"/>
      <c r="F12939" s="3" t="e">
        <f>VLOOKUP(B12939,Fondos!$A$1:$C$332,3,FALSE)</f>
        <v>#N/A</v>
      </c>
      <c r="H12939">
        <f>Table1[[#This Row],[Cantidad invertida]]+Table1[[#This Row],[Plus / minus]]</f>
        <v>0</v>
      </c>
    </row>
    <row r="12940" spans="2:8" x14ac:dyDescent="0.35">
      <c r="B12940" s="4"/>
      <c r="F12940" s="3" t="e">
        <f>VLOOKUP(B12940,Fondos!$A$1:$C$332,3,FALSE)</f>
        <v>#N/A</v>
      </c>
      <c r="H12940">
        <f>Table1[[#This Row],[Cantidad invertida]]+Table1[[#This Row],[Plus / minus]]</f>
        <v>0</v>
      </c>
    </row>
    <row r="12941" spans="2:8" x14ac:dyDescent="0.35">
      <c r="B12941" s="4"/>
      <c r="F12941" s="3" t="e">
        <f>VLOOKUP(B12941,Fondos!$A$1:$C$332,3,FALSE)</f>
        <v>#N/A</v>
      </c>
      <c r="H12941">
        <f>Table1[[#This Row],[Cantidad invertida]]+Table1[[#This Row],[Plus / minus]]</f>
        <v>0</v>
      </c>
    </row>
    <row r="12942" spans="2:8" x14ac:dyDescent="0.35">
      <c r="B12942" s="4"/>
      <c r="F12942" s="3" t="e">
        <f>VLOOKUP(B12942,Fondos!$A$1:$C$332,3,FALSE)</f>
        <v>#N/A</v>
      </c>
      <c r="H12942">
        <f>Table1[[#This Row],[Cantidad invertida]]+Table1[[#This Row],[Plus / minus]]</f>
        <v>0</v>
      </c>
    </row>
    <row r="12943" spans="2:8" x14ac:dyDescent="0.35">
      <c r="B12943" s="4"/>
      <c r="F12943" s="3" t="e">
        <f>VLOOKUP(B12943,Fondos!$A$1:$C$332,3,FALSE)</f>
        <v>#N/A</v>
      </c>
      <c r="H12943">
        <f>Table1[[#This Row],[Cantidad invertida]]+Table1[[#This Row],[Plus / minus]]</f>
        <v>0</v>
      </c>
    </row>
    <row r="12944" spans="2:8" x14ac:dyDescent="0.35">
      <c r="B12944" s="4"/>
      <c r="F12944" s="3" t="e">
        <f>VLOOKUP(B12944,Fondos!$A$1:$C$332,3,FALSE)</f>
        <v>#N/A</v>
      </c>
      <c r="H12944">
        <f>Table1[[#This Row],[Cantidad invertida]]+Table1[[#This Row],[Plus / minus]]</f>
        <v>0</v>
      </c>
    </row>
    <row r="12945" spans="2:8" x14ac:dyDescent="0.35">
      <c r="B12945" s="4"/>
      <c r="F12945" s="3" t="e">
        <f>VLOOKUP(B12945,Fondos!$A$1:$C$332,3,FALSE)</f>
        <v>#N/A</v>
      </c>
      <c r="H12945">
        <f>Table1[[#This Row],[Cantidad invertida]]+Table1[[#This Row],[Plus / minus]]</f>
        <v>0</v>
      </c>
    </row>
    <row r="12946" spans="2:8" x14ac:dyDescent="0.35">
      <c r="B12946" s="4"/>
      <c r="F12946" s="3" t="e">
        <f>VLOOKUP(B12946,Fondos!$A$1:$C$332,3,FALSE)</f>
        <v>#N/A</v>
      </c>
      <c r="H12946">
        <f>Table1[[#This Row],[Cantidad invertida]]+Table1[[#This Row],[Plus / minus]]</f>
        <v>0</v>
      </c>
    </row>
    <row r="12947" spans="2:8" x14ac:dyDescent="0.35">
      <c r="B12947" s="4"/>
      <c r="F12947" s="3" t="e">
        <f>VLOOKUP(B12947,Fondos!$A$1:$C$332,3,FALSE)</f>
        <v>#N/A</v>
      </c>
      <c r="H12947">
        <f>Table1[[#This Row],[Cantidad invertida]]+Table1[[#This Row],[Plus / minus]]</f>
        <v>0</v>
      </c>
    </row>
    <row r="12948" spans="2:8" x14ac:dyDescent="0.35">
      <c r="B12948" s="4"/>
      <c r="F12948" s="3" t="e">
        <f>VLOOKUP(B12948,Fondos!$A$1:$C$332,3,FALSE)</f>
        <v>#N/A</v>
      </c>
      <c r="H12948">
        <f>Table1[[#This Row],[Cantidad invertida]]+Table1[[#This Row],[Plus / minus]]</f>
        <v>0</v>
      </c>
    </row>
    <row r="12949" spans="2:8" x14ac:dyDescent="0.35">
      <c r="B12949" s="4"/>
      <c r="F12949" s="3" t="e">
        <f>VLOOKUP(B12949,Fondos!$A$1:$C$332,3,FALSE)</f>
        <v>#N/A</v>
      </c>
      <c r="H12949">
        <f>Table1[[#This Row],[Cantidad invertida]]+Table1[[#This Row],[Plus / minus]]</f>
        <v>0</v>
      </c>
    </row>
    <row r="12950" spans="2:8" x14ac:dyDescent="0.35">
      <c r="B12950" s="4"/>
      <c r="F12950" s="3" t="e">
        <f>VLOOKUP(B12950,Fondos!$A$1:$C$332,3,FALSE)</f>
        <v>#N/A</v>
      </c>
      <c r="H12950">
        <f>Table1[[#This Row],[Cantidad invertida]]+Table1[[#This Row],[Plus / minus]]</f>
        <v>0</v>
      </c>
    </row>
    <row r="12951" spans="2:8" x14ac:dyDescent="0.35">
      <c r="B12951" s="4"/>
      <c r="F12951" s="3" t="e">
        <f>VLOOKUP(B12951,Fondos!$A$1:$C$332,3,FALSE)</f>
        <v>#N/A</v>
      </c>
      <c r="H12951">
        <f>Table1[[#This Row],[Cantidad invertida]]+Table1[[#This Row],[Plus / minus]]</f>
        <v>0</v>
      </c>
    </row>
    <row r="12952" spans="2:8" x14ac:dyDescent="0.35">
      <c r="B12952" s="4"/>
      <c r="F12952" s="3" t="e">
        <f>VLOOKUP(B12952,Fondos!$A$1:$C$332,3,FALSE)</f>
        <v>#N/A</v>
      </c>
      <c r="H12952">
        <f>Table1[[#This Row],[Cantidad invertida]]+Table1[[#This Row],[Plus / minus]]</f>
        <v>0</v>
      </c>
    </row>
    <row r="12953" spans="2:8" x14ac:dyDescent="0.35">
      <c r="B12953" s="4"/>
      <c r="F12953" s="3" t="e">
        <f>VLOOKUP(B12953,Fondos!$A$1:$C$332,3,FALSE)</f>
        <v>#N/A</v>
      </c>
      <c r="H12953">
        <f>Table1[[#This Row],[Cantidad invertida]]+Table1[[#This Row],[Plus / minus]]</f>
        <v>0</v>
      </c>
    </row>
    <row r="12954" spans="2:8" x14ac:dyDescent="0.35">
      <c r="B12954" s="4"/>
      <c r="F12954" s="3" t="e">
        <f>VLOOKUP(B12954,Fondos!$A$1:$C$332,3,FALSE)</f>
        <v>#N/A</v>
      </c>
      <c r="H12954">
        <f>Table1[[#This Row],[Cantidad invertida]]+Table1[[#This Row],[Plus / minus]]</f>
        <v>0</v>
      </c>
    </row>
    <row r="12955" spans="2:8" x14ac:dyDescent="0.35">
      <c r="B12955" s="4"/>
      <c r="F12955" s="3" t="e">
        <f>VLOOKUP(B12955,Fondos!$A$1:$C$332,3,FALSE)</f>
        <v>#N/A</v>
      </c>
      <c r="H12955">
        <f>Table1[[#This Row],[Cantidad invertida]]+Table1[[#This Row],[Plus / minus]]</f>
        <v>0</v>
      </c>
    </row>
    <row r="12956" spans="2:8" x14ac:dyDescent="0.35">
      <c r="B12956" s="4"/>
      <c r="F12956" s="3" t="e">
        <f>VLOOKUP(B12956,Fondos!$A$1:$C$332,3,FALSE)</f>
        <v>#N/A</v>
      </c>
      <c r="H12956">
        <f>Table1[[#This Row],[Cantidad invertida]]+Table1[[#This Row],[Plus / minus]]</f>
        <v>0</v>
      </c>
    </row>
    <row r="12957" spans="2:8" x14ac:dyDescent="0.35">
      <c r="B12957" s="4"/>
      <c r="F12957" s="3" t="e">
        <f>VLOOKUP(B12957,Fondos!$A$1:$C$332,3,FALSE)</f>
        <v>#N/A</v>
      </c>
      <c r="H12957">
        <f>Table1[[#This Row],[Cantidad invertida]]+Table1[[#This Row],[Plus / minus]]</f>
        <v>0</v>
      </c>
    </row>
    <row r="12958" spans="2:8" x14ac:dyDescent="0.35">
      <c r="B12958" s="4"/>
      <c r="F12958" s="3" t="e">
        <f>VLOOKUP(B12958,Fondos!$A$1:$C$332,3,FALSE)</f>
        <v>#N/A</v>
      </c>
      <c r="H12958">
        <f>Table1[[#This Row],[Cantidad invertida]]+Table1[[#This Row],[Plus / minus]]</f>
        <v>0</v>
      </c>
    </row>
    <row r="12959" spans="2:8" x14ac:dyDescent="0.35">
      <c r="B12959" s="4"/>
      <c r="F12959" s="3" t="e">
        <f>VLOOKUP(B12959,Fondos!$A$1:$C$332,3,FALSE)</f>
        <v>#N/A</v>
      </c>
      <c r="H12959">
        <f>Table1[[#This Row],[Cantidad invertida]]+Table1[[#This Row],[Plus / minus]]</f>
        <v>0</v>
      </c>
    </row>
    <row r="12960" spans="2:8" x14ac:dyDescent="0.35">
      <c r="B12960" s="4"/>
      <c r="F12960" s="3" t="e">
        <f>VLOOKUP(B12960,Fondos!$A$1:$C$332,3,FALSE)</f>
        <v>#N/A</v>
      </c>
      <c r="H12960">
        <f>Table1[[#This Row],[Cantidad invertida]]+Table1[[#This Row],[Plus / minus]]</f>
        <v>0</v>
      </c>
    </row>
    <row r="12961" spans="2:8" x14ac:dyDescent="0.35">
      <c r="B12961" s="4"/>
      <c r="F12961" s="3" t="e">
        <f>VLOOKUP(B12961,Fondos!$A$1:$C$332,3,FALSE)</f>
        <v>#N/A</v>
      </c>
      <c r="H12961">
        <f>Table1[[#This Row],[Cantidad invertida]]+Table1[[#This Row],[Plus / minus]]</f>
        <v>0</v>
      </c>
    </row>
    <row r="12962" spans="2:8" x14ac:dyDescent="0.35">
      <c r="B12962" s="4"/>
      <c r="F12962" s="3" t="e">
        <f>VLOOKUP(B12962,Fondos!$A$1:$C$332,3,FALSE)</f>
        <v>#N/A</v>
      </c>
      <c r="H12962">
        <f>Table1[[#This Row],[Cantidad invertida]]+Table1[[#This Row],[Plus / minus]]</f>
        <v>0</v>
      </c>
    </row>
    <row r="12963" spans="2:8" x14ac:dyDescent="0.35">
      <c r="B12963" s="4"/>
      <c r="F12963" s="3" t="e">
        <f>VLOOKUP(B12963,Fondos!$A$1:$C$332,3,FALSE)</f>
        <v>#N/A</v>
      </c>
      <c r="H12963">
        <f>Table1[[#This Row],[Cantidad invertida]]+Table1[[#This Row],[Plus / minus]]</f>
        <v>0</v>
      </c>
    </row>
    <row r="12964" spans="2:8" x14ac:dyDescent="0.35">
      <c r="B12964" s="4"/>
      <c r="F12964" s="3" t="e">
        <f>VLOOKUP(B12964,Fondos!$A$1:$C$332,3,FALSE)</f>
        <v>#N/A</v>
      </c>
      <c r="H12964">
        <f>Table1[[#This Row],[Cantidad invertida]]+Table1[[#This Row],[Plus / minus]]</f>
        <v>0</v>
      </c>
    </row>
    <row r="12965" spans="2:8" x14ac:dyDescent="0.35">
      <c r="B12965" s="4"/>
      <c r="F12965" s="3" t="e">
        <f>VLOOKUP(B12965,Fondos!$A$1:$C$332,3,FALSE)</f>
        <v>#N/A</v>
      </c>
      <c r="H12965">
        <f>Table1[[#This Row],[Cantidad invertida]]+Table1[[#This Row],[Plus / minus]]</f>
        <v>0</v>
      </c>
    </row>
    <row r="12966" spans="2:8" x14ac:dyDescent="0.35">
      <c r="B12966" s="4"/>
      <c r="F12966" s="3" t="e">
        <f>VLOOKUP(B12966,Fondos!$A$1:$C$332,3,FALSE)</f>
        <v>#N/A</v>
      </c>
      <c r="H12966">
        <f>Table1[[#This Row],[Cantidad invertida]]+Table1[[#This Row],[Plus / minus]]</f>
        <v>0</v>
      </c>
    </row>
    <row r="12967" spans="2:8" x14ac:dyDescent="0.35">
      <c r="B12967" s="4"/>
      <c r="F12967" s="3" t="e">
        <f>VLOOKUP(B12967,Fondos!$A$1:$C$332,3,FALSE)</f>
        <v>#N/A</v>
      </c>
      <c r="H12967">
        <f>Table1[[#This Row],[Cantidad invertida]]+Table1[[#This Row],[Plus / minus]]</f>
        <v>0</v>
      </c>
    </row>
    <row r="12968" spans="2:8" x14ac:dyDescent="0.35">
      <c r="B12968" s="4"/>
      <c r="F12968" s="3" t="e">
        <f>VLOOKUP(B12968,Fondos!$A$1:$C$332,3,FALSE)</f>
        <v>#N/A</v>
      </c>
      <c r="H12968">
        <f>Table1[[#This Row],[Cantidad invertida]]+Table1[[#This Row],[Plus / minus]]</f>
        <v>0</v>
      </c>
    </row>
    <row r="12969" spans="2:8" x14ac:dyDescent="0.35">
      <c r="B12969" s="4"/>
      <c r="F12969" s="3" t="e">
        <f>VLOOKUP(B12969,Fondos!$A$1:$C$332,3,FALSE)</f>
        <v>#N/A</v>
      </c>
      <c r="H12969">
        <f>Table1[[#This Row],[Cantidad invertida]]+Table1[[#This Row],[Plus / minus]]</f>
        <v>0</v>
      </c>
    </row>
    <row r="12970" spans="2:8" x14ac:dyDescent="0.35">
      <c r="B12970" s="4"/>
      <c r="F12970" s="3" t="e">
        <f>VLOOKUP(B12970,Fondos!$A$1:$C$332,3,FALSE)</f>
        <v>#N/A</v>
      </c>
      <c r="H12970">
        <f>Table1[[#This Row],[Cantidad invertida]]+Table1[[#This Row],[Plus / minus]]</f>
        <v>0</v>
      </c>
    </row>
    <row r="12971" spans="2:8" x14ac:dyDescent="0.35">
      <c r="B12971" s="4"/>
      <c r="F12971" s="3" t="e">
        <f>VLOOKUP(B12971,Fondos!$A$1:$C$332,3,FALSE)</f>
        <v>#N/A</v>
      </c>
      <c r="H12971">
        <f>Table1[[#This Row],[Cantidad invertida]]+Table1[[#This Row],[Plus / minus]]</f>
        <v>0</v>
      </c>
    </row>
    <row r="12972" spans="2:8" x14ac:dyDescent="0.35">
      <c r="B12972" s="4"/>
      <c r="F12972" s="3" t="e">
        <f>VLOOKUP(B12972,Fondos!$A$1:$C$332,3,FALSE)</f>
        <v>#N/A</v>
      </c>
      <c r="H12972">
        <f>Table1[[#This Row],[Cantidad invertida]]+Table1[[#This Row],[Plus / minus]]</f>
        <v>0</v>
      </c>
    </row>
    <row r="12973" spans="2:8" x14ac:dyDescent="0.35">
      <c r="B12973" s="4"/>
      <c r="F12973" s="3" t="e">
        <f>VLOOKUP(B12973,Fondos!$A$1:$C$332,3,FALSE)</f>
        <v>#N/A</v>
      </c>
      <c r="H12973">
        <f>Table1[[#This Row],[Cantidad invertida]]+Table1[[#This Row],[Plus / minus]]</f>
        <v>0</v>
      </c>
    </row>
    <row r="12974" spans="2:8" x14ac:dyDescent="0.35">
      <c r="B12974" s="4"/>
      <c r="F12974" s="3" t="e">
        <f>VLOOKUP(B12974,Fondos!$A$1:$C$332,3,FALSE)</f>
        <v>#N/A</v>
      </c>
      <c r="H12974">
        <f>Table1[[#This Row],[Cantidad invertida]]+Table1[[#This Row],[Plus / minus]]</f>
        <v>0</v>
      </c>
    </row>
    <row r="12975" spans="2:8" x14ac:dyDescent="0.35">
      <c r="B12975" s="4"/>
      <c r="F12975" s="3" t="e">
        <f>VLOOKUP(B12975,Fondos!$A$1:$C$332,3,FALSE)</f>
        <v>#N/A</v>
      </c>
      <c r="H12975">
        <f>Table1[[#This Row],[Cantidad invertida]]+Table1[[#This Row],[Plus / minus]]</f>
        <v>0</v>
      </c>
    </row>
    <row r="12976" spans="2:8" x14ac:dyDescent="0.35">
      <c r="B12976" s="4"/>
      <c r="F12976" s="3" t="e">
        <f>VLOOKUP(B12976,Fondos!$A$1:$C$332,3,FALSE)</f>
        <v>#N/A</v>
      </c>
      <c r="H12976">
        <f>Table1[[#This Row],[Cantidad invertida]]+Table1[[#This Row],[Plus / minus]]</f>
        <v>0</v>
      </c>
    </row>
    <row r="12977" spans="2:8" x14ac:dyDescent="0.35">
      <c r="B12977" s="4"/>
      <c r="F12977" s="3" t="e">
        <f>VLOOKUP(B12977,Fondos!$A$1:$C$332,3,FALSE)</f>
        <v>#N/A</v>
      </c>
      <c r="H12977">
        <f>Table1[[#This Row],[Cantidad invertida]]+Table1[[#This Row],[Plus / minus]]</f>
        <v>0</v>
      </c>
    </row>
    <row r="12978" spans="2:8" x14ac:dyDescent="0.35">
      <c r="B12978" s="4"/>
      <c r="F12978" s="3" t="e">
        <f>VLOOKUP(B12978,Fondos!$A$1:$C$332,3,FALSE)</f>
        <v>#N/A</v>
      </c>
      <c r="H12978">
        <f>Table1[[#This Row],[Cantidad invertida]]+Table1[[#This Row],[Plus / minus]]</f>
        <v>0</v>
      </c>
    </row>
    <row r="12979" spans="2:8" x14ac:dyDescent="0.35">
      <c r="B12979" s="4"/>
      <c r="F12979" s="3" t="e">
        <f>VLOOKUP(B12979,Fondos!$A$1:$C$332,3,FALSE)</f>
        <v>#N/A</v>
      </c>
      <c r="H12979">
        <f>Table1[[#This Row],[Cantidad invertida]]+Table1[[#This Row],[Plus / minus]]</f>
        <v>0</v>
      </c>
    </row>
    <row r="12980" spans="2:8" x14ac:dyDescent="0.35">
      <c r="B12980" s="4"/>
      <c r="F12980" s="3" t="e">
        <f>VLOOKUP(B12980,Fondos!$A$1:$C$332,3,FALSE)</f>
        <v>#N/A</v>
      </c>
      <c r="H12980">
        <f>Table1[[#This Row],[Cantidad invertida]]+Table1[[#This Row],[Plus / minus]]</f>
        <v>0</v>
      </c>
    </row>
    <row r="12981" spans="2:8" x14ac:dyDescent="0.35">
      <c r="B12981" s="4"/>
      <c r="F12981" s="3" t="e">
        <f>VLOOKUP(B12981,Fondos!$A$1:$C$332,3,FALSE)</f>
        <v>#N/A</v>
      </c>
      <c r="H12981">
        <f>Table1[[#This Row],[Cantidad invertida]]+Table1[[#This Row],[Plus / minus]]</f>
        <v>0</v>
      </c>
    </row>
    <row r="12982" spans="2:8" x14ac:dyDescent="0.35">
      <c r="B12982" s="4"/>
      <c r="F12982" s="3" t="e">
        <f>VLOOKUP(B12982,Fondos!$A$1:$C$332,3,FALSE)</f>
        <v>#N/A</v>
      </c>
      <c r="H12982">
        <f>Table1[[#This Row],[Cantidad invertida]]+Table1[[#This Row],[Plus / minus]]</f>
        <v>0</v>
      </c>
    </row>
    <row r="12983" spans="2:8" x14ac:dyDescent="0.35">
      <c r="B12983" s="4"/>
      <c r="F12983" s="3" t="e">
        <f>VLOOKUP(B12983,Fondos!$A$1:$C$332,3,FALSE)</f>
        <v>#N/A</v>
      </c>
      <c r="H12983">
        <f>Table1[[#This Row],[Cantidad invertida]]+Table1[[#This Row],[Plus / minus]]</f>
        <v>0</v>
      </c>
    </row>
    <row r="12984" spans="2:8" x14ac:dyDescent="0.35">
      <c r="B12984" s="4"/>
      <c r="F12984" s="3" t="e">
        <f>VLOOKUP(B12984,Fondos!$A$1:$C$332,3,FALSE)</f>
        <v>#N/A</v>
      </c>
      <c r="H12984">
        <f>Table1[[#This Row],[Cantidad invertida]]+Table1[[#This Row],[Plus / minus]]</f>
        <v>0</v>
      </c>
    </row>
    <row r="12985" spans="2:8" x14ac:dyDescent="0.35">
      <c r="B12985" s="4"/>
      <c r="F12985" s="3" t="e">
        <f>VLOOKUP(B12985,Fondos!$A$1:$C$332,3,FALSE)</f>
        <v>#N/A</v>
      </c>
      <c r="H12985">
        <f>Table1[[#This Row],[Cantidad invertida]]+Table1[[#This Row],[Plus / minus]]</f>
        <v>0</v>
      </c>
    </row>
    <row r="12986" spans="2:8" x14ac:dyDescent="0.35">
      <c r="B12986" s="4"/>
      <c r="F12986" s="3" t="e">
        <f>VLOOKUP(B12986,Fondos!$A$1:$C$332,3,FALSE)</f>
        <v>#N/A</v>
      </c>
      <c r="H12986">
        <f>Table1[[#This Row],[Cantidad invertida]]+Table1[[#This Row],[Plus / minus]]</f>
        <v>0</v>
      </c>
    </row>
    <row r="12987" spans="2:8" x14ac:dyDescent="0.35">
      <c r="B12987" s="4"/>
      <c r="F12987" s="3" t="e">
        <f>VLOOKUP(B12987,Fondos!$A$1:$C$332,3,FALSE)</f>
        <v>#N/A</v>
      </c>
      <c r="H12987">
        <f>Table1[[#This Row],[Cantidad invertida]]+Table1[[#This Row],[Plus / minus]]</f>
        <v>0</v>
      </c>
    </row>
    <row r="12988" spans="2:8" x14ac:dyDescent="0.35">
      <c r="B12988" s="4"/>
      <c r="F12988" s="3" t="e">
        <f>VLOOKUP(B12988,Fondos!$A$1:$C$332,3,FALSE)</f>
        <v>#N/A</v>
      </c>
      <c r="H12988">
        <f>Table1[[#This Row],[Cantidad invertida]]+Table1[[#This Row],[Plus / minus]]</f>
        <v>0</v>
      </c>
    </row>
    <row r="12989" spans="2:8" x14ac:dyDescent="0.35">
      <c r="B12989" s="4"/>
      <c r="F12989" s="3" t="e">
        <f>VLOOKUP(B12989,Fondos!$A$1:$C$332,3,FALSE)</f>
        <v>#N/A</v>
      </c>
      <c r="H12989">
        <f>Table1[[#This Row],[Cantidad invertida]]+Table1[[#This Row],[Plus / minus]]</f>
        <v>0</v>
      </c>
    </row>
    <row r="12990" spans="2:8" x14ac:dyDescent="0.35">
      <c r="B12990" s="4"/>
      <c r="F12990" s="3" t="e">
        <f>VLOOKUP(B12990,Fondos!$A$1:$C$332,3,FALSE)</f>
        <v>#N/A</v>
      </c>
      <c r="H12990">
        <f>Table1[[#This Row],[Cantidad invertida]]+Table1[[#This Row],[Plus / minus]]</f>
        <v>0</v>
      </c>
    </row>
    <row r="12991" spans="2:8" x14ac:dyDescent="0.35">
      <c r="B12991" s="4"/>
      <c r="F12991" s="3" t="e">
        <f>VLOOKUP(B12991,Fondos!$A$1:$C$332,3,FALSE)</f>
        <v>#N/A</v>
      </c>
      <c r="H12991">
        <f>Table1[[#This Row],[Cantidad invertida]]+Table1[[#This Row],[Plus / minus]]</f>
        <v>0</v>
      </c>
    </row>
    <row r="12992" spans="2:8" x14ac:dyDescent="0.35">
      <c r="B12992" s="4"/>
      <c r="F12992" s="3" t="e">
        <f>VLOOKUP(B12992,Fondos!$A$1:$C$332,3,FALSE)</f>
        <v>#N/A</v>
      </c>
      <c r="H12992">
        <f>Table1[[#This Row],[Cantidad invertida]]+Table1[[#This Row],[Plus / minus]]</f>
        <v>0</v>
      </c>
    </row>
    <row r="12993" spans="2:8" x14ac:dyDescent="0.35">
      <c r="B12993" s="4"/>
      <c r="F12993" s="3" t="e">
        <f>VLOOKUP(B12993,Fondos!$A$1:$C$332,3,FALSE)</f>
        <v>#N/A</v>
      </c>
      <c r="H12993">
        <f>Table1[[#This Row],[Cantidad invertida]]+Table1[[#This Row],[Plus / minus]]</f>
        <v>0</v>
      </c>
    </row>
    <row r="12994" spans="2:8" x14ac:dyDescent="0.35">
      <c r="B12994" s="4"/>
      <c r="F12994" s="3" t="e">
        <f>VLOOKUP(B12994,Fondos!$A$1:$C$332,3,FALSE)</f>
        <v>#N/A</v>
      </c>
      <c r="H12994">
        <f>Table1[[#This Row],[Cantidad invertida]]+Table1[[#This Row],[Plus / minus]]</f>
        <v>0</v>
      </c>
    </row>
    <row r="12995" spans="2:8" x14ac:dyDescent="0.35">
      <c r="B12995" s="4"/>
      <c r="F12995" s="3" t="e">
        <f>VLOOKUP(B12995,Fondos!$A$1:$C$332,3,FALSE)</f>
        <v>#N/A</v>
      </c>
      <c r="H12995">
        <f>Table1[[#This Row],[Cantidad invertida]]+Table1[[#This Row],[Plus / minus]]</f>
        <v>0</v>
      </c>
    </row>
    <row r="12996" spans="2:8" x14ac:dyDescent="0.35">
      <c r="B12996" s="4"/>
      <c r="F12996" s="3" t="e">
        <f>VLOOKUP(B12996,Fondos!$A$1:$C$332,3,FALSE)</f>
        <v>#N/A</v>
      </c>
      <c r="H12996">
        <f>Table1[[#This Row],[Cantidad invertida]]+Table1[[#This Row],[Plus / minus]]</f>
        <v>0</v>
      </c>
    </row>
    <row r="12997" spans="2:8" x14ac:dyDescent="0.35">
      <c r="B12997" s="4"/>
      <c r="F12997" s="3" t="e">
        <f>VLOOKUP(B12997,Fondos!$A$1:$C$332,3,FALSE)</f>
        <v>#N/A</v>
      </c>
      <c r="H12997">
        <f>Table1[[#This Row],[Cantidad invertida]]+Table1[[#This Row],[Plus / minus]]</f>
        <v>0</v>
      </c>
    </row>
    <row r="12998" spans="2:8" x14ac:dyDescent="0.35">
      <c r="B12998" s="4"/>
      <c r="F12998" s="3" t="e">
        <f>VLOOKUP(B12998,Fondos!$A$1:$C$332,3,FALSE)</f>
        <v>#N/A</v>
      </c>
      <c r="H12998">
        <f>Table1[[#This Row],[Cantidad invertida]]+Table1[[#This Row],[Plus / minus]]</f>
        <v>0</v>
      </c>
    </row>
    <row r="12999" spans="2:8" x14ac:dyDescent="0.35">
      <c r="B12999" s="4"/>
      <c r="F12999" s="3" t="e">
        <f>VLOOKUP(B12999,Fondos!$A$1:$C$332,3,FALSE)</f>
        <v>#N/A</v>
      </c>
      <c r="H12999">
        <f>Table1[[#This Row],[Cantidad invertida]]+Table1[[#This Row],[Plus / minus]]</f>
        <v>0</v>
      </c>
    </row>
    <row r="13000" spans="2:8" x14ac:dyDescent="0.35">
      <c r="B13000" s="4"/>
      <c r="F13000" s="3" t="e">
        <f>VLOOKUP(B13000,Fondos!$A$1:$C$332,3,FALSE)</f>
        <v>#N/A</v>
      </c>
      <c r="H13000">
        <f>Table1[[#This Row],[Cantidad invertida]]+Table1[[#This Row],[Plus / minus]]</f>
        <v>0</v>
      </c>
    </row>
    <row r="13001" spans="2:8" x14ac:dyDescent="0.35">
      <c r="B13001" s="4"/>
      <c r="F13001" s="3" t="e">
        <f>VLOOKUP(B13001,Fondos!$A$1:$C$332,3,FALSE)</f>
        <v>#N/A</v>
      </c>
      <c r="H13001">
        <f>Table1[[#This Row],[Cantidad invertida]]+Table1[[#This Row],[Plus / minus]]</f>
        <v>0</v>
      </c>
    </row>
    <row r="13002" spans="2:8" x14ac:dyDescent="0.35">
      <c r="B13002" s="4"/>
      <c r="F13002" s="3" t="e">
        <f>VLOOKUP(B13002,Fondos!$A$1:$C$332,3,FALSE)</f>
        <v>#N/A</v>
      </c>
      <c r="H13002">
        <f>Table1[[#This Row],[Cantidad invertida]]+Table1[[#This Row],[Plus / minus]]</f>
        <v>0</v>
      </c>
    </row>
    <row r="13003" spans="2:8" x14ac:dyDescent="0.35">
      <c r="B13003" s="4"/>
      <c r="F13003" s="3" t="e">
        <f>VLOOKUP(B13003,Fondos!$A$1:$C$332,3,FALSE)</f>
        <v>#N/A</v>
      </c>
      <c r="H13003">
        <f>Table1[[#This Row],[Cantidad invertida]]+Table1[[#This Row],[Plus / minus]]</f>
        <v>0</v>
      </c>
    </row>
    <row r="13004" spans="2:8" x14ac:dyDescent="0.35">
      <c r="B13004" s="4"/>
      <c r="F13004" s="3" t="e">
        <f>VLOOKUP(B13004,Fondos!$A$1:$C$332,3,FALSE)</f>
        <v>#N/A</v>
      </c>
      <c r="H13004">
        <f>Table1[[#This Row],[Cantidad invertida]]+Table1[[#This Row],[Plus / minus]]</f>
        <v>0</v>
      </c>
    </row>
    <row r="13005" spans="2:8" x14ac:dyDescent="0.35">
      <c r="B13005" s="4"/>
      <c r="F13005" s="3" t="e">
        <f>VLOOKUP(B13005,Fondos!$A$1:$C$332,3,FALSE)</f>
        <v>#N/A</v>
      </c>
      <c r="H13005">
        <f>Table1[[#This Row],[Cantidad invertida]]+Table1[[#This Row],[Plus / minus]]</f>
        <v>0</v>
      </c>
    </row>
    <row r="13006" spans="2:8" x14ac:dyDescent="0.35">
      <c r="B13006" s="4"/>
      <c r="F13006" s="3" t="e">
        <f>VLOOKUP(B13006,Fondos!$A$1:$C$332,3,FALSE)</f>
        <v>#N/A</v>
      </c>
      <c r="H13006">
        <f>Table1[[#This Row],[Cantidad invertida]]+Table1[[#This Row],[Plus / minus]]</f>
        <v>0</v>
      </c>
    </row>
    <row r="13007" spans="2:8" x14ac:dyDescent="0.35">
      <c r="B13007" s="4"/>
      <c r="F13007" s="3" t="e">
        <f>VLOOKUP(B13007,Fondos!$A$1:$C$332,3,FALSE)</f>
        <v>#N/A</v>
      </c>
      <c r="H13007">
        <f>Table1[[#This Row],[Cantidad invertida]]+Table1[[#This Row],[Plus / minus]]</f>
        <v>0</v>
      </c>
    </row>
    <row r="13008" spans="2:8" x14ac:dyDescent="0.35">
      <c r="B13008" s="4"/>
      <c r="F13008" s="3" t="e">
        <f>VLOOKUP(B13008,Fondos!$A$1:$C$332,3,FALSE)</f>
        <v>#N/A</v>
      </c>
      <c r="H13008">
        <f>Table1[[#This Row],[Cantidad invertida]]+Table1[[#This Row],[Plus / minus]]</f>
        <v>0</v>
      </c>
    </row>
    <row r="13009" spans="2:8" x14ac:dyDescent="0.35">
      <c r="B13009" s="4"/>
      <c r="F13009" s="3" t="e">
        <f>VLOOKUP(B13009,Fondos!$A$1:$C$332,3,FALSE)</f>
        <v>#N/A</v>
      </c>
      <c r="H13009">
        <f>Table1[[#This Row],[Cantidad invertida]]+Table1[[#This Row],[Plus / minus]]</f>
        <v>0</v>
      </c>
    </row>
    <row r="13010" spans="2:8" x14ac:dyDescent="0.35">
      <c r="B13010" s="4"/>
      <c r="F13010" s="3" t="e">
        <f>VLOOKUP(B13010,Fondos!$A$1:$C$332,3,FALSE)</f>
        <v>#N/A</v>
      </c>
      <c r="H13010">
        <f>Table1[[#This Row],[Cantidad invertida]]+Table1[[#This Row],[Plus / minus]]</f>
        <v>0</v>
      </c>
    </row>
    <row r="13011" spans="2:8" x14ac:dyDescent="0.35">
      <c r="B13011" s="4"/>
      <c r="F13011" s="3" t="e">
        <f>VLOOKUP(B13011,Fondos!$A$1:$C$332,3,FALSE)</f>
        <v>#N/A</v>
      </c>
      <c r="H13011">
        <f>Table1[[#This Row],[Cantidad invertida]]+Table1[[#This Row],[Plus / minus]]</f>
        <v>0</v>
      </c>
    </row>
    <row r="13012" spans="2:8" x14ac:dyDescent="0.35">
      <c r="B13012" s="4"/>
      <c r="F13012" s="3" t="e">
        <f>VLOOKUP(B13012,Fondos!$A$1:$C$332,3,FALSE)</f>
        <v>#N/A</v>
      </c>
      <c r="H13012">
        <f>Table1[[#This Row],[Cantidad invertida]]+Table1[[#This Row],[Plus / minus]]</f>
        <v>0</v>
      </c>
    </row>
    <row r="13013" spans="2:8" x14ac:dyDescent="0.35">
      <c r="B13013" s="4"/>
      <c r="F13013" s="3" t="e">
        <f>VLOOKUP(B13013,Fondos!$A$1:$C$332,3,FALSE)</f>
        <v>#N/A</v>
      </c>
      <c r="H13013">
        <f>Table1[[#This Row],[Cantidad invertida]]+Table1[[#This Row],[Plus / minus]]</f>
        <v>0</v>
      </c>
    </row>
    <row r="13014" spans="2:8" x14ac:dyDescent="0.35">
      <c r="B13014" s="4"/>
      <c r="F13014" s="3" t="e">
        <f>VLOOKUP(B13014,Fondos!$A$1:$C$332,3,FALSE)</f>
        <v>#N/A</v>
      </c>
      <c r="H13014">
        <f>Table1[[#This Row],[Cantidad invertida]]+Table1[[#This Row],[Plus / minus]]</f>
        <v>0</v>
      </c>
    </row>
    <row r="13015" spans="2:8" x14ac:dyDescent="0.35">
      <c r="B13015" s="4"/>
      <c r="F13015" s="3" t="e">
        <f>VLOOKUP(B13015,Fondos!$A$1:$C$332,3,FALSE)</f>
        <v>#N/A</v>
      </c>
      <c r="H13015">
        <f>Table1[[#This Row],[Cantidad invertida]]+Table1[[#This Row],[Plus / minus]]</f>
        <v>0</v>
      </c>
    </row>
    <row r="13016" spans="2:8" x14ac:dyDescent="0.35">
      <c r="B13016" s="4"/>
      <c r="F13016" s="3" t="e">
        <f>VLOOKUP(B13016,Fondos!$A$1:$C$332,3,FALSE)</f>
        <v>#N/A</v>
      </c>
      <c r="H13016">
        <f>Table1[[#This Row],[Cantidad invertida]]+Table1[[#This Row],[Plus / minus]]</f>
        <v>0</v>
      </c>
    </row>
    <row r="13017" spans="2:8" x14ac:dyDescent="0.35">
      <c r="B13017" s="4"/>
      <c r="F13017" s="3" t="e">
        <f>VLOOKUP(B13017,Fondos!$A$1:$C$332,3,FALSE)</f>
        <v>#N/A</v>
      </c>
      <c r="H13017">
        <f>Table1[[#This Row],[Cantidad invertida]]+Table1[[#This Row],[Plus / minus]]</f>
        <v>0</v>
      </c>
    </row>
    <row r="13018" spans="2:8" x14ac:dyDescent="0.35">
      <c r="B13018" s="4"/>
      <c r="F13018" s="3" t="e">
        <f>VLOOKUP(B13018,Fondos!$A$1:$C$332,3,FALSE)</f>
        <v>#N/A</v>
      </c>
      <c r="H13018">
        <f>Table1[[#This Row],[Cantidad invertida]]+Table1[[#This Row],[Plus / minus]]</f>
        <v>0</v>
      </c>
    </row>
    <row r="13019" spans="2:8" x14ac:dyDescent="0.35">
      <c r="B13019" s="4"/>
      <c r="F13019" s="3" t="e">
        <f>VLOOKUP(B13019,Fondos!$A$1:$C$332,3,FALSE)</f>
        <v>#N/A</v>
      </c>
      <c r="H13019">
        <f>Table1[[#This Row],[Cantidad invertida]]+Table1[[#This Row],[Plus / minus]]</f>
        <v>0</v>
      </c>
    </row>
    <row r="13020" spans="2:8" x14ac:dyDescent="0.35">
      <c r="B13020" s="4"/>
      <c r="F13020" s="3" t="e">
        <f>VLOOKUP(B13020,Fondos!$A$1:$C$332,3,FALSE)</f>
        <v>#N/A</v>
      </c>
      <c r="H13020">
        <f>Table1[[#This Row],[Cantidad invertida]]+Table1[[#This Row],[Plus / minus]]</f>
        <v>0</v>
      </c>
    </row>
    <row r="13021" spans="2:8" x14ac:dyDescent="0.35">
      <c r="B13021" s="4"/>
      <c r="F13021" s="3" t="e">
        <f>VLOOKUP(B13021,Fondos!$A$1:$C$332,3,FALSE)</f>
        <v>#N/A</v>
      </c>
      <c r="H13021">
        <f>Table1[[#This Row],[Cantidad invertida]]+Table1[[#This Row],[Plus / minus]]</f>
        <v>0</v>
      </c>
    </row>
    <row r="13022" spans="2:8" x14ac:dyDescent="0.35">
      <c r="B13022" s="4"/>
      <c r="F13022" s="3" t="e">
        <f>VLOOKUP(B13022,Fondos!$A$1:$C$332,3,FALSE)</f>
        <v>#N/A</v>
      </c>
      <c r="H13022">
        <f>Table1[[#This Row],[Cantidad invertida]]+Table1[[#This Row],[Plus / minus]]</f>
        <v>0</v>
      </c>
    </row>
    <row r="13023" spans="2:8" x14ac:dyDescent="0.35">
      <c r="B13023" s="4"/>
      <c r="F13023" s="3" t="e">
        <f>VLOOKUP(B13023,Fondos!$A$1:$C$332,3,FALSE)</f>
        <v>#N/A</v>
      </c>
      <c r="H13023">
        <f>Table1[[#This Row],[Cantidad invertida]]+Table1[[#This Row],[Plus / minus]]</f>
        <v>0</v>
      </c>
    </row>
    <row r="13024" spans="2:8" x14ac:dyDescent="0.35">
      <c r="B13024" s="4"/>
      <c r="F13024" s="3" t="e">
        <f>VLOOKUP(B13024,Fondos!$A$1:$C$332,3,FALSE)</f>
        <v>#N/A</v>
      </c>
      <c r="H13024">
        <f>Table1[[#This Row],[Cantidad invertida]]+Table1[[#This Row],[Plus / minus]]</f>
        <v>0</v>
      </c>
    </row>
    <row r="13025" spans="2:8" x14ac:dyDescent="0.35">
      <c r="B13025" s="4"/>
      <c r="F13025" s="3" t="e">
        <f>VLOOKUP(B13025,Fondos!$A$1:$C$332,3,FALSE)</f>
        <v>#N/A</v>
      </c>
      <c r="H13025">
        <f>Table1[[#This Row],[Cantidad invertida]]+Table1[[#This Row],[Plus / minus]]</f>
        <v>0</v>
      </c>
    </row>
    <row r="13026" spans="2:8" x14ac:dyDescent="0.35">
      <c r="B13026" s="4"/>
      <c r="F13026" s="3" t="e">
        <f>VLOOKUP(B13026,Fondos!$A$1:$C$332,3,FALSE)</f>
        <v>#N/A</v>
      </c>
      <c r="H13026">
        <f>Table1[[#This Row],[Cantidad invertida]]+Table1[[#This Row],[Plus / minus]]</f>
        <v>0</v>
      </c>
    </row>
    <row r="13027" spans="2:8" x14ac:dyDescent="0.35">
      <c r="B13027" s="4"/>
      <c r="F13027" s="3" t="e">
        <f>VLOOKUP(B13027,Fondos!$A$1:$C$332,3,FALSE)</f>
        <v>#N/A</v>
      </c>
      <c r="H13027">
        <f>Table1[[#This Row],[Cantidad invertida]]+Table1[[#This Row],[Plus / minus]]</f>
        <v>0</v>
      </c>
    </row>
    <row r="13028" spans="2:8" x14ac:dyDescent="0.35">
      <c r="B13028" s="4"/>
      <c r="F13028" s="3" t="e">
        <f>VLOOKUP(B13028,Fondos!$A$1:$C$332,3,FALSE)</f>
        <v>#N/A</v>
      </c>
      <c r="H13028">
        <f>Table1[[#This Row],[Cantidad invertida]]+Table1[[#This Row],[Plus / minus]]</f>
        <v>0</v>
      </c>
    </row>
    <row r="13029" spans="2:8" x14ac:dyDescent="0.35">
      <c r="B13029" s="4"/>
      <c r="F13029" s="3" t="e">
        <f>VLOOKUP(B13029,Fondos!$A$1:$C$332,3,FALSE)</f>
        <v>#N/A</v>
      </c>
      <c r="H13029">
        <f>Table1[[#This Row],[Cantidad invertida]]+Table1[[#This Row],[Plus / minus]]</f>
        <v>0</v>
      </c>
    </row>
    <row r="13030" spans="2:8" x14ac:dyDescent="0.35">
      <c r="B13030" s="4"/>
      <c r="F13030" s="3" t="e">
        <f>VLOOKUP(B13030,Fondos!$A$1:$C$332,3,FALSE)</f>
        <v>#N/A</v>
      </c>
      <c r="H13030">
        <f>Table1[[#This Row],[Cantidad invertida]]+Table1[[#This Row],[Plus / minus]]</f>
        <v>0</v>
      </c>
    </row>
    <row r="13031" spans="2:8" x14ac:dyDescent="0.35">
      <c r="B13031" s="4"/>
      <c r="F13031" s="3" t="e">
        <f>VLOOKUP(B13031,Fondos!$A$1:$C$332,3,FALSE)</f>
        <v>#N/A</v>
      </c>
      <c r="H13031">
        <f>Table1[[#This Row],[Cantidad invertida]]+Table1[[#This Row],[Plus / minus]]</f>
        <v>0</v>
      </c>
    </row>
    <row r="13032" spans="2:8" x14ac:dyDescent="0.35">
      <c r="B13032" s="4"/>
      <c r="F13032" s="3" t="e">
        <f>VLOOKUP(B13032,Fondos!$A$1:$C$332,3,FALSE)</f>
        <v>#N/A</v>
      </c>
      <c r="H13032">
        <f>Table1[[#This Row],[Cantidad invertida]]+Table1[[#This Row],[Plus / minus]]</f>
        <v>0</v>
      </c>
    </row>
    <row r="13033" spans="2:8" x14ac:dyDescent="0.35">
      <c r="B13033" s="4"/>
      <c r="F13033" s="3" t="e">
        <f>VLOOKUP(B13033,Fondos!$A$1:$C$332,3,FALSE)</f>
        <v>#N/A</v>
      </c>
      <c r="H13033">
        <f>Table1[[#This Row],[Cantidad invertida]]+Table1[[#This Row],[Plus / minus]]</f>
        <v>0</v>
      </c>
    </row>
    <row r="13034" spans="2:8" x14ac:dyDescent="0.35">
      <c r="B13034" s="4"/>
      <c r="F13034" s="3" t="e">
        <f>VLOOKUP(B13034,Fondos!$A$1:$C$332,3,FALSE)</f>
        <v>#N/A</v>
      </c>
      <c r="H13034">
        <f>Table1[[#This Row],[Cantidad invertida]]+Table1[[#This Row],[Plus / minus]]</f>
        <v>0</v>
      </c>
    </row>
    <row r="13035" spans="2:8" x14ac:dyDescent="0.35">
      <c r="B13035" s="4"/>
      <c r="F13035" s="3" t="e">
        <f>VLOOKUP(B13035,Fondos!$A$1:$C$332,3,FALSE)</f>
        <v>#N/A</v>
      </c>
      <c r="H13035">
        <f>Table1[[#This Row],[Cantidad invertida]]+Table1[[#This Row],[Plus / minus]]</f>
        <v>0</v>
      </c>
    </row>
    <row r="13036" spans="2:8" x14ac:dyDescent="0.35">
      <c r="B13036" s="4"/>
      <c r="F13036" s="3" t="e">
        <f>VLOOKUP(B13036,Fondos!$A$1:$C$332,3,FALSE)</f>
        <v>#N/A</v>
      </c>
      <c r="H13036">
        <f>Table1[[#This Row],[Cantidad invertida]]+Table1[[#This Row],[Plus / minus]]</f>
        <v>0</v>
      </c>
    </row>
    <row r="13037" spans="2:8" x14ac:dyDescent="0.35">
      <c r="B13037" s="4"/>
      <c r="F13037" s="3" t="e">
        <f>VLOOKUP(B13037,Fondos!$A$1:$C$332,3,FALSE)</f>
        <v>#N/A</v>
      </c>
      <c r="H13037">
        <f>Table1[[#This Row],[Cantidad invertida]]+Table1[[#This Row],[Plus / minus]]</f>
        <v>0</v>
      </c>
    </row>
    <row r="13038" spans="2:8" x14ac:dyDescent="0.35">
      <c r="B13038" s="4"/>
      <c r="F13038" s="3" t="e">
        <f>VLOOKUP(B13038,Fondos!$A$1:$C$332,3,FALSE)</f>
        <v>#N/A</v>
      </c>
      <c r="H13038">
        <f>Table1[[#This Row],[Cantidad invertida]]+Table1[[#This Row],[Plus / minus]]</f>
        <v>0</v>
      </c>
    </row>
    <row r="13039" spans="2:8" x14ac:dyDescent="0.35">
      <c r="B13039" s="4"/>
      <c r="F13039" s="3" t="e">
        <f>VLOOKUP(B13039,Fondos!$A$1:$C$332,3,FALSE)</f>
        <v>#N/A</v>
      </c>
      <c r="H13039">
        <f>Table1[[#This Row],[Cantidad invertida]]+Table1[[#This Row],[Plus / minus]]</f>
        <v>0</v>
      </c>
    </row>
    <row r="13040" spans="2:8" x14ac:dyDescent="0.35">
      <c r="B13040" s="4"/>
      <c r="F13040" s="3" t="e">
        <f>VLOOKUP(B13040,Fondos!$A$1:$C$332,3,FALSE)</f>
        <v>#N/A</v>
      </c>
      <c r="H13040">
        <f>Table1[[#This Row],[Cantidad invertida]]+Table1[[#This Row],[Plus / minus]]</f>
        <v>0</v>
      </c>
    </row>
    <row r="13041" spans="2:8" x14ac:dyDescent="0.35">
      <c r="B13041" s="4"/>
      <c r="F13041" s="3" t="e">
        <f>VLOOKUP(B13041,Fondos!$A$1:$C$332,3,FALSE)</f>
        <v>#N/A</v>
      </c>
      <c r="H13041">
        <f>Table1[[#This Row],[Cantidad invertida]]+Table1[[#This Row],[Plus / minus]]</f>
        <v>0</v>
      </c>
    </row>
    <row r="13042" spans="2:8" x14ac:dyDescent="0.35">
      <c r="B13042" s="4"/>
      <c r="F13042" s="3" t="e">
        <f>VLOOKUP(B13042,Fondos!$A$1:$C$332,3,FALSE)</f>
        <v>#N/A</v>
      </c>
      <c r="H13042">
        <f>Table1[[#This Row],[Cantidad invertida]]+Table1[[#This Row],[Plus / minus]]</f>
        <v>0</v>
      </c>
    </row>
    <row r="13043" spans="2:8" x14ac:dyDescent="0.35">
      <c r="B13043" s="4"/>
      <c r="F13043" s="3" t="e">
        <f>VLOOKUP(B13043,Fondos!$A$1:$C$332,3,FALSE)</f>
        <v>#N/A</v>
      </c>
      <c r="H13043">
        <f>Table1[[#This Row],[Cantidad invertida]]+Table1[[#This Row],[Plus / minus]]</f>
        <v>0</v>
      </c>
    </row>
    <row r="13044" spans="2:8" x14ac:dyDescent="0.35">
      <c r="B13044" s="4"/>
      <c r="F13044" s="3" t="e">
        <f>VLOOKUP(B13044,Fondos!$A$1:$C$332,3,FALSE)</f>
        <v>#N/A</v>
      </c>
      <c r="H13044">
        <f>Table1[[#This Row],[Cantidad invertida]]+Table1[[#This Row],[Plus / minus]]</f>
        <v>0</v>
      </c>
    </row>
    <row r="13045" spans="2:8" x14ac:dyDescent="0.35">
      <c r="B13045" s="4"/>
      <c r="F13045" s="3" t="e">
        <f>VLOOKUP(B13045,Fondos!$A$1:$C$332,3,FALSE)</f>
        <v>#N/A</v>
      </c>
      <c r="H13045">
        <f>Table1[[#This Row],[Cantidad invertida]]+Table1[[#This Row],[Plus / minus]]</f>
        <v>0</v>
      </c>
    </row>
    <row r="13046" spans="2:8" x14ac:dyDescent="0.35">
      <c r="B13046" s="4"/>
      <c r="F13046" s="3" t="e">
        <f>VLOOKUP(B13046,Fondos!$A$1:$C$332,3,FALSE)</f>
        <v>#N/A</v>
      </c>
      <c r="H13046">
        <f>Table1[[#This Row],[Cantidad invertida]]+Table1[[#This Row],[Plus / minus]]</f>
        <v>0</v>
      </c>
    </row>
    <row r="13047" spans="2:8" x14ac:dyDescent="0.35">
      <c r="B13047" s="4"/>
      <c r="F13047" s="3" t="e">
        <f>VLOOKUP(B13047,Fondos!$A$1:$C$332,3,FALSE)</f>
        <v>#N/A</v>
      </c>
      <c r="H13047">
        <f>Table1[[#This Row],[Cantidad invertida]]+Table1[[#This Row],[Plus / minus]]</f>
        <v>0</v>
      </c>
    </row>
    <row r="13048" spans="2:8" x14ac:dyDescent="0.35">
      <c r="B13048" s="4"/>
      <c r="F13048" s="3" t="e">
        <f>VLOOKUP(B13048,Fondos!$A$1:$C$332,3,FALSE)</f>
        <v>#N/A</v>
      </c>
      <c r="H13048">
        <f>Table1[[#This Row],[Cantidad invertida]]+Table1[[#This Row],[Plus / minus]]</f>
        <v>0</v>
      </c>
    </row>
    <row r="13049" spans="2:8" x14ac:dyDescent="0.35">
      <c r="B13049" s="4"/>
      <c r="F13049" s="3" t="e">
        <f>VLOOKUP(B13049,Fondos!$A$1:$C$332,3,FALSE)</f>
        <v>#N/A</v>
      </c>
      <c r="H13049">
        <f>Table1[[#This Row],[Cantidad invertida]]+Table1[[#This Row],[Plus / minus]]</f>
        <v>0</v>
      </c>
    </row>
    <row r="13050" spans="2:8" x14ac:dyDescent="0.35">
      <c r="B13050" s="4"/>
      <c r="F13050" s="3" t="e">
        <f>VLOOKUP(B13050,Fondos!$A$1:$C$332,3,FALSE)</f>
        <v>#N/A</v>
      </c>
      <c r="H13050">
        <f>Table1[[#This Row],[Cantidad invertida]]+Table1[[#This Row],[Plus / minus]]</f>
        <v>0</v>
      </c>
    </row>
    <row r="13051" spans="2:8" x14ac:dyDescent="0.35">
      <c r="B13051" s="4"/>
      <c r="F13051" s="3" t="e">
        <f>VLOOKUP(B13051,Fondos!$A$1:$C$332,3,FALSE)</f>
        <v>#N/A</v>
      </c>
      <c r="H13051">
        <f>Table1[[#This Row],[Cantidad invertida]]+Table1[[#This Row],[Plus / minus]]</f>
        <v>0</v>
      </c>
    </row>
    <row r="13052" spans="2:8" x14ac:dyDescent="0.35">
      <c r="B13052" s="4"/>
      <c r="F13052" s="3" t="e">
        <f>VLOOKUP(B13052,Fondos!$A$1:$C$332,3,FALSE)</f>
        <v>#N/A</v>
      </c>
      <c r="H13052">
        <f>Table1[[#This Row],[Cantidad invertida]]+Table1[[#This Row],[Plus / minus]]</f>
        <v>0</v>
      </c>
    </row>
    <row r="13053" spans="2:8" x14ac:dyDescent="0.35">
      <c r="B13053" s="4"/>
      <c r="F13053" s="3" t="e">
        <f>VLOOKUP(B13053,Fondos!$A$1:$C$332,3,FALSE)</f>
        <v>#N/A</v>
      </c>
      <c r="H13053">
        <f>Table1[[#This Row],[Cantidad invertida]]+Table1[[#This Row],[Plus / minus]]</f>
        <v>0</v>
      </c>
    </row>
    <row r="13054" spans="2:8" x14ac:dyDescent="0.35">
      <c r="B13054" s="4"/>
      <c r="F13054" s="3" t="e">
        <f>VLOOKUP(B13054,Fondos!$A$1:$C$332,3,FALSE)</f>
        <v>#N/A</v>
      </c>
      <c r="H13054">
        <f>Table1[[#This Row],[Cantidad invertida]]+Table1[[#This Row],[Plus / minus]]</f>
        <v>0</v>
      </c>
    </row>
    <row r="13055" spans="2:8" x14ac:dyDescent="0.35">
      <c r="B13055" s="4"/>
      <c r="F13055" s="3" t="e">
        <f>VLOOKUP(B13055,Fondos!$A$1:$C$332,3,FALSE)</f>
        <v>#N/A</v>
      </c>
      <c r="H13055">
        <f>Table1[[#This Row],[Cantidad invertida]]+Table1[[#This Row],[Plus / minus]]</f>
        <v>0</v>
      </c>
    </row>
    <row r="13056" spans="2:8" x14ac:dyDescent="0.35">
      <c r="B13056" s="4"/>
      <c r="F13056" s="3" t="e">
        <f>VLOOKUP(B13056,Fondos!$A$1:$C$332,3,FALSE)</f>
        <v>#N/A</v>
      </c>
      <c r="H13056">
        <f>Table1[[#This Row],[Cantidad invertida]]+Table1[[#This Row],[Plus / minus]]</f>
        <v>0</v>
      </c>
    </row>
    <row r="13057" spans="2:8" x14ac:dyDescent="0.35">
      <c r="B13057" s="4"/>
      <c r="F13057" s="3" t="e">
        <f>VLOOKUP(B13057,Fondos!$A$1:$C$332,3,FALSE)</f>
        <v>#N/A</v>
      </c>
      <c r="H13057">
        <f>Table1[[#This Row],[Cantidad invertida]]+Table1[[#This Row],[Plus / minus]]</f>
        <v>0</v>
      </c>
    </row>
    <row r="13058" spans="2:8" x14ac:dyDescent="0.35">
      <c r="B13058" s="4"/>
      <c r="F13058" s="3" t="e">
        <f>VLOOKUP(B13058,Fondos!$A$1:$C$332,3,FALSE)</f>
        <v>#N/A</v>
      </c>
      <c r="H13058">
        <f>Table1[[#This Row],[Cantidad invertida]]+Table1[[#This Row],[Plus / minus]]</f>
        <v>0</v>
      </c>
    </row>
    <row r="13059" spans="2:8" x14ac:dyDescent="0.35">
      <c r="B13059" s="4"/>
      <c r="F13059" s="3" t="e">
        <f>VLOOKUP(B13059,Fondos!$A$1:$C$332,3,FALSE)</f>
        <v>#N/A</v>
      </c>
      <c r="H13059">
        <f>Table1[[#This Row],[Cantidad invertida]]+Table1[[#This Row],[Plus / minus]]</f>
        <v>0</v>
      </c>
    </row>
    <row r="13060" spans="2:8" x14ac:dyDescent="0.35">
      <c r="B13060" s="4"/>
      <c r="F13060" s="3" t="e">
        <f>VLOOKUP(B13060,Fondos!$A$1:$C$332,3,FALSE)</f>
        <v>#N/A</v>
      </c>
      <c r="H13060">
        <f>Table1[[#This Row],[Cantidad invertida]]+Table1[[#This Row],[Plus / minus]]</f>
        <v>0</v>
      </c>
    </row>
    <row r="13061" spans="2:8" x14ac:dyDescent="0.35">
      <c r="B13061" s="4"/>
      <c r="F13061" s="3" t="e">
        <f>VLOOKUP(B13061,Fondos!$A$1:$C$332,3,FALSE)</f>
        <v>#N/A</v>
      </c>
      <c r="H13061">
        <f>Table1[[#This Row],[Cantidad invertida]]+Table1[[#This Row],[Plus / minus]]</f>
        <v>0</v>
      </c>
    </row>
    <row r="13062" spans="2:8" x14ac:dyDescent="0.35">
      <c r="B13062" s="4"/>
      <c r="F13062" s="3" t="e">
        <f>VLOOKUP(B13062,Fondos!$A$1:$C$332,3,FALSE)</f>
        <v>#N/A</v>
      </c>
      <c r="H13062">
        <f>Table1[[#This Row],[Cantidad invertida]]+Table1[[#This Row],[Plus / minus]]</f>
        <v>0</v>
      </c>
    </row>
    <row r="13063" spans="2:8" x14ac:dyDescent="0.35">
      <c r="B13063" s="4"/>
      <c r="F13063" s="3" t="e">
        <f>VLOOKUP(B13063,Fondos!$A$1:$C$332,3,FALSE)</f>
        <v>#N/A</v>
      </c>
      <c r="H13063">
        <f>Table1[[#This Row],[Cantidad invertida]]+Table1[[#This Row],[Plus / minus]]</f>
        <v>0</v>
      </c>
    </row>
    <row r="13064" spans="2:8" x14ac:dyDescent="0.35">
      <c r="B13064" s="4"/>
      <c r="F13064" s="3" t="e">
        <f>VLOOKUP(B13064,Fondos!$A$1:$C$332,3,FALSE)</f>
        <v>#N/A</v>
      </c>
      <c r="H13064">
        <f>Table1[[#This Row],[Cantidad invertida]]+Table1[[#This Row],[Plus / minus]]</f>
        <v>0</v>
      </c>
    </row>
    <row r="13065" spans="2:8" x14ac:dyDescent="0.35">
      <c r="B13065" s="4"/>
      <c r="F13065" s="3" t="e">
        <f>VLOOKUP(B13065,Fondos!$A$1:$C$332,3,FALSE)</f>
        <v>#N/A</v>
      </c>
      <c r="H13065">
        <f>Table1[[#This Row],[Cantidad invertida]]+Table1[[#This Row],[Plus / minus]]</f>
        <v>0</v>
      </c>
    </row>
    <row r="13066" spans="2:8" x14ac:dyDescent="0.35">
      <c r="B13066" s="4"/>
      <c r="F13066" s="3" t="e">
        <f>VLOOKUP(B13066,Fondos!$A$1:$C$332,3,FALSE)</f>
        <v>#N/A</v>
      </c>
      <c r="H13066">
        <f>Table1[[#This Row],[Cantidad invertida]]+Table1[[#This Row],[Plus / minus]]</f>
        <v>0</v>
      </c>
    </row>
    <row r="13067" spans="2:8" x14ac:dyDescent="0.35">
      <c r="B13067" s="4"/>
      <c r="F13067" s="3" t="e">
        <f>VLOOKUP(B13067,Fondos!$A$1:$C$332,3,FALSE)</f>
        <v>#N/A</v>
      </c>
      <c r="H13067">
        <f>Table1[[#This Row],[Cantidad invertida]]+Table1[[#This Row],[Plus / minus]]</f>
        <v>0</v>
      </c>
    </row>
    <row r="13068" spans="2:8" x14ac:dyDescent="0.35">
      <c r="B13068" s="4"/>
      <c r="F13068" s="3" t="e">
        <f>VLOOKUP(B13068,Fondos!$A$1:$C$332,3,FALSE)</f>
        <v>#N/A</v>
      </c>
      <c r="H13068">
        <f>Table1[[#This Row],[Cantidad invertida]]+Table1[[#This Row],[Plus / minus]]</f>
        <v>0</v>
      </c>
    </row>
    <row r="13069" spans="2:8" x14ac:dyDescent="0.35">
      <c r="B13069" s="4"/>
      <c r="F13069" s="3" t="e">
        <f>VLOOKUP(B13069,Fondos!$A$1:$C$332,3,FALSE)</f>
        <v>#N/A</v>
      </c>
      <c r="H13069">
        <f>Table1[[#This Row],[Cantidad invertida]]+Table1[[#This Row],[Plus / minus]]</f>
        <v>0</v>
      </c>
    </row>
    <row r="13070" spans="2:8" x14ac:dyDescent="0.35">
      <c r="B13070" s="4"/>
      <c r="F13070" s="3" t="e">
        <f>VLOOKUP(B13070,Fondos!$A$1:$C$332,3,FALSE)</f>
        <v>#N/A</v>
      </c>
      <c r="H13070">
        <f>Table1[[#This Row],[Cantidad invertida]]+Table1[[#This Row],[Plus / minus]]</f>
        <v>0</v>
      </c>
    </row>
    <row r="13071" spans="2:8" x14ac:dyDescent="0.35">
      <c r="B13071" s="4"/>
      <c r="F13071" s="3" t="e">
        <f>VLOOKUP(B13071,Fondos!$A$1:$C$332,3,FALSE)</f>
        <v>#N/A</v>
      </c>
      <c r="H13071">
        <f>Table1[[#This Row],[Cantidad invertida]]+Table1[[#This Row],[Plus / minus]]</f>
        <v>0</v>
      </c>
    </row>
    <row r="13072" spans="2:8" x14ac:dyDescent="0.35">
      <c r="B13072" s="4"/>
      <c r="F13072" s="3" t="e">
        <f>VLOOKUP(B13072,Fondos!$A$1:$C$332,3,FALSE)</f>
        <v>#N/A</v>
      </c>
      <c r="H13072">
        <f>Table1[[#This Row],[Cantidad invertida]]+Table1[[#This Row],[Plus / minus]]</f>
        <v>0</v>
      </c>
    </row>
    <row r="13073" spans="2:8" x14ac:dyDescent="0.35">
      <c r="B13073" s="4"/>
      <c r="F13073" s="3" t="e">
        <f>VLOOKUP(B13073,Fondos!$A$1:$C$332,3,FALSE)</f>
        <v>#N/A</v>
      </c>
      <c r="H13073">
        <f>Table1[[#This Row],[Cantidad invertida]]+Table1[[#This Row],[Plus / minus]]</f>
        <v>0</v>
      </c>
    </row>
    <row r="13074" spans="2:8" x14ac:dyDescent="0.35">
      <c r="B13074" s="4"/>
      <c r="F13074" s="3" t="e">
        <f>VLOOKUP(B13074,Fondos!$A$1:$C$332,3,FALSE)</f>
        <v>#N/A</v>
      </c>
      <c r="H13074">
        <f>Table1[[#This Row],[Cantidad invertida]]+Table1[[#This Row],[Plus / minus]]</f>
        <v>0</v>
      </c>
    </row>
    <row r="13075" spans="2:8" x14ac:dyDescent="0.35">
      <c r="B13075" s="4"/>
      <c r="F13075" s="3" t="e">
        <f>VLOOKUP(B13075,Fondos!$A$1:$C$332,3,FALSE)</f>
        <v>#N/A</v>
      </c>
      <c r="H13075">
        <f>Table1[[#This Row],[Cantidad invertida]]+Table1[[#This Row],[Plus / minus]]</f>
        <v>0</v>
      </c>
    </row>
    <row r="13076" spans="2:8" x14ac:dyDescent="0.35">
      <c r="B13076" s="4"/>
      <c r="F13076" s="3" t="e">
        <f>VLOOKUP(B13076,Fondos!$A$1:$C$332,3,FALSE)</f>
        <v>#N/A</v>
      </c>
      <c r="H13076">
        <f>Table1[[#This Row],[Cantidad invertida]]+Table1[[#This Row],[Plus / minus]]</f>
        <v>0</v>
      </c>
    </row>
    <row r="13077" spans="2:8" x14ac:dyDescent="0.35">
      <c r="B13077" s="4"/>
      <c r="F13077" s="3" t="e">
        <f>VLOOKUP(B13077,Fondos!$A$1:$C$332,3,FALSE)</f>
        <v>#N/A</v>
      </c>
      <c r="H13077">
        <f>Table1[[#This Row],[Cantidad invertida]]+Table1[[#This Row],[Plus / minus]]</f>
        <v>0</v>
      </c>
    </row>
    <row r="13078" spans="2:8" x14ac:dyDescent="0.35">
      <c r="B13078" s="4"/>
      <c r="F13078" s="3" t="e">
        <f>VLOOKUP(B13078,Fondos!$A$1:$C$332,3,FALSE)</f>
        <v>#N/A</v>
      </c>
      <c r="H13078">
        <f>Table1[[#This Row],[Cantidad invertida]]+Table1[[#This Row],[Plus / minus]]</f>
        <v>0</v>
      </c>
    </row>
    <row r="13079" spans="2:8" x14ac:dyDescent="0.35">
      <c r="B13079" s="4"/>
      <c r="F13079" s="3" t="e">
        <f>VLOOKUP(B13079,Fondos!$A$1:$C$332,3,FALSE)</f>
        <v>#N/A</v>
      </c>
      <c r="H13079">
        <f>Table1[[#This Row],[Cantidad invertida]]+Table1[[#This Row],[Plus / minus]]</f>
        <v>0</v>
      </c>
    </row>
    <row r="13080" spans="2:8" x14ac:dyDescent="0.35">
      <c r="B13080" s="4"/>
      <c r="F13080" s="3" t="e">
        <f>VLOOKUP(B13080,Fondos!$A$1:$C$332,3,FALSE)</f>
        <v>#N/A</v>
      </c>
      <c r="H13080">
        <f>Table1[[#This Row],[Cantidad invertida]]+Table1[[#This Row],[Plus / minus]]</f>
        <v>0</v>
      </c>
    </row>
    <row r="13081" spans="2:8" x14ac:dyDescent="0.35">
      <c r="B13081" s="4"/>
      <c r="F13081" s="3" t="e">
        <f>VLOOKUP(B13081,Fondos!$A$1:$C$332,3,FALSE)</f>
        <v>#N/A</v>
      </c>
      <c r="H13081">
        <f>Table1[[#This Row],[Cantidad invertida]]+Table1[[#This Row],[Plus / minus]]</f>
        <v>0</v>
      </c>
    </row>
    <row r="13082" spans="2:8" x14ac:dyDescent="0.35">
      <c r="B13082" s="4"/>
      <c r="F13082" s="3" t="e">
        <f>VLOOKUP(B13082,Fondos!$A$1:$C$332,3,FALSE)</f>
        <v>#N/A</v>
      </c>
      <c r="H13082">
        <f>Table1[[#This Row],[Cantidad invertida]]+Table1[[#This Row],[Plus / minus]]</f>
        <v>0</v>
      </c>
    </row>
    <row r="13083" spans="2:8" x14ac:dyDescent="0.35">
      <c r="B13083" s="4"/>
      <c r="F13083" s="3" t="e">
        <f>VLOOKUP(B13083,Fondos!$A$1:$C$332,3,FALSE)</f>
        <v>#N/A</v>
      </c>
      <c r="H13083">
        <f>Table1[[#This Row],[Cantidad invertida]]+Table1[[#This Row],[Plus / minus]]</f>
        <v>0</v>
      </c>
    </row>
    <row r="13084" spans="2:8" x14ac:dyDescent="0.35">
      <c r="B13084" s="4"/>
      <c r="F13084" s="3" t="e">
        <f>VLOOKUP(B13084,Fondos!$A$1:$C$332,3,FALSE)</f>
        <v>#N/A</v>
      </c>
      <c r="H13084">
        <f>Table1[[#This Row],[Cantidad invertida]]+Table1[[#This Row],[Plus / minus]]</f>
        <v>0</v>
      </c>
    </row>
    <row r="13085" spans="2:8" x14ac:dyDescent="0.35">
      <c r="B13085" s="4"/>
      <c r="F13085" s="3" t="e">
        <f>VLOOKUP(B13085,Fondos!$A$1:$C$332,3,FALSE)</f>
        <v>#N/A</v>
      </c>
      <c r="H13085">
        <f>Table1[[#This Row],[Cantidad invertida]]+Table1[[#This Row],[Plus / minus]]</f>
        <v>0</v>
      </c>
    </row>
    <row r="13086" spans="2:8" x14ac:dyDescent="0.35">
      <c r="B13086" s="4"/>
      <c r="F13086" s="3" t="e">
        <f>VLOOKUP(B13086,Fondos!$A$1:$C$332,3,FALSE)</f>
        <v>#N/A</v>
      </c>
      <c r="H13086">
        <f>Table1[[#This Row],[Cantidad invertida]]+Table1[[#This Row],[Plus / minus]]</f>
        <v>0</v>
      </c>
    </row>
    <row r="13087" spans="2:8" x14ac:dyDescent="0.35">
      <c r="B13087" s="4"/>
      <c r="F13087" s="3" t="e">
        <f>VLOOKUP(B13087,Fondos!$A$1:$C$332,3,FALSE)</f>
        <v>#N/A</v>
      </c>
      <c r="H13087">
        <f>Table1[[#This Row],[Cantidad invertida]]+Table1[[#This Row],[Plus / minus]]</f>
        <v>0</v>
      </c>
    </row>
    <row r="13088" spans="2:8" x14ac:dyDescent="0.35">
      <c r="B13088" s="4"/>
      <c r="F13088" s="3" t="e">
        <f>VLOOKUP(B13088,Fondos!$A$1:$C$332,3,FALSE)</f>
        <v>#N/A</v>
      </c>
      <c r="H13088">
        <f>Table1[[#This Row],[Cantidad invertida]]+Table1[[#This Row],[Plus / minus]]</f>
        <v>0</v>
      </c>
    </row>
    <row r="13089" spans="2:8" x14ac:dyDescent="0.35">
      <c r="B13089" s="4"/>
      <c r="F13089" s="3" t="e">
        <f>VLOOKUP(B13089,Fondos!$A$1:$C$332,3,FALSE)</f>
        <v>#N/A</v>
      </c>
      <c r="H13089">
        <f>Table1[[#This Row],[Cantidad invertida]]+Table1[[#This Row],[Plus / minus]]</f>
        <v>0</v>
      </c>
    </row>
    <row r="13090" spans="2:8" x14ac:dyDescent="0.35">
      <c r="B13090" s="4"/>
      <c r="F13090" s="3" t="e">
        <f>VLOOKUP(B13090,Fondos!$A$1:$C$332,3,FALSE)</f>
        <v>#N/A</v>
      </c>
      <c r="H13090">
        <f>Table1[[#This Row],[Cantidad invertida]]+Table1[[#This Row],[Plus / minus]]</f>
        <v>0</v>
      </c>
    </row>
    <row r="13091" spans="2:8" x14ac:dyDescent="0.35">
      <c r="B13091" s="4"/>
      <c r="F13091" s="3" t="e">
        <f>VLOOKUP(B13091,Fondos!$A$1:$C$332,3,FALSE)</f>
        <v>#N/A</v>
      </c>
      <c r="H13091">
        <f>Table1[[#This Row],[Cantidad invertida]]+Table1[[#This Row],[Plus / minus]]</f>
        <v>0</v>
      </c>
    </row>
    <row r="13092" spans="2:8" x14ac:dyDescent="0.35">
      <c r="B13092" s="4"/>
      <c r="F13092" s="3" t="e">
        <f>VLOOKUP(B13092,Fondos!$A$1:$C$332,3,FALSE)</f>
        <v>#N/A</v>
      </c>
      <c r="H13092">
        <f>Table1[[#This Row],[Cantidad invertida]]+Table1[[#This Row],[Plus / minus]]</f>
        <v>0</v>
      </c>
    </row>
    <row r="13093" spans="2:8" x14ac:dyDescent="0.35">
      <c r="B13093" s="4"/>
      <c r="F13093" s="3" t="e">
        <f>VLOOKUP(B13093,Fondos!$A$1:$C$332,3,FALSE)</f>
        <v>#N/A</v>
      </c>
      <c r="H13093">
        <f>Table1[[#This Row],[Cantidad invertida]]+Table1[[#This Row],[Plus / minus]]</f>
        <v>0</v>
      </c>
    </row>
    <row r="13094" spans="2:8" x14ac:dyDescent="0.35">
      <c r="B13094" s="4"/>
      <c r="F13094" s="3" t="e">
        <f>VLOOKUP(B13094,Fondos!$A$1:$C$332,3,FALSE)</f>
        <v>#N/A</v>
      </c>
      <c r="H13094">
        <f>Table1[[#This Row],[Cantidad invertida]]+Table1[[#This Row],[Plus / minus]]</f>
        <v>0</v>
      </c>
    </row>
    <row r="13095" spans="2:8" x14ac:dyDescent="0.35">
      <c r="B13095" s="4"/>
      <c r="F13095" s="3" t="e">
        <f>VLOOKUP(B13095,Fondos!$A$1:$C$332,3,FALSE)</f>
        <v>#N/A</v>
      </c>
      <c r="H13095">
        <f>Table1[[#This Row],[Cantidad invertida]]+Table1[[#This Row],[Plus / minus]]</f>
        <v>0</v>
      </c>
    </row>
    <row r="13096" spans="2:8" x14ac:dyDescent="0.35">
      <c r="B13096" s="4"/>
      <c r="F13096" s="3" t="e">
        <f>VLOOKUP(B13096,Fondos!$A$1:$C$332,3,FALSE)</f>
        <v>#N/A</v>
      </c>
      <c r="H13096">
        <f>Table1[[#This Row],[Cantidad invertida]]+Table1[[#This Row],[Plus / minus]]</f>
        <v>0</v>
      </c>
    </row>
    <row r="13097" spans="2:8" x14ac:dyDescent="0.35">
      <c r="B13097" s="4"/>
      <c r="F13097" s="3" t="e">
        <f>VLOOKUP(B13097,Fondos!$A$1:$C$332,3,FALSE)</f>
        <v>#N/A</v>
      </c>
      <c r="H13097">
        <f>Table1[[#This Row],[Cantidad invertida]]+Table1[[#This Row],[Plus / minus]]</f>
        <v>0</v>
      </c>
    </row>
    <row r="13098" spans="2:8" x14ac:dyDescent="0.35">
      <c r="B13098" s="4"/>
      <c r="F13098" s="3" t="e">
        <f>VLOOKUP(B13098,Fondos!$A$1:$C$332,3,FALSE)</f>
        <v>#N/A</v>
      </c>
      <c r="H13098">
        <f>Table1[[#This Row],[Cantidad invertida]]+Table1[[#This Row],[Plus / minus]]</f>
        <v>0</v>
      </c>
    </row>
    <row r="13099" spans="2:8" x14ac:dyDescent="0.35">
      <c r="B13099" s="4"/>
      <c r="F13099" s="3" t="e">
        <f>VLOOKUP(B13099,Fondos!$A$1:$C$332,3,FALSE)</f>
        <v>#N/A</v>
      </c>
      <c r="H13099">
        <f>Table1[[#This Row],[Cantidad invertida]]+Table1[[#This Row],[Plus / minus]]</f>
        <v>0</v>
      </c>
    </row>
    <row r="13100" spans="2:8" x14ac:dyDescent="0.35">
      <c r="B13100" s="4"/>
      <c r="F13100" s="3" t="e">
        <f>VLOOKUP(B13100,Fondos!$A$1:$C$332,3,FALSE)</f>
        <v>#N/A</v>
      </c>
      <c r="H13100">
        <f>Table1[[#This Row],[Cantidad invertida]]+Table1[[#This Row],[Plus / minus]]</f>
        <v>0</v>
      </c>
    </row>
    <row r="13101" spans="2:8" x14ac:dyDescent="0.35">
      <c r="B13101" s="4"/>
      <c r="F13101" s="3" t="e">
        <f>VLOOKUP(B13101,Fondos!$A$1:$C$332,3,FALSE)</f>
        <v>#N/A</v>
      </c>
      <c r="H13101">
        <f>Table1[[#This Row],[Cantidad invertida]]+Table1[[#This Row],[Plus / minus]]</f>
        <v>0</v>
      </c>
    </row>
    <row r="13102" spans="2:8" x14ac:dyDescent="0.35">
      <c r="B13102" s="4"/>
      <c r="F13102" s="3" t="e">
        <f>VLOOKUP(B13102,Fondos!$A$1:$C$332,3,FALSE)</f>
        <v>#N/A</v>
      </c>
      <c r="H13102">
        <f>Table1[[#This Row],[Cantidad invertida]]+Table1[[#This Row],[Plus / minus]]</f>
        <v>0</v>
      </c>
    </row>
    <row r="13103" spans="2:8" x14ac:dyDescent="0.35">
      <c r="B13103" s="4"/>
      <c r="F13103" s="3" t="e">
        <f>VLOOKUP(B13103,Fondos!$A$1:$C$332,3,FALSE)</f>
        <v>#N/A</v>
      </c>
      <c r="H13103">
        <f>Table1[[#This Row],[Cantidad invertida]]+Table1[[#This Row],[Plus / minus]]</f>
        <v>0</v>
      </c>
    </row>
    <row r="13104" spans="2:8" x14ac:dyDescent="0.35">
      <c r="B13104" s="4"/>
      <c r="F13104" s="3" t="e">
        <f>VLOOKUP(B13104,Fondos!$A$1:$C$332,3,FALSE)</f>
        <v>#N/A</v>
      </c>
      <c r="H13104">
        <f>Table1[[#This Row],[Cantidad invertida]]+Table1[[#This Row],[Plus / minus]]</f>
        <v>0</v>
      </c>
    </row>
    <row r="13105" spans="2:8" x14ac:dyDescent="0.35">
      <c r="B13105" s="4"/>
      <c r="F13105" s="3" t="e">
        <f>VLOOKUP(B13105,Fondos!$A$1:$C$332,3,FALSE)</f>
        <v>#N/A</v>
      </c>
      <c r="H13105">
        <f>Table1[[#This Row],[Cantidad invertida]]+Table1[[#This Row],[Plus / minus]]</f>
        <v>0</v>
      </c>
    </row>
    <row r="13106" spans="2:8" x14ac:dyDescent="0.35">
      <c r="B13106" s="4"/>
      <c r="F13106" s="3" t="e">
        <f>VLOOKUP(B13106,Fondos!$A$1:$C$332,3,FALSE)</f>
        <v>#N/A</v>
      </c>
      <c r="H13106">
        <f>Table1[[#This Row],[Cantidad invertida]]+Table1[[#This Row],[Plus / minus]]</f>
        <v>0</v>
      </c>
    </row>
    <row r="13107" spans="2:8" x14ac:dyDescent="0.35">
      <c r="B13107" s="4"/>
      <c r="F13107" s="3" t="e">
        <f>VLOOKUP(B13107,Fondos!$A$1:$C$332,3,FALSE)</f>
        <v>#N/A</v>
      </c>
      <c r="H13107">
        <f>Table1[[#This Row],[Cantidad invertida]]+Table1[[#This Row],[Plus / minus]]</f>
        <v>0</v>
      </c>
    </row>
    <row r="13108" spans="2:8" x14ac:dyDescent="0.35">
      <c r="B13108" s="4"/>
      <c r="F13108" s="3" t="e">
        <f>VLOOKUP(B13108,Fondos!$A$1:$C$332,3,FALSE)</f>
        <v>#N/A</v>
      </c>
      <c r="H13108">
        <f>Table1[[#This Row],[Cantidad invertida]]+Table1[[#This Row],[Plus / minus]]</f>
        <v>0</v>
      </c>
    </row>
    <row r="13109" spans="2:8" x14ac:dyDescent="0.35">
      <c r="B13109" s="4"/>
      <c r="F13109" s="3" t="e">
        <f>VLOOKUP(B13109,Fondos!$A$1:$C$332,3,FALSE)</f>
        <v>#N/A</v>
      </c>
      <c r="H13109">
        <f>Table1[[#This Row],[Cantidad invertida]]+Table1[[#This Row],[Plus / minus]]</f>
        <v>0</v>
      </c>
    </row>
    <row r="13110" spans="2:8" x14ac:dyDescent="0.35">
      <c r="B13110" s="4"/>
      <c r="F13110" s="3" t="e">
        <f>VLOOKUP(B13110,Fondos!$A$1:$C$332,3,FALSE)</f>
        <v>#N/A</v>
      </c>
      <c r="H13110">
        <f>Table1[[#This Row],[Cantidad invertida]]+Table1[[#This Row],[Plus / minus]]</f>
        <v>0</v>
      </c>
    </row>
    <row r="13111" spans="2:8" x14ac:dyDescent="0.35">
      <c r="B13111" s="4"/>
      <c r="F13111" s="3" t="e">
        <f>VLOOKUP(B13111,Fondos!$A$1:$C$332,3,FALSE)</f>
        <v>#N/A</v>
      </c>
      <c r="H13111">
        <f>Table1[[#This Row],[Cantidad invertida]]+Table1[[#This Row],[Plus / minus]]</f>
        <v>0</v>
      </c>
    </row>
    <row r="13112" spans="2:8" x14ac:dyDescent="0.35">
      <c r="B13112" s="4"/>
      <c r="F13112" s="3" t="e">
        <f>VLOOKUP(B13112,Fondos!$A$1:$C$332,3,FALSE)</f>
        <v>#N/A</v>
      </c>
      <c r="H13112">
        <f>Table1[[#This Row],[Cantidad invertida]]+Table1[[#This Row],[Plus / minus]]</f>
        <v>0</v>
      </c>
    </row>
    <row r="13113" spans="2:8" x14ac:dyDescent="0.35">
      <c r="B13113" s="4"/>
      <c r="F13113" s="3" t="e">
        <f>VLOOKUP(B13113,Fondos!$A$1:$C$332,3,FALSE)</f>
        <v>#N/A</v>
      </c>
      <c r="H13113">
        <f>Table1[[#This Row],[Cantidad invertida]]+Table1[[#This Row],[Plus / minus]]</f>
        <v>0</v>
      </c>
    </row>
    <row r="13114" spans="2:8" x14ac:dyDescent="0.35">
      <c r="B13114" s="4"/>
      <c r="F13114" s="3" t="e">
        <f>VLOOKUP(B13114,Fondos!$A$1:$C$332,3,FALSE)</f>
        <v>#N/A</v>
      </c>
      <c r="H13114">
        <f>Table1[[#This Row],[Cantidad invertida]]+Table1[[#This Row],[Plus / minus]]</f>
        <v>0</v>
      </c>
    </row>
    <row r="13115" spans="2:8" x14ac:dyDescent="0.35">
      <c r="B13115" s="4"/>
      <c r="F13115" s="3" t="e">
        <f>VLOOKUP(B13115,Fondos!$A$1:$C$332,3,FALSE)</f>
        <v>#N/A</v>
      </c>
      <c r="H13115">
        <f>Table1[[#This Row],[Cantidad invertida]]+Table1[[#This Row],[Plus / minus]]</f>
        <v>0</v>
      </c>
    </row>
    <row r="13116" spans="2:8" x14ac:dyDescent="0.35">
      <c r="B13116" s="4"/>
      <c r="F13116" s="3" t="e">
        <f>VLOOKUP(B13116,Fondos!$A$1:$C$332,3,FALSE)</f>
        <v>#N/A</v>
      </c>
      <c r="H13116">
        <f>Table1[[#This Row],[Cantidad invertida]]+Table1[[#This Row],[Plus / minus]]</f>
        <v>0</v>
      </c>
    </row>
    <row r="13117" spans="2:8" x14ac:dyDescent="0.35">
      <c r="B13117" s="4"/>
      <c r="F13117" s="3" t="e">
        <f>VLOOKUP(B13117,Fondos!$A$1:$C$332,3,FALSE)</f>
        <v>#N/A</v>
      </c>
      <c r="H13117">
        <f>Table1[[#This Row],[Cantidad invertida]]+Table1[[#This Row],[Plus / minus]]</f>
        <v>0</v>
      </c>
    </row>
    <row r="13118" spans="2:8" x14ac:dyDescent="0.35">
      <c r="B13118" s="4"/>
      <c r="F13118" s="3" t="e">
        <f>VLOOKUP(B13118,Fondos!$A$1:$C$332,3,FALSE)</f>
        <v>#N/A</v>
      </c>
      <c r="H13118">
        <f>Table1[[#This Row],[Cantidad invertida]]+Table1[[#This Row],[Plus / minus]]</f>
        <v>0</v>
      </c>
    </row>
    <row r="13119" spans="2:8" x14ac:dyDescent="0.35">
      <c r="B13119" s="4"/>
      <c r="F13119" s="3" t="e">
        <f>VLOOKUP(B13119,Fondos!$A$1:$C$332,3,FALSE)</f>
        <v>#N/A</v>
      </c>
      <c r="H13119">
        <f>Table1[[#This Row],[Cantidad invertida]]+Table1[[#This Row],[Plus / minus]]</f>
        <v>0</v>
      </c>
    </row>
    <row r="13120" spans="2:8" x14ac:dyDescent="0.35">
      <c r="B13120" s="4"/>
      <c r="F13120" s="3" t="e">
        <f>VLOOKUP(B13120,Fondos!$A$1:$C$332,3,FALSE)</f>
        <v>#N/A</v>
      </c>
      <c r="H13120">
        <f>Table1[[#This Row],[Cantidad invertida]]+Table1[[#This Row],[Plus / minus]]</f>
        <v>0</v>
      </c>
    </row>
    <row r="13121" spans="2:8" x14ac:dyDescent="0.35">
      <c r="B13121" s="4"/>
      <c r="F13121" s="3" t="e">
        <f>VLOOKUP(B13121,Fondos!$A$1:$C$332,3,FALSE)</f>
        <v>#N/A</v>
      </c>
      <c r="H13121">
        <f>Table1[[#This Row],[Cantidad invertida]]+Table1[[#This Row],[Plus / minus]]</f>
        <v>0</v>
      </c>
    </row>
    <row r="13122" spans="2:8" x14ac:dyDescent="0.35">
      <c r="B13122" s="4"/>
      <c r="F13122" s="3" t="e">
        <f>VLOOKUP(B13122,Fondos!$A$1:$C$332,3,FALSE)</f>
        <v>#N/A</v>
      </c>
      <c r="H13122">
        <f>Table1[[#This Row],[Cantidad invertida]]+Table1[[#This Row],[Plus / minus]]</f>
        <v>0</v>
      </c>
    </row>
    <row r="13123" spans="2:8" x14ac:dyDescent="0.35">
      <c r="B13123" s="4"/>
      <c r="F13123" s="3" t="e">
        <f>VLOOKUP(B13123,Fondos!$A$1:$C$332,3,FALSE)</f>
        <v>#N/A</v>
      </c>
      <c r="H13123">
        <f>Table1[[#This Row],[Cantidad invertida]]+Table1[[#This Row],[Plus / minus]]</f>
        <v>0</v>
      </c>
    </row>
    <row r="13124" spans="2:8" x14ac:dyDescent="0.35">
      <c r="B13124" s="4"/>
      <c r="F13124" s="3" t="e">
        <f>VLOOKUP(B13124,Fondos!$A$1:$C$332,3,FALSE)</f>
        <v>#N/A</v>
      </c>
      <c r="H13124">
        <f>Table1[[#This Row],[Cantidad invertida]]+Table1[[#This Row],[Plus / minus]]</f>
        <v>0</v>
      </c>
    </row>
    <row r="13125" spans="2:8" x14ac:dyDescent="0.35">
      <c r="B13125" s="4"/>
      <c r="F13125" s="3" t="e">
        <f>VLOOKUP(B13125,Fondos!$A$1:$C$332,3,FALSE)</f>
        <v>#N/A</v>
      </c>
      <c r="H13125">
        <f>Table1[[#This Row],[Cantidad invertida]]+Table1[[#This Row],[Plus / minus]]</f>
        <v>0</v>
      </c>
    </row>
    <row r="13126" spans="2:8" x14ac:dyDescent="0.35">
      <c r="B13126" s="4"/>
      <c r="F13126" s="3" t="e">
        <f>VLOOKUP(B13126,Fondos!$A$1:$C$332,3,FALSE)</f>
        <v>#N/A</v>
      </c>
      <c r="H13126">
        <f>Table1[[#This Row],[Cantidad invertida]]+Table1[[#This Row],[Plus / minus]]</f>
        <v>0</v>
      </c>
    </row>
    <row r="13127" spans="2:8" x14ac:dyDescent="0.35">
      <c r="B13127" s="4"/>
      <c r="F13127" s="3" t="e">
        <f>VLOOKUP(B13127,Fondos!$A$1:$C$332,3,FALSE)</f>
        <v>#N/A</v>
      </c>
      <c r="H13127">
        <f>Table1[[#This Row],[Cantidad invertida]]+Table1[[#This Row],[Plus / minus]]</f>
        <v>0</v>
      </c>
    </row>
    <row r="13128" spans="2:8" x14ac:dyDescent="0.35">
      <c r="B13128" s="4"/>
      <c r="F13128" s="3" t="e">
        <f>VLOOKUP(B13128,Fondos!$A$1:$C$332,3,FALSE)</f>
        <v>#N/A</v>
      </c>
      <c r="H13128">
        <f>Table1[[#This Row],[Cantidad invertida]]+Table1[[#This Row],[Plus / minus]]</f>
        <v>0</v>
      </c>
    </row>
    <row r="13129" spans="2:8" x14ac:dyDescent="0.35">
      <c r="B13129" s="4"/>
      <c r="F13129" s="3" t="e">
        <f>VLOOKUP(B13129,Fondos!$A$1:$C$332,3,FALSE)</f>
        <v>#N/A</v>
      </c>
      <c r="H13129">
        <f>Table1[[#This Row],[Cantidad invertida]]+Table1[[#This Row],[Plus / minus]]</f>
        <v>0</v>
      </c>
    </row>
    <row r="13130" spans="2:8" x14ac:dyDescent="0.35">
      <c r="B13130" s="4"/>
      <c r="F13130" s="3" t="e">
        <f>VLOOKUP(B13130,Fondos!$A$1:$C$332,3,FALSE)</f>
        <v>#N/A</v>
      </c>
      <c r="H13130">
        <f>Table1[[#This Row],[Cantidad invertida]]+Table1[[#This Row],[Plus / minus]]</f>
        <v>0</v>
      </c>
    </row>
    <row r="13131" spans="2:8" x14ac:dyDescent="0.35">
      <c r="B13131" s="4"/>
      <c r="F13131" s="3" t="e">
        <f>VLOOKUP(B13131,Fondos!$A$1:$C$332,3,FALSE)</f>
        <v>#N/A</v>
      </c>
      <c r="H13131">
        <f>Table1[[#This Row],[Cantidad invertida]]+Table1[[#This Row],[Plus / minus]]</f>
        <v>0</v>
      </c>
    </row>
    <row r="13132" spans="2:8" x14ac:dyDescent="0.35">
      <c r="B13132" s="4"/>
      <c r="F13132" s="3" t="e">
        <f>VLOOKUP(B13132,Fondos!$A$1:$C$332,3,FALSE)</f>
        <v>#N/A</v>
      </c>
      <c r="H13132">
        <f>Table1[[#This Row],[Cantidad invertida]]+Table1[[#This Row],[Plus / minus]]</f>
        <v>0</v>
      </c>
    </row>
    <row r="13133" spans="2:8" x14ac:dyDescent="0.35">
      <c r="B13133" s="4"/>
      <c r="F13133" s="3" t="e">
        <f>VLOOKUP(B13133,Fondos!$A$1:$C$332,3,FALSE)</f>
        <v>#N/A</v>
      </c>
      <c r="H13133">
        <f>Table1[[#This Row],[Cantidad invertida]]+Table1[[#This Row],[Plus / minus]]</f>
        <v>0</v>
      </c>
    </row>
    <row r="13134" spans="2:8" x14ac:dyDescent="0.35">
      <c r="B13134" s="4"/>
      <c r="F13134" s="3" t="e">
        <f>VLOOKUP(B13134,Fondos!$A$1:$C$332,3,FALSE)</f>
        <v>#N/A</v>
      </c>
      <c r="H13134">
        <f>Table1[[#This Row],[Cantidad invertida]]+Table1[[#This Row],[Plus / minus]]</f>
        <v>0</v>
      </c>
    </row>
    <row r="13135" spans="2:8" x14ac:dyDescent="0.35">
      <c r="B13135" s="4"/>
      <c r="F13135" s="3" t="e">
        <f>VLOOKUP(B13135,Fondos!$A$1:$C$332,3,FALSE)</f>
        <v>#N/A</v>
      </c>
      <c r="H13135">
        <f>Table1[[#This Row],[Cantidad invertida]]+Table1[[#This Row],[Plus / minus]]</f>
        <v>0</v>
      </c>
    </row>
    <row r="13136" spans="2:8" x14ac:dyDescent="0.35">
      <c r="B13136" s="4"/>
      <c r="F13136" s="3" t="e">
        <f>VLOOKUP(B13136,Fondos!$A$1:$C$332,3,FALSE)</f>
        <v>#N/A</v>
      </c>
      <c r="H13136">
        <f>Table1[[#This Row],[Cantidad invertida]]+Table1[[#This Row],[Plus / minus]]</f>
        <v>0</v>
      </c>
    </row>
    <row r="13137" spans="2:8" x14ac:dyDescent="0.35">
      <c r="B13137" s="4"/>
      <c r="F13137" s="3" t="e">
        <f>VLOOKUP(B13137,Fondos!$A$1:$C$332,3,FALSE)</f>
        <v>#N/A</v>
      </c>
      <c r="H13137">
        <f>Table1[[#This Row],[Cantidad invertida]]+Table1[[#This Row],[Plus / minus]]</f>
        <v>0</v>
      </c>
    </row>
    <row r="13138" spans="2:8" x14ac:dyDescent="0.35">
      <c r="B13138" s="4"/>
      <c r="F13138" s="3" t="e">
        <f>VLOOKUP(B13138,Fondos!$A$1:$C$332,3,FALSE)</f>
        <v>#N/A</v>
      </c>
      <c r="H13138">
        <f>Table1[[#This Row],[Cantidad invertida]]+Table1[[#This Row],[Plus / minus]]</f>
        <v>0</v>
      </c>
    </row>
    <row r="13139" spans="2:8" x14ac:dyDescent="0.35">
      <c r="B13139" s="4"/>
      <c r="F13139" s="3" t="e">
        <f>VLOOKUP(B13139,Fondos!$A$1:$C$332,3,FALSE)</f>
        <v>#N/A</v>
      </c>
      <c r="H13139">
        <f>Table1[[#This Row],[Cantidad invertida]]+Table1[[#This Row],[Plus / minus]]</f>
        <v>0</v>
      </c>
    </row>
    <row r="13140" spans="2:8" x14ac:dyDescent="0.35">
      <c r="B13140" s="4"/>
      <c r="F13140" s="3" t="e">
        <f>VLOOKUP(B13140,Fondos!$A$1:$C$332,3,FALSE)</f>
        <v>#N/A</v>
      </c>
      <c r="H13140">
        <f>Table1[[#This Row],[Cantidad invertida]]+Table1[[#This Row],[Plus / minus]]</f>
        <v>0</v>
      </c>
    </row>
    <row r="13141" spans="2:8" x14ac:dyDescent="0.35">
      <c r="B13141" s="4"/>
      <c r="F13141" s="3" t="e">
        <f>VLOOKUP(B13141,Fondos!$A$1:$C$332,3,FALSE)</f>
        <v>#N/A</v>
      </c>
      <c r="H13141">
        <f>Table1[[#This Row],[Cantidad invertida]]+Table1[[#This Row],[Plus / minus]]</f>
        <v>0</v>
      </c>
    </row>
    <row r="13142" spans="2:8" x14ac:dyDescent="0.35">
      <c r="B13142" s="4"/>
      <c r="F13142" s="3" t="e">
        <f>VLOOKUP(B13142,Fondos!$A$1:$C$332,3,FALSE)</f>
        <v>#N/A</v>
      </c>
      <c r="H13142">
        <f>Table1[[#This Row],[Cantidad invertida]]+Table1[[#This Row],[Plus / minus]]</f>
        <v>0</v>
      </c>
    </row>
    <row r="13143" spans="2:8" x14ac:dyDescent="0.35">
      <c r="B13143" s="4"/>
      <c r="F13143" s="3" t="e">
        <f>VLOOKUP(B13143,Fondos!$A$1:$C$332,3,FALSE)</f>
        <v>#N/A</v>
      </c>
      <c r="H13143">
        <f>Table1[[#This Row],[Cantidad invertida]]+Table1[[#This Row],[Plus / minus]]</f>
        <v>0</v>
      </c>
    </row>
    <row r="13144" spans="2:8" x14ac:dyDescent="0.35">
      <c r="B13144" s="4"/>
      <c r="F13144" s="3" t="e">
        <f>VLOOKUP(B13144,Fondos!$A$1:$C$332,3,FALSE)</f>
        <v>#N/A</v>
      </c>
      <c r="H13144">
        <f>Table1[[#This Row],[Cantidad invertida]]+Table1[[#This Row],[Plus / minus]]</f>
        <v>0</v>
      </c>
    </row>
    <row r="13145" spans="2:8" x14ac:dyDescent="0.35">
      <c r="B13145" s="4"/>
      <c r="F13145" s="3" t="e">
        <f>VLOOKUP(B13145,Fondos!$A$1:$C$332,3,FALSE)</f>
        <v>#N/A</v>
      </c>
      <c r="H13145">
        <f>Table1[[#This Row],[Cantidad invertida]]+Table1[[#This Row],[Plus / minus]]</f>
        <v>0</v>
      </c>
    </row>
    <row r="13146" spans="2:8" x14ac:dyDescent="0.35">
      <c r="B13146" s="4"/>
      <c r="F13146" s="3" t="e">
        <f>VLOOKUP(B13146,Fondos!$A$1:$C$332,3,FALSE)</f>
        <v>#N/A</v>
      </c>
      <c r="H13146">
        <f>Table1[[#This Row],[Cantidad invertida]]+Table1[[#This Row],[Plus / minus]]</f>
        <v>0</v>
      </c>
    </row>
    <row r="13147" spans="2:8" x14ac:dyDescent="0.35">
      <c r="B13147" s="4"/>
      <c r="F13147" s="3" t="e">
        <f>VLOOKUP(B13147,Fondos!$A$1:$C$332,3,FALSE)</f>
        <v>#N/A</v>
      </c>
      <c r="H13147">
        <f>Table1[[#This Row],[Cantidad invertida]]+Table1[[#This Row],[Plus / minus]]</f>
        <v>0</v>
      </c>
    </row>
    <row r="13148" spans="2:8" x14ac:dyDescent="0.35">
      <c r="B13148" s="4"/>
      <c r="F13148" s="3" t="e">
        <f>VLOOKUP(B13148,Fondos!$A$1:$C$332,3,FALSE)</f>
        <v>#N/A</v>
      </c>
      <c r="H13148">
        <f>Table1[[#This Row],[Cantidad invertida]]+Table1[[#This Row],[Plus / minus]]</f>
        <v>0</v>
      </c>
    </row>
    <row r="13149" spans="2:8" x14ac:dyDescent="0.35">
      <c r="B13149" s="4"/>
      <c r="F13149" s="3" t="e">
        <f>VLOOKUP(B13149,Fondos!$A$1:$C$332,3,FALSE)</f>
        <v>#N/A</v>
      </c>
      <c r="H13149">
        <f>Table1[[#This Row],[Cantidad invertida]]+Table1[[#This Row],[Plus / minus]]</f>
        <v>0</v>
      </c>
    </row>
    <row r="13150" spans="2:8" x14ac:dyDescent="0.35">
      <c r="B13150" s="4"/>
      <c r="F13150" s="3" t="e">
        <f>VLOOKUP(B13150,Fondos!$A$1:$C$332,3,FALSE)</f>
        <v>#N/A</v>
      </c>
      <c r="H13150">
        <f>Table1[[#This Row],[Cantidad invertida]]+Table1[[#This Row],[Plus / minus]]</f>
        <v>0</v>
      </c>
    </row>
    <row r="13151" spans="2:8" x14ac:dyDescent="0.35">
      <c r="B13151" s="4"/>
      <c r="F13151" s="3" t="e">
        <f>VLOOKUP(B13151,Fondos!$A$1:$C$332,3,FALSE)</f>
        <v>#N/A</v>
      </c>
      <c r="H13151">
        <f>Table1[[#This Row],[Cantidad invertida]]+Table1[[#This Row],[Plus / minus]]</f>
        <v>0</v>
      </c>
    </row>
    <row r="13152" spans="2:8" x14ac:dyDescent="0.35">
      <c r="B13152" s="4"/>
      <c r="F13152" s="3" t="e">
        <f>VLOOKUP(B13152,Fondos!$A$1:$C$332,3,FALSE)</f>
        <v>#N/A</v>
      </c>
      <c r="H13152">
        <f>Table1[[#This Row],[Cantidad invertida]]+Table1[[#This Row],[Plus / minus]]</f>
        <v>0</v>
      </c>
    </row>
    <row r="13153" spans="2:8" x14ac:dyDescent="0.35">
      <c r="B13153" s="4"/>
      <c r="F13153" s="3" t="e">
        <f>VLOOKUP(B13153,Fondos!$A$1:$C$332,3,FALSE)</f>
        <v>#N/A</v>
      </c>
      <c r="H13153">
        <f>Table1[[#This Row],[Cantidad invertida]]+Table1[[#This Row],[Plus / minus]]</f>
        <v>0</v>
      </c>
    </row>
    <row r="13154" spans="2:8" x14ac:dyDescent="0.35">
      <c r="B13154" s="4"/>
      <c r="F13154" s="3" t="e">
        <f>VLOOKUP(B13154,Fondos!$A$1:$C$332,3,FALSE)</f>
        <v>#N/A</v>
      </c>
      <c r="H13154">
        <f>Table1[[#This Row],[Cantidad invertida]]+Table1[[#This Row],[Plus / minus]]</f>
        <v>0</v>
      </c>
    </row>
    <row r="13155" spans="2:8" x14ac:dyDescent="0.35">
      <c r="B13155" s="4"/>
      <c r="F13155" s="3" t="e">
        <f>VLOOKUP(B13155,Fondos!$A$1:$C$332,3,FALSE)</f>
        <v>#N/A</v>
      </c>
      <c r="H13155">
        <f>Table1[[#This Row],[Cantidad invertida]]+Table1[[#This Row],[Plus / minus]]</f>
        <v>0</v>
      </c>
    </row>
    <row r="13156" spans="2:8" x14ac:dyDescent="0.35">
      <c r="B13156" s="4"/>
      <c r="F13156" s="3" t="e">
        <f>VLOOKUP(B13156,Fondos!$A$1:$C$332,3,FALSE)</f>
        <v>#N/A</v>
      </c>
      <c r="H13156">
        <f>Table1[[#This Row],[Cantidad invertida]]+Table1[[#This Row],[Plus / minus]]</f>
        <v>0</v>
      </c>
    </row>
    <row r="13157" spans="2:8" x14ac:dyDescent="0.35">
      <c r="B13157" s="4"/>
      <c r="F13157" s="3" t="e">
        <f>VLOOKUP(B13157,Fondos!$A$1:$C$332,3,FALSE)</f>
        <v>#N/A</v>
      </c>
      <c r="H13157">
        <f>Table1[[#This Row],[Cantidad invertida]]+Table1[[#This Row],[Plus / minus]]</f>
        <v>0</v>
      </c>
    </row>
    <row r="13158" spans="2:8" x14ac:dyDescent="0.35">
      <c r="B13158" s="4"/>
      <c r="F13158" s="3" t="e">
        <f>VLOOKUP(B13158,Fondos!$A$1:$C$332,3,FALSE)</f>
        <v>#N/A</v>
      </c>
      <c r="H13158">
        <f>Table1[[#This Row],[Cantidad invertida]]+Table1[[#This Row],[Plus / minus]]</f>
        <v>0</v>
      </c>
    </row>
    <row r="13159" spans="2:8" x14ac:dyDescent="0.35">
      <c r="B13159" s="4"/>
      <c r="F13159" s="3" t="e">
        <f>VLOOKUP(B13159,Fondos!$A$1:$C$332,3,FALSE)</f>
        <v>#N/A</v>
      </c>
      <c r="H13159">
        <f>Table1[[#This Row],[Cantidad invertida]]+Table1[[#This Row],[Plus / minus]]</f>
        <v>0</v>
      </c>
    </row>
    <row r="13160" spans="2:8" x14ac:dyDescent="0.35">
      <c r="B13160" s="4"/>
      <c r="F13160" s="3" t="e">
        <f>VLOOKUP(B13160,Fondos!$A$1:$C$332,3,FALSE)</f>
        <v>#N/A</v>
      </c>
      <c r="H13160">
        <f>Table1[[#This Row],[Cantidad invertida]]+Table1[[#This Row],[Plus / minus]]</f>
        <v>0</v>
      </c>
    </row>
    <row r="13161" spans="2:8" x14ac:dyDescent="0.35">
      <c r="B13161" s="4"/>
      <c r="F13161" s="3" t="e">
        <f>VLOOKUP(B13161,Fondos!$A$1:$C$332,3,FALSE)</f>
        <v>#N/A</v>
      </c>
      <c r="H13161">
        <f>Table1[[#This Row],[Cantidad invertida]]+Table1[[#This Row],[Plus / minus]]</f>
        <v>0</v>
      </c>
    </row>
    <row r="13162" spans="2:8" x14ac:dyDescent="0.35">
      <c r="B13162" s="4"/>
      <c r="F13162" s="3" t="e">
        <f>VLOOKUP(B13162,Fondos!$A$1:$C$332,3,FALSE)</f>
        <v>#N/A</v>
      </c>
      <c r="H13162">
        <f>Table1[[#This Row],[Cantidad invertida]]+Table1[[#This Row],[Plus / minus]]</f>
        <v>0</v>
      </c>
    </row>
    <row r="13163" spans="2:8" x14ac:dyDescent="0.35">
      <c r="B13163" s="4"/>
      <c r="F13163" s="3" t="e">
        <f>VLOOKUP(B13163,Fondos!$A$1:$C$332,3,FALSE)</f>
        <v>#N/A</v>
      </c>
      <c r="H13163">
        <f>Table1[[#This Row],[Cantidad invertida]]+Table1[[#This Row],[Plus / minus]]</f>
        <v>0</v>
      </c>
    </row>
    <row r="13164" spans="2:8" x14ac:dyDescent="0.35">
      <c r="B13164" s="4"/>
      <c r="F13164" s="3" t="e">
        <f>VLOOKUP(B13164,Fondos!$A$1:$C$332,3,FALSE)</f>
        <v>#N/A</v>
      </c>
      <c r="H13164">
        <f>Table1[[#This Row],[Cantidad invertida]]+Table1[[#This Row],[Plus / minus]]</f>
        <v>0</v>
      </c>
    </row>
    <row r="13165" spans="2:8" x14ac:dyDescent="0.35">
      <c r="B13165" s="4"/>
      <c r="F13165" s="3" t="e">
        <f>VLOOKUP(B13165,Fondos!$A$1:$C$332,3,FALSE)</f>
        <v>#N/A</v>
      </c>
      <c r="H13165">
        <f>Table1[[#This Row],[Cantidad invertida]]+Table1[[#This Row],[Plus / minus]]</f>
        <v>0</v>
      </c>
    </row>
    <row r="13166" spans="2:8" x14ac:dyDescent="0.35">
      <c r="B13166" s="4"/>
      <c r="F13166" s="3" t="e">
        <f>VLOOKUP(B13166,Fondos!$A$1:$C$332,3,FALSE)</f>
        <v>#N/A</v>
      </c>
      <c r="H13166">
        <f>Table1[[#This Row],[Cantidad invertida]]+Table1[[#This Row],[Plus / minus]]</f>
        <v>0</v>
      </c>
    </row>
    <row r="13167" spans="2:8" x14ac:dyDescent="0.35">
      <c r="B13167" s="4"/>
      <c r="F13167" s="3" t="e">
        <f>VLOOKUP(B13167,Fondos!$A$1:$C$332,3,FALSE)</f>
        <v>#N/A</v>
      </c>
      <c r="H13167">
        <f>Table1[[#This Row],[Cantidad invertida]]+Table1[[#This Row],[Plus / minus]]</f>
        <v>0</v>
      </c>
    </row>
    <row r="13168" spans="2:8" x14ac:dyDescent="0.35">
      <c r="B13168" s="4"/>
      <c r="F13168" s="3" t="e">
        <f>VLOOKUP(B13168,Fondos!$A$1:$C$332,3,FALSE)</f>
        <v>#N/A</v>
      </c>
      <c r="H13168">
        <f>Table1[[#This Row],[Cantidad invertida]]+Table1[[#This Row],[Plus / minus]]</f>
        <v>0</v>
      </c>
    </row>
    <row r="13169" spans="2:8" x14ac:dyDescent="0.35">
      <c r="B13169" s="4"/>
      <c r="F13169" s="3" t="e">
        <f>VLOOKUP(B13169,Fondos!$A$1:$C$332,3,FALSE)</f>
        <v>#N/A</v>
      </c>
      <c r="H13169">
        <f>Table1[[#This Row],[Cantidad invertida]]+Table1[[#This Row],[Plus / minus]]</f>
        <v>0</v>
      </c>
    </row>
    <row r="13170" spans="2:8" x14ac:dyDescent="0.35">
      <c r="B13170" s="4"/>
      <c r="F13170" s="3" t="e">
        <f>VLOOKUP(B13170,Fondos!$A$1:$C$332,3,FALSE)</f>
        <v>#N/A</v>
      </c>
      <c r="H13170">
        <f>Table1[[#This Row],[Cantidad invertida]]+Table1[[#This Row],[Plus / minus]]</f>
        <v>0</v>
      </c>
    </row>
    <row r="13171" spans="2:8" x14ac:dyDescent="0.35">
      <c r="B13171" s="4"/>
      <c r="F13171" s="3" t="e">
        <f>VLOOKUP(B13171,Fondos!$A$1:$C$332,3,FALSE)</f>
        <v>#N/A</v>
      </c>
      <c r="H13171">
        <f>Table1[[#This Row],[Cantidad invertida]]+Table1[[#This Row],[Plus / minus]]</f>
        <v>0</v>
      </c>
    </row>
    <row r="13172" spans="2:8" x14ac:dyDescent="0.35">
      <c r="B13172" s="4"/>
      <c r="F13172" s="3" t="e">
        <f>VLOOKUP(B13172,Fondos!$A$1:$C$332,3,FALSE)</f>
        <v>#N/A</v>
      </c>
      <c r="H13172">
        <f>Table1[[#This Row],[Cantidad invertida]]+Table1[[#This Row],[Plus / minus]]</f>
        <v>0</v>
      </c>
    </row>
    <row r="13173" spans="2:8" x14ac:dyDescent="0.35">
      <c r="B13173" s="4"/>
      <c r="F13173" s="3" t="e">
        <f>VLOOKUP(B13173,Fondos!$A$1:$C$332,3,FALSE)</f>
        <v>#N/A</v>
      </c>
      <c r="H13173">
        <f>Table1[[#This Row],[Cantidad invertida]]+Table1[[#This Row],[Plus / minus]]</f>
        <v>0</v>
      </c>
    </row>
    <row r="13174" spans="2:8" x14ac:dyDescent="0.35">
      <c r="B13174" s="4"/>
      <c r="F13174" s="3" t="e">
        <f>VLOOKUP(B13174,Fondos!$A$1:$C$332,3,FALSE)</f>
        <v>#N/A</v>
      </c>
      <c r="H13174">
        <f>Table1[[#This Row],[Cantidad invertida]]+Table1[[#This Row],[Plus / minus]]</f>
        <v>0</v>
      </c>
    </row>
    <row r="13175" spans="2:8" x14ac:dyDescent="0.35">
      <c r="B13175" s="4"/>
      <c r="F13175" s="3" t="e">
        <f>VLOOKUP(B13175,Fondos!$A$1:$C$332,3,FALSE)</f>
        <v>#N/A</v>
      </c>
      <c r="H13175">
        <f>Table1[[#This Row],[Cantidad invertida]]+Table1[[#This Row],[Plus / minus]]</f>
        <v>0</v>
      </c>
    </row>
    <row r="13176" spans="2:8" x14ac:dyDescent="0.35">
      <c r="B13176" s="4"/>
      <c r="F13176" s="3" t="e">
        <f>VLOOKUP(B13176,Fondos!$A$1:$C$332,3,FALSE)</f>
        <v>#N/A</v>
      </c>
      <c r="H13176">
        <f>Table1[[#This Row],[Cantidad invertida]]+Table1[[#This Row],[Plus / minus]]</f>
        <v>0</v>
      </c>
    </row>
    <row r="13177" spans="2:8" x14ac:dyDescent="0.35">
      <c r="B13177" s="4"/>
      <c r="F13177" s="3" t="e">
        <f>VLOOKUP(B13177,Fondos!$A$1:$C$332,3,FALSE)</f>
        <v>#N/A</v>
      </c>
      <c r="H13177">
        <f>Table1[[#This Row],[Cantidad invertida]]+Table1[[#This Row],[Plus / minus]]</f>
        <v>0</v>
      </c>
    </row>
    <row r="13178" spans="2:8" x14ac:dyDescent="0.35">
      <c r="B13178" s="4"/>
      <c r="F13178" s="3" t="e">
        <f>VLOOKUP(B13178,Fondos!$A$1:$C$332,3,FALSE)</f>
        <v>#N/A</v>
      </c>
      <c r="H13178">
        <f>Table1[[#This Row],[Cantidad invertida]]+Table1[[#This Row],[Plus / minus]]</f>
        <v>0</v>
      </c>
    </row>
    <row r="13179" spans="2:8" x14ac:dyDescent="0.35">
      <c r="B13179" s="4"/>
      <c r="F13179" s="3" t="e">
        <f>VLOOKUP(B13179,Fondos!$A$1:$C$332,3,FALSE)</f>
        <v>#N/A</v>
      </c>
      <c r="H13179">
        <f>Table1[[#This Row],[Cantidad invertida]]+Table1[[#This Row],[Plus / minus]]</f>
        <v>0</v>
      </c>
    </row>
    <row r="13180" spans="2:8" x14ac:dyDescent="0.35">
      <c r="B13180" s="4"/>
      <c r="F13180" s="3" t="e">
        <f>VLOOKUP(B13180,Fondos!$A$1:$C$332,3,FALSE)</f>
        <v>#N/A</v>
      </c>
      <c r="H13180">
        <f>Table1[[#This Row],[Cantidad invertida]]+Table1[[#This Row],[Plus / minus]]</f>
        <v>0</v>
      </c>
    </row>
    <row r="13181" spans="2:8" x14ac:dyDescent="0.35">
      <c r="B13181" s="4"/>
      <c r="F13181" s="3" t="e">
        <f>VLOOKUP(B13181,Fondos!$A$1:$C$332,3,FALSE)</f>
        <v>#N/A</v>
      </c>
      <c r="H13181">
        <f>Table1[[#This Row],[Cantidad invertida]]+Table1[[#This Row],[Plus / minus]]</f>
        <v>0</v>
      </c>
    </row>
    <row r="13182" spans="2:8" x14ac:dyDescent="0.35">
      <c r="B13182" s="4"/>
      <c r="F13182" s="3" t="e">
        <f>VLOOKUP(B13182,Fondos!$A$1:$C$332,3,FALSE)</f>
        <v>#N/A</v>
      </c>
      <c r="H13182">
        <f>Table1[[#This Row],[Cantidad invertida]]+Table1[[#This Row],[Plus / minus]]</f>
        <v>0</v>
      </c>
    </row>
    <row r="13183" spans="2:8" x14ac:dyDescent="0.35">
      <c r="B13183" s="4"/>
      <c r="F13183" s="3" t="e">
        <f>VLOOKUP(B13183,Fondos!$A$1:$C$332,3,FALSE)</f>
        <v>#N/A</v>
      </c>
      <c r="H13183">
        <f>Table1[[#This Row],[Cantidad invertida]]+Table1[[#This Row],[Plus / minus]]</f>
        <v>0</v>
      </c>
    </row>
    <row r="13184" spans="2:8" x14ac:dyDescent="0.35">
      <c r="B13184" s="4"/>
      <c r="F13184" s="3" t="e">
        <f>VLOOKUP(B13184,Fondos!$A$1:$C$332,3,FALSE)</f>
        <v>#N/A</v>
      </c>
      <c r="H13184">
        <f>Table1[[#This Row],[Cantidad invertida]]+Table1[[#This Row],[Plus / minus]]</f>
        <v>0</v>
      </c>
    </row>
    <row r="13185" spans="2:8" x14ac:dyDescent="0.35">
      <c r="B13185" s="4"/>
      <c r="F13185" s="3" t="e">
        <f>VLOOKUP(B13185,Fondos!$A$1:$C$332,3,FALSE)</f>
        <v>#N/A</v>
      </c>
      <c r="H13185">
        <f>Table1[[#This Row],[Cantidad invertida]]+Table1[[#This Row],[Plus / minus]]</f>
        <v>0</v>
      </c>
    </row>
    <row r="13186" spans="2:8" x14ac:dyDescent="0.35">
      <c r="B13186" s="4"/>
      <c r="F13186" s="3" t="e">
        <f>VLOOKUP(B13186,Fondos!$A$1:$C$332,3,FALSE)</f>
        <v>#N/A</v>
      </c>
      <c r="H13186">
        <f>Table1[[#This Row],[Cantidad invertida]]+Table1[[#This Row],[Plus / minus]]</f>
        <v>0</v>
      </c>
    </row>
    <row r="13187" spans="2:8" x14ac:dyDescent="0.35">
      <c r="B13187" s="4"/>
      <c r="F13187" s="3" t="e">
        <f>VLOOKUP(B13187,Fondos!$A$1:$C$332,3,FALSE)</f>
        <v>#N/A</v>
      </c>
      <c r="H13187">
        <f>Table1[[#This Row],[Cantidad invertida]]+Table1[[#This Row],[Plus / minus]]</f>
        <v>0</v>
      </c>
    </row>
    <row r="13188" spans="2:8" x14ac:dyDescent="0.35">
      <c r="B13188" s="4"/>
      <c r="F13188" s="3" t="e">
        <f>VLOOKUP(B13188,Fondos!$A$1:$C$332,3,FALSE)</f>
        <v>#N/A</v>
      </c>
      <c r="H13188">
        <f>Table1[[#This Row],[Cantidad invertida]]+Table1[[#This Row],[Plus / minus]]</f>
        <v>0</v>
      </c>
    </row>
    <row r="13189" spans="2:8" x14ac:dyDescent="0.35">
      <c r="B13189" s="4"/>
      <c r="F13189" s="3" t="e">
        <f>VLOOKUP(B13189,Fondos!$A$1:$C$332,3,FALSE)</f>
        <v>#N/A</v>
      </c>
      <c r="H13189">
        <f>Table1[[#This Row],[Cantidad invertida]]+Table1[[#This Row],[Plus / minus]]</f>
        <v>0</v>
      </c>
    </row>
    <row r="13190" spans="2:8" x14ac:dyDescent="0.35">
      <c r="B13190" s="4"/>
      <c r="F13190" s="3" t="e">
        <f>VLOOKUP(B13190,Fondos!$A$1:$C$332,3,FALSE)</f>
        <v>#N/A</v>
      </c>
      <c r="H13190">
        <f>Table1[[#This Row],[Cantidad invertida]]+Table1[[#This Row],[Plus / minus]]</f>
        <v>0</v>
      </c>
    </row>
    <row r="13191" spans="2:8" x14ac:dyDescent="0.35">
      <c r="B13191" s="4"/>
      <c r="F13191" s="3" t="e">
        <f>VLOOKUP(B13191,Fondos!$A$1:$C$332,3,FALSE)</f>
        <v>#N/A</v>
      </c>
      <c r="H13191">
        <f>Table1[[#This Row],[Cantidad invertida]]+Table1[[#This Row],[Plus / minus]]</f>
        <v>0</v>
      </c>
    </row>
    <row r="13192" spans="2:8" x14ac:dyDescent="0.35">
      <c r="B13192" s="4"/>
      <c r="F13192" s="3" t="e">
        <f>VLOOKUP(B13192,Fondos!$A$1:$C$332,3,FALSE)</f>
        <v>#N/A</v>
      </c>
      <c r="H13192">
        <f>Table1[[#This Row],[Cantidad invertida]]+Table1[[#This Row],[Plus / minus]]</f>
        <v>0</v>
      </c>
    </row>
    <row r="13193" spans="2:8" x14ac:dyDescent="0.35">
      <c r="B13193" s="4"/>
      <c r="F13193" s="3" t="e">
        <f>VLOOKUP(B13193,Fondos!$A$1:$C$332,3,FALSE)</f>
        <v>#N/A</v>
      </c>
      <c r="H13193">
        <f>Table1[[#This Row],[Cantidad invertida]]+Table1[[#This Row],[Plus / minus]]</f>
        <v>0</v>
      </c>
    </row>
    <row r="13194" spans="2:8" x14ac:dyDescent="0.35">
      <c r="B13194" s="4"/>
      <c r="F13194" s="3" t="e">
        <f>VLOOKUP(B13194,Fondos!$A$1:$C$332,3,FALSE)</f>
        <v>#N/A</v>
      </c>
      <c r="H13194">
        <f>Table1[[#This Row],[Cantidad invertida]]+Table1[[#This Row],[Plus / minus]]</f>
        <v>0</v>
      </c>
    </row>
    <row r="13195" spans="2:8" x14ac:dyDescent="0.35">
      <c r="B13195" s="4"/>
      <c r="F13195" s="3" t="e">
        <f>VLOOKUP(B13195,Fondos!$A$1:$C$332,3,FALSE)</f>
        <v>#N/A</v>
      </c>
      <c r="H13195">
        <f>Table1[[#This Row],[Cantidad invertida]]+Table1[[#This Row],[Plus / minus]]</f>
        <v>0</v>
      </c>
    </row>
    <row r="13196" spans="2:8" x14ac:dyDescent="0.35">
      <c r="B13196" s="4"/>
      <c r="F13196" s="3" t="e">
        <f>VLOOKUP(B13196,Fondos!$A$1:$C$332,3,FALSE)</f>
        <v>#N/A</v>
      </c>
      <c r="H13196">
        <f>Table1[[#This Row],[Cantidad invertida]]+Table1[[#This Row],[Plus / minus]]</f>
        <v>0</v>
      </c>
    </row>
    <row r="13197" spans="2:8" x14ac:dyDescent="0.35">
      <c r="B13197" s="4"/>
      <c r="F13197" s="3" t="e">
        <f>VLOOKUP(B13197,Fondos!$A$1:$C$332,3,FALSE)</f>
        <v>#N/A</v>
      </c>
      <c r="H13197">
        <f>Table1[[#This Row],[Cantidad invertida]]+Table1[[#This Row],[Plus / minus]]</f>
        <v>0</v>
      </c>
    </row>
    <row r="13198" spans="2:8" x14ac:dyDescent="0.35">
      <c r="B13198" s="4"/>
      <c r="F13198" s="3" t="e">
        <f>VLOOKUP(B13198,Fondos!$A$1:$C$332,3,FALSE)</f>
        <v>#N/A</v>
      </c>
      <c r="H13198">
        <f>Table1[[#This Row],[Cantidad invertida]]+Table1[[#This Row],[Plus / minus]]</f>
        <v>0</v>
      </c>
    </row>
    <row r="13199" spans="2:8" x14ac:dyDescent="0.35">
      <c r="B13199" s="4"/>
      <c r="F13199" s="3" t="e">
        <f>VLOOKUP(B13199,Fondos!$A$1:$C$332,3,FALSE)</f>
        <v>#N/A</v>
      </c>
      <c r="H13199">
        <f>Table1[[#This Row],[Cantidad invertida]]+Table1[[#This Row],[Plus / minus]]</f>
        <v>0</v>
      </c>
    </row>
    <row r="13200" spans="2:8" x14ac:dyDescent="0.35">
      <c r="B13200" s="4"/>
      <c r="F13200" s="3" t="e">
        <f>VLOOKUP(B13200,Fondos!$A$1:$C$332,3,FALSE)</f>
        <v>#N/A</v>
      </c>
      <c r="H13200">
        <f>Table1[[#This Row],[Cantidad invertida]]+Table1[[#This Row],[Plus / minus]]</f>
        <v>0</v>
      </c>
    </row>
    <row r="13201" spans="2:8" x14ac:dyDescent="0.35">
      <c r="B13201" s="4"/>
      <c r="F13201" s="3" t="e">
        <f>VLOOKUP(B13201,Fondos!$A$1:$C$332,3,FALSE)</f>
        <v>#N/A</v>
      </c>
      <c r="H13201">
        <f>Table1[[#This Row],[Cantidad invertida]]+Table1[[#This Row],[Plus / minus]]</f>
        <v>0</v>
      </c>
    </row>
    <row r="13202" spans="2:8" x14ac:dyDescent="0.35">
      <c r="B13202" s="4"/>
      <c r="F13202" s="3" t="e">
        <f>VLOOKUP(B13202,Fondos!$A$1:$C$332,3,FALSE)</f>
        <v>#N/A</v>
      </c>
      <c r="H13202">
        <f>Table1[[#This Row],[Cantidad invertida]]+Table1[[#This Row],[Plus / minus]]</f>
        <v>0</v>
      </c>
    </row>
    <row r="13203" spans="2:8" x14ac:dyDescent="0.35">
      <c r="B13203" s="4"/>
      <c r="F13203" s="3" t="e">
        <f>VLOOKUP(B13203,Fondos!$A$1:$C$332,3,FALSE)</f>
        <v>#N/A</v>
      </c>
      <c r="H13203">
        <f>Table1[[#This Row],[Cantidad invertida]]+Table1[[#This Row],[Plus / minus]]</f>
        <v>0</v>
      </c>
    </row>
    <row r="13204" spans="2:8" x14ac:dyDescent="0.35">
      <c r="B13204" s="4"/>
      <c r="F13204" s="3" t="e">
        <f>VLOOKUP(B13204,Fondos!$A$1:$C$332,3,FALSE)</f>
        <v>#N/A</v>
      </c>
      <c r="H13204">
        <f>Table1[[#This Row],[Cantidad invertida]]+Table1[[#This Row],[Plus / minus]]</f>
        <v>0</v>
      </c>
    </row>
    <row r="13205" spans="2:8" x14ac:dyDescent="0.35">
      <c r="B13205" s="4"/>
      <c r="F13205" s="3" t="e">
        <f>VLOOKUP(B13205,Fondos!$A$1:$C$332,3,FALSE)</f>
        <v>#N/A</v>
      </c>
      <c r="H13205">
        <f>Table1[[#This Row],[Cantidad invertida]]+Table1[[#This Row],[Plus / minus]]</f>
        <v>0</v>
      </c>
    </row>
    <row r="13206" spans="2:8" x14ac:dyDescent="0.35">
      <c r="B13206" s="4"/>
      <c r="F13206" s="3" t="e">
        <f>VLOOKUP(B13206,Fondos!$A$1:$C$332,3,FALSE)</f>
        <v>#N/A</v>
      </c>
      <c r="H13206">
        <f>Table1[[#This Row],[Cantidad invertida]]+Table1[[#This Row],[Plus / minus]]</f>
        <v>0</v>
      </c>
    </row>
    <row r="13207" spans="2:8" x14ac:dyDescent="0.35">
      <c r="B13207" s="4"/>
      <c r="F13207" s="3" t="e">
        <f>VLOOKUP(B13207,Fondos!$A$1:$C$332,3,FALSE)</f>
        <v>#N/A</v>
      </c>
      <c r="H13207">
        <f>Table1[[#This Row],[Cantidad invertida]]+Table1[[#This Row],[Plus / minus]]</f>
        <v>0</v>
      </c>
    </row>
    <row r="13208" spans="2:8" x14ac:dyDescent="0.35">
      <c r="B13208" s="4"/>
      <c r="F13208" s="3" t="e">
        <f>VLOOKUP(B13208,Fondos!$A$1:$C$332,3,FALSE)</f>
        <v>#N/A</v>
      </c>
      <c r="H13208">
        <f>Table1[[#This Row],[Cantidad invertida]]+Table1[[#This Row],[Plus / minus]]</f>
        <v>0</v>
      </c>
    </row>
    <row r="13209" spans="2:8" x14ac:dyDescent="0.35">
      <c r="B13209" s="4"/>
      <c r="F13209" s="3" t="e">
        <f>VLOOKUP(B13209,Fondos!$A$1:$C$332,3,FALSE)</f>
        <v>#N/A</v>
      </c>
      <c r="H13209">
        <f>Table1[[#This Row],[Cantidad invertida]]+Table1[[#This Row],[Plus / minus]]</f>
        <v>0</v>
      </c>
    </row>
    <row r="13210" spans="2:8" x14ac:dyDescent="0.35">
      <c r="B13210" s="4"/>
      <c r="F13210" s="3" t="e">
        <f>VLOOKUP(B13210,Fondos!$A$1:$C$332,3,FALSE)</f>
        <v>#N/A</v>
      </c>
      <c r="H13210">
        <f>Table1[[#This Row],[Cantidad invertida]]+Table1[[#This Row],[Plus / minus]]</f>
        <v>0</v>
      </c>
    </row>
    <row r="13211" spans="2:8" x14ac:dyDescent="0.35">
      <c r="B13211" s="4"/>
      <c r="F13211" s="3" t="e">
        <f>VLOOKUP(B13211,Fondos!$A$1:$C$332,3,FALSE)</f>
        <v>#N/A</v>
      </c>
      <c r="H13211">
        <f>Table1[[#This Row],[Cantidad invertida]]+Table1[[#This Row],[Plus / minus]]</f>
        <v>0</v>
      </c>
    </row>
    <row r="13212" spans="2:8" x14ac:dyDescent="0.35">
      <c r="B13212" s="4"/>
      <c r="F13212" s="3" t="e">
        <f>VLOOKUP(B13212,Fondos!$A$1:$C$332,3,FALSE)</f>
        <v>#N/A</v>
      </c>
      <c r="H13212">
        <f>Table1[[#This Row],[Cantidad invertida]]+Table1[[#This Row],[Plus / minus]]</f>
        <v>0</v>
      </c>
    </row>
    <row r="13213" spans="2:8" x14ac:dyDescent="0.35">
      <c r="B13213" s="4"/>
      <c r="F13213" s="3" t="e">
        <f>VLOOKUP(B13213,Fondos!$A$1:$C$332,3,FALSE)</f>
        <v>#N/A</v>
      </c>
      <c r="H13213">
        <f>Table1[[#This Row],[Cantidad invertida]]+Table1[[#This Row],[Plus / minus]]</f>
        <v>0</v>
      </c>
    </row>
    <row r="13214" spans="2:8" x14ac:dyDescent="0.35">
      <c r="B13214" s="4"/>
      <c r="F13214" s="3" t="e">
        <f>VLOOKUP(B13214,Fondos!$A$1:$C$332,3,FALSE)</f>
        <v>#N/A</v>
      </c>
      <c r="H13214">
        <f>Table1[[#This Row],[Cantidad invertida]]+Table1[[#This Row],[Plus / minus]]</f>
        <v>0</v>
      </c>
    </row>
    <row r="13215" spans="2:8" x14ac:dyDescent="0.35">
      <c r="B13215" s="4"/>
      <c r="F13215" s="3" t="e">
        <f>VLOOKUP(B13215,Fondos!$A$1:$C$332,3,FALSE)</f>
        <v>#N/A</v>
      </c>
      <c r="H13215">
        <f>Table1[[#This Row],[Cantidad invertida]]+Table1[[#This Row],[Plus / minus]]</f>
        <v>0</v>
      </c>
    </row>
    <row r="13216" spans="2:8" x14ac:dyDescent="0.35">
      <c r="B13216" s="4"/>
      <c r="F13216" s="3" t="e">
        <f>VLOOKUP(B13216,Fondos!$A$1:$C$332,3,FALSE)</f>
        <v>#N/A</v>
      </c>
      <c r="H13216">
        <f>Table1[[#This Row],[Cantidad invertida]]+Table1[[#This Row],[Plus / minus]]</f>
        <v>0</v>
      </c>
    </row>
    <row r="13217" spans="2:8" x14ac:dyDescent="0.35">
      <c r="B13217" s="4"/>
      <c r="F13217" s="3" t="e">
        <f>VLOOKUP(B13217,Fondos!$A$1:$C$332,3,FALSE)</f>
        <v>#N/A</v>
      </c>
      <c r="H13217">
        <f>Table1[[#This Row],[Cantidad invertida]]+Table1[[#This Row],[Plus / minus]]</f>
        <v>0</v>
      </c>
    </row>
    <row r="13218" spans="2:8" x14ac:dyDescent="0.35">
      <c r="B13218" s="4"/>
      <c r="F13218" s="3" t="e">
        <f>VLOOKUP(B13218,Fondos!$A$1:$C$332,3,FALSE)</f>
        <v>#N/A</v>
      </c>
      <c r="H13218">
        <f>Table1[[#This Row],[Cantidad invertida]]+Table1[[#This Row],[Plus / minus]]</f>
        <v>0</v>
      </c>
    </row>
    <row r="13219" spans="2:8" x14ac:dyDescent="0.35">
      <c r="B13219" s="4"/>
      <c r="F13219" s="3" t="e">
        <f>VLOOKUP(B13219,Fondos!$A$1:$C$332,3,FALSE)</f>
        <v>#N/A</v>
      </c>
      <c r="H13219">
        <f>Table1[[#This Row],[Cantidad invertida]]+Table1[[#This Row],[Plus / minus]]</f>
        <v>0</v>
      </c>
    </row>
    <row r="13220" spans="2:8" x14ac:dyDescent="0.35">
      <c r="B13220" s="4"/>
      <c r="F13220" s="3" t="e">
        <f>VLOOKUP(B13220,Fondos!$A$1:$C$332,3,FALSE)</f>
        <v>#N/A</v>
      </c>
      <c r="H13220">
        <f>Table1[[#This Row],[Cantidad invertida]]+Table1[[#This Row],[Plus / minus]]</f>
        <v>0</v>
      </c>
    </row>
    <row r="13221" spans="2:8" x14ac:dyDescent="0.35">
      <c r="B13221" s="4"/>
      <c r="F13221" s="3" t="e">
        <f>VLOOKUP(B13221,Fondos!$A$1:$C$332,3,FALSE)</f>
        <v>#N/A</v>
      </c>
      <c r="H13221">
        <f>Table1[[#This Row],[Cantidad invertida]]+Table1[[#This Row],[Plus / minus]]</f>
        <v>0</v>
      </c>
    </row>
    <row r="13222" spans="2:8" x14ac:dyDescent="0.35">
      <c r="B13222" s="4"/>
      <c r="F13222" s="3" t="e">
        <f>VLOOKUP(B13222,Fondos!$A$1:$C$332,3,FALSE)</f>
        <v>#N/A</v>
      </c>
      <c r="H13222">
        <f>Table1[[#This Row],[Cantidad invertida]]+Table1[[#This Row],[Plus / minus]]</f>
        <v>0</v>
      </c>
    </row>
    <row r="13223" spans="2:8" x14ac:dyDescent="0.35">
      <c r="B13223" s="4"/>
      <c r="F13223" s="3" t="e">
        <f>VLOOKUP(B13223,Fondos!$A$1:$C$332,3,FALSE)</f>
        <v>#N/A</v>
      </c>
      <c r="H13223">
        <f>Table1[[#This Row],[Cantidad invertida]]+Table1[[#This Row],[Plus / minus]]</f>
        <v>0</v>
      </c>
    </row>
    <row r="13224" spans="2:8" x14ac:dyDescent="0.35">
      <c r="B13224" s="4"/>
      <c r="F13224" s="3" t="e">
        <f>VLOOKUP(B13224,Fondos!$A$1:$C$332,3,FALSE)</f>
        <v>#N/A</v>
      </c>
      <c r="H13224">
        <f>Table1[[#This Row],[Cantidad invertida]]+Table1[[#This Row],[Plus / minus]]</f>
        <v>0</v>
      </c>
    </row>
    <row r="13225" spans="2:8" x14ac:dyDescent="0.35">
      <c r="B13225" s="4"/>
      <c r="F13225" s="3" t="e">
        <f>VLOOKUP(B13225,Fondos!$A$1:$C$332,3,FALSE)</f>
        <v>#N/A</v>
      </c>
      <c r="H13225">
        <f>Table1[[#This Row],[Cantidad invertida]]+Table1[[#This Row],[Plus / minus]]</f>
        <v>0</v>
      </c>
    </row>
    <row r="13226" spans="2:8" x14ac:dyDescent="0.35">
      <c r="B13226" s="4"/>
      <c r="F13226" s="3" t="e">
        <f>VLOOKUP(B13226,Fondos!$A$1:$C$332,3,FALSE)</f>
        <v>#N/A</v>
      </c>
      <c r="H13226">
        <f>Table1[[#This Row],[Cantidad invertida]]+Table1[[#This Row],[Plus / minus]]</f>
        <v>0</v>
      </c>
    </row>
    <row r="13227" spans="2:8" x14ac:dyDescent="0.35">
      <c r="B13227" s="4"/>
      <c r="F13227" s="3" t="e">
        <f>VLOOKUP(B13227,Fondos!$A$1:$C$332,3,FALSE)</f>
        <v>#N/A</v>
      </c>
      <c r="H13227">
        <f>Table1[[#This Row],[Cantidad invertida]]+Table1[[#This Row],[Plus / minus]]</f>
        <v>0</v>
      </c>
    </row>
    <row r="13228" spans="2:8" x14ac:dyDescent="0.35">
      <c r="B13228" s="4"/>
      <c r="F13228" s="3" t="e">
        <f>VLOOKUP(B13228,Fondos!$A$1:$C$332,3,FALSE)</f>
        <v>#N/A</v>
      </c>
      <c r="H13228">
        <f>Table1[[#This Row],[Cantidad invertida]]+Table1[[#This Row],[Plus / minus]]</f>
        <v>0</v>
      </c>
    </row>
    <row r="13229" spans="2:8" x14ac:dyDescent="0.35">
      <c r="B13229" s="4"/>
      <c r="F13229" s="3" t="e">
        <f>VLOOKUP(B13229,Fondos!$A$1:$C$332,3,FALSE)</f>
        <v>#N/A</v>
      </c>
      <c r="H13229">
        <f>Table1[[#This Row],[Cantidad invertida]]+Table1[[#This Row],[Plus / minus]]</f>
        <v>0</v>
      </c>
    </row>
    <row r="13230" spans="2:8" x14ac:dyDescent="0.35">
      <c r="B13230" s="4"/>
      <c r="F13230" s="3" t="e">
        <f>VLOOKUP(B13230,Fondos!$A$1:$C$332,3,FALSE)</f>
        <v>#N/A</v>
      </c>
      <c r="H13230">
        <f>Table1[[#This Row],[Cantidad invertida]]+Table1[[#This Row],[Plus / minus]]</f>
        <v>0</v>
      </c>
    </row>
    <row r="13231" spans="2:8" x14ac:dyDescent="0.35">
      <c r="B13231" s="4"/>
      <c r="F13231" s="3" t="e">
        <f>VLOOKUP(B13231,Fondos!$A$1:$C$332,3,FALSE)</f>
        <v>#N/A</v>
      </c>
      <c r="H13231">
        <f>Table1[[#This Row],[Cantidad invertida]]+Table1[[#This Row],[Plus / minus]]</f>
        <v>0</v>
      </c>
    </row>
    <row r="13232" spans="2:8" x14ac:dyDescent="0.35">
      <c r="B13232" s="4"/>
      <c r="F13232" s="3" t="e">
        <f>VLOOKUP(B13232,Fondos!$A$1:$C$332,3,FALSE)</f>
        <v>#N/A</v>
      </c>
      <c r="H13232">
        <f>Table1[[#This Row],[Cantidad invertida]]+Table1[[#This Row],[Plus / minus]]</f>
        <v>0</v>
      </c>
    </row>
    <row r="13233" spans="2:8" x14ac:dyDescent="0.35">
      <c r="B13233" s="4"/>
      <c r="F13233" s="3" t="e">
        <f>VLOOKUP(B13233,Fondos!$A$1:$C$332,3,FALSE)</f>
        <v>#N/A</v>
      </c>
      <c r="H13233">
        <f>Table1[[#This Row],[Cantidad invertida]]+Table1[[#This Row],[Plus / minus]]</f>
        <v>0</v>
      </c>
    </row>
    <row r="13234" spans="2:8" x14ac:dyDescent="0.35">
      <c r="B13234" s="4"/>
      <c r="F13234" s="3" t="e">
        <f>VLOOKUP(B13234,Fondos!$A$1:$C$332,3,FALSE)</f>
        <v>#N/A</v>
      </c>
      <c r="H13234">
        <f>Table1[[#This Row],[Cantidad invertida]]+Table1[[#This Row],[Plus / minus]]</f>
        <v>0</v>
      </c>
    </row>
    <row r="13235" spans="2:8" x14ac:dyDescent="0.35">
      <c r="B13235" s="4"/>
      <c r="F13235" s="3" t="e">
        <f>VLOOKUP(B13235,Fondos!$A$1:$C$332,3,FALSE)</f>
        <v>#N/A</v>
      </c>
      <c r="H13235">
        <f>Table1[[#This Row],[Cantidad invertida]]+Table1[[#This Row],[Plus / minus]]</f>
        <v>0</v>
      </c>
    </row>
    <row r="13236" spans="2:8" x14ac:dyDescent="0.35">
      <c r="B13236" s="4"/>
      <c r="F13236" s="3" t="e">
        <f>VLOOKUP(B13236,Fondos!$A$1:$C$332,3,FALSE)</f>
        <v>#N/A</v>
      </c>
      <c r="H13236">
        <f>Table1[[#This Row],[Cantidad invertida]]+Table1[[#This Row],[Plus / minus]]</f>
        <v>0</v>
      </c>
    </row>
    <row r="13237" spans="2:8" x14ac:dyDescent="0.35">
      <c r="B13237" s="4"/>
      <c r="F13237" s="3" t="e">
        <f>VLOOKUP(B13237,Fondos!$A$1:$C$332,3,FALSE)</f>
        <v>#N/A</v>
      </c>
      <c r="H13237">
        <f>Table1[[#This Row],[Cantidad invertida]]+Table1[[#This Row],[Plus / minus]]</f>
        <v>0</v>
      </c>
    </row>
    <row r="13238" spans="2:8" x14ac:dyDescent="0.35">
      <c r="B13238" s="4"/>
      <c r="F13238" s="3" t="e">
        <f>VLOOKUP(B13238,Fondos!$A$1:$C$332,3,FALSE)</f>
        <v>#N/A</v>
      </c>
      <c r="H13238">
        <f>Table1[[#This Row],[Cantidad invertida]]+Table1[[#This Row],[Plus / minus]]</f>
        <v>0</v>
      </c>
    </row>
    <row r="13239" spans="2:8" x14ac:dyDescent="0.35">
      <c r="B13239" s="4"/>
      <c r="F13239" s="3" t="e">
        <f>VLOOKUP(B13239,Fondos!$A$1:$C$332,3,FALSE)</f>
        <v>#N/A</v>
      </c>
      <c r="H13239">
        <f>Table1[[#This Row],[Cantidad invertida]]+Table1[[#This Row],[Plus / minus]]</f>
        <v>0</v>
      </c>
    </row>
    <row r="13240" spans="2:8" x14ac:dyDescent="0.35">
      <c r="B13240" s="4"/>
      <c r="F13240" s="3" t="e">
        <f>VLOOKUP(B13240,Fondos!$A$1:$C$332,3,FALSE)</f>
        <v>#N/A</v>
      </c>
      <c r="H13240">
        <f>Table1[[#This Row],[Cantidad invertida]]+Table1[[#This Row],[Plus / minus]]</f>
        <v>0</v>
      </c>
    </row>
    <row r="13241" spans="2:8" x14ac:dyDescent="0.35">
      <c r="B13241" s="4"/>
      <c r="F13241" s="3" t="e">
        <f>VLOOKUP(B13241,Fondos!$A$1:$C$332,3,FALSE)</f>
        <v>#N/A</v>
      </c>
      <c r="H13241">
        <f>Table1[[#This Row],[Cantidad invertida]]+Table1[[#This Row],[Plus / minus]]</f>
        <v>0</v>
      </c>
    </row>
    <row r="13242" spans="2:8" x14ac:dyDescent="0.35">
      <c r="B13242" s="4"/>
      <c r="F13242" s="3" t="e">
        <f>VLOOKUP(B13242,Fondos!$A$1:$C$332,3,FALSE)</f>
        <v>#N/A</v>
      </c>
      <c r="H13242">
        <f>Table1[[#This Row],[Cantidad invertida]]+Table1[[#This Row],[Plus / minus]]</f>
        <v>0</v>
      </c>
    </row>
    <row r="13243" spans="2:8" x14ac:dyDescent="0.35">
      <c r="B13243" s="4"/>
      <c r="F13243" s="3" t="e">
        <f>VLOOKUP(B13243,Fondos!$A$1:$C$332,3,FALSE)</f>
        <v>#N/A</v>
      </c>
      <c r="H13243">
        <f>Table1[[#This Row],[Cantidad invertida]]+Table1[[#This Row],[Plus / minus]]</f>
        <v>0</v>
      </c>
    </row>
    <row r="13244" spans="2:8" x14ac:dyDescent="0.35">
      <c r="B13244" s="4"/>
      <c r="F13244" s="3" t="e">
        <f>VLOOKUP(B13244,Fondos!$A$1:$C$332,3,FALSE)</f>
        <v>#N/A</v>
      </c>
      <c r="H13244">
        <f>Table1[[#This Row],[Cantidad invertida]]+Table1[[#This Row],[Plus / minus]]</f>
        <v>0</v>
      </c>
    </row>
    <row r="13245" spans="2:8" x14ac:dyDescent="0.35">
      <c r="B13245" s="4"/>
      <c r="F13245" s="3" t="e">
        <f>VLOOKUP(B13245,Fondos!$A$1:$C$332,3,FALSE)</f>
        <v>#N/A</v>
      </c>
      <c r="H13245">
        <f>Table1[[#This Row],[Cantidad invertida]]+Table1[[#This Row],[Plus / minus]]</f>
        <v>0</v>
      </c>
    </row>
    <row r="13246" spans="2:8" x14ac:dyDescent="0.35">
      <c r="B13246" s="4"/>
      <c r="F13246" s="3" t="e">
        <f>VLOOKUP(B13246,Fondos!$A$1:$C$332,3,FALSE)</f>
        <v>#N/A</v>
      </c>
      <c r="H13246">
        <f>Table1[[#This Row],[Cantidad invertida]]+Table1[[#This Row],[Plus / minus]]</f>
        <v>0</v>
      </c>
    </row>
    <row r="13247" spans="2:8" x14ac:dyDescent="0.35">
      <c r="B13247" s="4"/>
      <c r="F13247" s="3" t="e">
        <f>VLOOKUP(B13247,Fondos!$A$1:$C$332,3,FALSE)</f>
        <v>#N/A</v>
      </c>
      <c r="H13247">
        <f>Table1[[#This Row],[Cantidad invertida]]+Table1[[#This Row],[Plus / minus]]</f>
        <v>0</v>
      </c>
    </row>
    <row r="13248" spans="2:8" x14ac:dyDescent="0.35">
      <c r="B13248" s="4"/>
      <c r="F13248" s="3" t="e">
        <f>VLOOKUP(B13248,Fondos!$A$1:$C$332,3,FALSE)</f>
        <v>#N/A</v>
      </c>
      <c r="H13248">
        <f>Table1[[#This Row],[Cantidad invertida]]+Table1[[#This Row],[Plus / minus]]</f>
        <v>0</v>
      </c>
    </row>
    <row r="13249" spans="2:8" x14ac:dyDescent="0.35">
      <c r="B13249" s="4"/>
      <c r="F13249" s="3" t="e">
        <f>VLOOKUP(B13249,Fondos!$A$1:$C$332,3,FALSE)</f>
        <v>#N/A</v>
      </c>
      <c r="H13249">
        <f>Table1[[#This Row],[Cantidad invertida]]+Table1[[#This Row],[Plus / minus]]</f>
        <v>0</v>
      </c>
    </row>
    <row r="13250" spans="2:8" x14ac:dyDescent="0.35">
      <c r="B13250" s="4"/>
      <c r="F13250" s="3" t="e">
        <f>VLOOKUP(B13250,Fondos!$A$1:$C$332,3,FALSE)</f>
        <v>#N/A</v>
      </c>
      <c r="H13250">
        <f>Table1[[#This Row],[Cantidad invertida]]+Table1[[#This Row],[Plus / minus]]</f>
        <v>0</v>
      </c>
    </row>
    <row r="13251" spans="2:8" x14ac:dyDescent="0.35">
      <c r="B13251" s="4"/>
      <c r="F13251" s="3" t="e">
        <f>VLOOKUP(B13251,Fondos!$A$1:$C$332,3,FALSE)</f>
        <v>#N/A</v>
      </c>
      <c r="H13251">
        <f>Table1[[#This Row],[Cantidad invertida]]+Table1[[#This Row],[Plus / minus]]</f>
        <v>0</v>
      </c>
    </row>
    <row r="13252" spans="2:8" x14ac:dyDescent="0.35">
      <c r="B13252" s="4"/>
      <c r="F13252" s="3" t="e">
        <f>VLOOKUP(B13252,Fondos!$A$1:$C$332,3,FALSE)</f>
        <v>#N/A</v>
      </c>
      <c r="H13252">
        <f>Table1[[#This Row],[Cantidad invertida]]+Table1[[#This Row],[Plus / minus]]</f>
        <v>0</v>
      </c>
    </row>
    <row r="13253" spans="2:8" x14ac:dyDescent="0.35">
      <c r="B13253" s="4"/>
      <c r="F13253" s="3" t="e">
        <f>VLOOKUP(B13253,Fondos!$A$1:$C$332,3,FALSE)</f>
        <v>#N/A</v>
      </c>
      <c r="H13253">
        <f>Table1[[#This Row],[Cantidad invertida]]+Table1[[#This Row],[Plus / minus]]</f>
        <v>0</v>
      </c>
    </row>
    <row r="13254" spans="2:8" x14ac:dyDescent="0.35">
      <c r="B13254" s="4"/>
      <c r="F13254" s="3" t="e">
        <f>VLOOKUP(B13254,Fondos!$A$1:$C$332,3,FALSE)</f>
        <v>#N/A</v>
      </c>
      <c r="H13254">
        <f>Table1[[#This Row],[Cantidad invertida]]+Table1[[#This Row],[Plus / minus]]</f>
        <v>0</v>
      </c>
    </row>
    <row r="13255" spans="2:8" x14ac:dyDescent="0.35">
      <c r="B13255" s="4"/>
      <c r="F13255" s="3" t="e">
        <f>VLOOKUP(B13255,Fondos!$A$1:$C$332,3,FALSE)</f>
        <v>#N/A</v>
      </c>
      <c r="H13255">
        <f>Table1[[#This Row],[Cantidad invertida]]+Table1[[#This Row],[Plus / minus]]</f>
        <v>0</v>
      </c>
    </row>
    <row r="13256" spans="2:8" x14ac:dyDescent="0.35">
      <c r="B13256" s="4"/>
      <c r="F13256" s="3" t="e">
        <f>VLOOKUP(B13256,Fondos!$A$1:$C$332,3,FALSE)</f>
        <v>#N/A</v>
      </c>
      <c r="H13256">
        <f>Table1[[#This Row],[Cantidad invertida]]+Table1[[#This Row],[Plus / minus]]</f>
        <v>0</v>
      </c>
    </row>
    <row r="13257" spans="2:8" x14ac:dyDescent="0.35">
      <c r="B13257" s="4"/>
      <c r="F13257" s="3" t="e">
        <f>VLOOKUP(B13257,Fondos!$A$1:$C$332,3,FALSE)</f>
        <v>#N/A</v>
      </c>
      <c r="H13257">
        <f>Table1[[#This Row],[Cantidad invertida]]+Table1[[#This Row],[Plus / minus]]</f>
        <v>0</v>
      </c>
    </row>
    <row r="13258" spans="2:8" x14ac:dyDescent="0.35">
      <c r="B13258" s="4"/>
      <c r="F13258" s="3" t="e">
        <f>VLOOKUP(B13258,Fondos!$A$1:$C$332,3,FALSE)</f>
        <v>#N/A</v>
      </c>
      <c r="H13258">
        <f>Table1[[#This Row],[Cantidad invertida]]+Table1[[#This Row],[Plus / minus]]</f>
        <v>0</v>
      </c>
    </row>
    <row r="13259" spans="2:8" x14ac:dyDescent="0.35">
      <c r="B13259" s="4"/>
      <c r="F13259" s="3" t="e">
        <f>VLOOKUP(B13259,Fondos!$A$1:$C$332,3,FALSE)</f>
        <v>#N/A</v>
      </c>
      <c r="H13259">
        <f>Table1[[#This Row],[Cantidad invertida]]+Table1[[#This Row],[Plus / minus]]</f>
        <v>0</v>
      </c>
    </row>
    <row r="13260" spans="2:8" x14ac:dyDescent="0.35">
      <c r="B13260" s="4"/>
      <c r="F13260" s="3" t="e">
        <f>VLOOKUP(B13260,Fondos!$A$1:$C$332,3,FALSE)</f>
        <v>#N/A</v>
      </c>
      <c r="H13260">
        <f>Table1[[#This Row],[Cantidad invertida]]+Table1[[#This Row],[Plus / minus]]</f>
        <v>0</v>
      </c>
    </row>
    <row r="13261" spans="2:8" x14ac:dyDescent="0.35">
      <c r="B13261" s="4"/>
      <c r="F13261" s="3" t="e">
        <f>VLOOKUP(B13261,Fondos!$A$1:$C$332,3,FALSE)</f>
        <v>#N/A</v>
      </c>
      <c r="H13261">
        <f>Table1[[#This Row],[Cantidad invertida]]+Table1[[#This Row],[Plus / minus]]</f>
        <v>0</v>
      </c>
    </row>
    <row r="13262" spans="2:8" x14ac:dyDescent="0.35">
      <c r="B13262" s="4"/>
      <c r="F13262" s="3" t="e">
        <f>VLOOKUP(B13262,Fondos!$A$1:$C$332,3,FALSE)</f>
        <v>#N/A</v>
      </c>
      <c r="H13262">
        <f>Table1[[#This Row],[Cantidad invertida]]+Table1[[#This Row],[Plus / minus]]</f>
        <v>0</v>
      </c>
    </row>
    <row r="13263" spans="2:8" x14ac:dyDescent="0.35">
      <c r="B13263" s="4"/>
      <c r="F13263" s="3" t="e">
        <f>VLOOKUP(B13263,Fondos!$A$1:$C$332,3,FALSE)</f>
        <v>#N/A</v>
      </c>
      <c r="H13263">
        <f>Table1[[#This Row],[Cantidad invertida]]+Table1[[#This Row],[Plus / minus]]</f>
        <v>0</v>
      </c>
    </row>
    <row r="13264" spans="2:8" x14ac:dyDescent="0.35">
      <c r="B13264" s="4"/>
      <c r="F13264" s="3" t="e">
        <f>VLOOKUP(B13264,Fondos!$A$1:$C$332,3,FALSE)</f>
        <v>#N/A</v>
      </c>
      <c r="H13264">
        <f>Table1[[#This Row],[Cantidad invertida]]+Table1[[#This Row],[Plus / minus]]</f>
        <v>0</v>
      </c>
    </row>
    <row r="13265" spans="2:8" x14ac:dyDescent="0.35">
      <c r="B13265" s="4"/>
      <c r="F13265" s="3" t="e">
        <f>VLOOKUP(B13265,Fondos!$A$1:$C$332,3,FALSE)</f>
        <v>#N/A</v>
      </c>
      <c r="H13265">
        <f>Table1[[#This Row],[Cantidad invertida]]+Table1[[#This Row],[Plus / minus]]</f>
        <v>0</v>
      </c>
    </row>
    <row r="13266" spans="2:8" x14ac:dyDescent="0.35">
      <c r="B13266" s="4"/>
      <c r="F13266" s="3" t="e">
        <f>VLOOKUP(B13266,Fondos!$A$1:$C$332,3,FALSE)</f>
        <v>#N/A</v>
      </c>
      <c r="H13266">
        <f>Table1[[#This Row],[Cantidad invertida]]+Table1[[#This Row],[Plus / minus]]</f>
        <v>0</v>
      </c>
    </row>
    <row r="13267" spans="2:8" x14ac:dyDescent="0.35">
      <c r="B13267" s="4"/>
      <c r="F13267" s="3" t="e">
        <f>VLOOKUP(B13267,Fondos!$A$1:$C$332,3,FALSE)</f>
        <v>#N/A</v>
      </c>
      <c r="H13267">
        <f>Table1[[#This Row],[Cantidad invertida]]+Table1[[#This Row],[Plus / minus]]</f>
        <v>0</v>
      </c>
    </row>
    <row r="13268" spans="2:8" x14ac:dyDescent="0.35">
      <c r="B13268" s="4"/>
      <c r="F13268" s="3" t="e">
        <f>VLOOKUP(B13268,Fondos!$A$1:$C$332,3,FALSE)</f>
        <v>#N/A</v>
      </c>
      <c r="H13268">
        <f>Table1[[#This Row],[Cantidad invertida]]+Table1[[#This Row],[Plus / minus]]</f>
        <v>0</v>
      </c>
    </row>
    <row r="13269" spans="2:8" x14ac:dyDescent="0.35">
      <c r="B13269" s="4"/>
      <c r="F13269" s="3" t="e">
        <f>VLOOKUP(B13269,Fondos!$A$1:$C$332,3,FALSE)</f>
        <v>#N/A</v>
      </c>
      <c r="H13269">
        <f>Table1[[#This Row],[Cantidad invertida]]+Table1[[#This Row],[Plus / minus]]</f>
        <v>0</v>
      </c>
    </row>
    <row r="13270" spans="2:8" x14ac:dyDescent="0.35">
      <c r="B13270" s="4"/>
      <c r="F13270" s="3" t="e">
        <f>VLOOKUP(B13270,Fondos!$A$1:$C$332,3,FALSE)</f>
        <v>#N/A</v>
      </c>
      <c r="H13270">
        <f>Table1[[#This Row],[Cantidad invertida]]+Table1[[#This Row],[Plus / minus]]</f>
        <v>0</v>
      </c>
    </row>
    <row r="13271" spans="2:8" x14ac:dyDescent="0.35">
      <c r="B13271" s="4"/>
      <c r="F13271" s="3" t="e">
        <f>VLOOKUP(B13271,Fondos!$A$1:$C$332,3,FALSE)</f>
        <v>#N/A</v>
      </c>
      <c r="H13271">
        <f>Table1[[#This Row],[Cantidad invertida]]+Table1[[#This Row],[Plus / minus]]</f>
        <v>0</v>
      </c>
    </row>
    <row r="13272" spans="2:8" x14ac:dyDescent="0.35">
      <c r="B13272" s="4"/>
      <c r="F13272" s="3" t="e">
        <f>VLOOKUP(B13272,Fondos!$A$1:$C$332,3,FALSE)</f>
        <v>#N/A</v>
      </c>
      <c r="H13272">
        <f>Table1[[#This Row],[Cantidad invertida]]+Table1[[#This Row],[Plus / minus]]</f>
        <v>0</v>
      </c>
    </row>
    <row r="13273" spans="2:8" x14ac:dyDescent="0.35">
      <c r="B13273" s="4"/>
      <c r="F13273" s="3" t="e">
        <f>VLOOKUP(B13273,Fondos!$A$1:$C$332,3,FALSE)</f>
        <v>#N/A</v>
      </c>
      <c r="H13273">
        <f>Table1[[#This Row],[Cantidad invertida]]+Table1[[#This Row],[Plus / minus]]</f>
        <v>0</v>
      </c>
    </row>
    <row r="13274" spans="2:8" x14ac:dyDescent="0.35">
      <c r="B13274" s="4"/>
      <c r="F13274" s="3" t="e">
        <f>VLOOKUP(B13274,Fondos!$A$1:$C$332,3,FALSE)</f>
        <v>#N/A</v>
      </c>
      <c r="H13274">
        <f>Table1[[#This Row],[Cantidad invertida]]+Table1[[#This Row],[Plus / minus]]</f>
        <v>0</v>
      </c>
    </row>
    <row r="13275" spans="2:8" x14ac:dyDescent="0.35">
      <c r="B13275" s="4"/>
      <c r="F13275" s="3" t="e">
        <f>VLOOKUP(B13275,Fondos!$A$1:$C$332,3,FALSE)</f>
        <v>#N/A</v>
      </c>
      <c r="H13275">
        <f>Table1[[#This Row],[Cantidad invertida]]+Table1[[#This Row],[Plus / minus]]</f>
        <v>0</v>
      </c>
    </row>
    <row r="13276" spans="2:8" x14ac:dyDescent="0.35">
      <c r="B13276" s="4"/>
      <c r="F13276" s="3" t="e">
        <f>VLOOKUP(B13276,Fondos!$A$1:$C$332,3,FALSE)</f>
        <v>#N/A</v>
      </c>
      <c r="H13276">
        <f>Table1[[#This Row],[Cantidad invertida]]+Table1[[#This Row],[Plus / minus]]</f>
        <v>0</v>
      </c>
    </row>
    <row r="13277" spans="2:8" x14ac:dyDescent="0.35">
      <c r="B13277" s="4"/>
      <c r="F13277" s="3" t="e">
        <f>VLOOKUP(B13277,Fondos!$A$1:$C$332,3,FALSE)</f>
        <v>#N/A</v>
      </c>
      <c r="H13277">
        <f>Table1[[#This Row],[Cantidad invertida]]+Table1[[#This Row],[Plus / minus]]</f>
        <v>0</v>
      </c>
    </row>
    <row r="13278" spans="2:8" x14ac:dyDescent="0.35">
      <c r="B13278" s="4"/>
      <c r="F13278" s="3" t="e">
        <f>VLOOKUP(B13278,Fondos!$A$1:$C$332,3,FALSE)</f>
        <v>#N/A</v>
      </c>
      <c r="H13278">
        <f>Table1[[#This Row],[Cantidad invertida]]+Table1[[#This Row],[Plus / minus]]</f>
        <v>0</v>
      </c>
    </row>
    <row r="13279" spans="2:8" x14ac:dyDescent="0.35">
      <c r="B13279" s="4"/>
      <c r="F13279" s="3" t="e">
        <f>VLOOKUP(B13279,Fondos!$A$1:$C$332,3,FALSE)</f>
        <v>#N/A</v>
      </c>
      <c r="H13279">
        <f>Table1[[#This Row],[Cantidad invertida]]+Table1[[#This Row],[Plus / minus]]</f>
        <v>0</v>
      </c>
    </row>
    <row r="13280" spans="2:8" x14ac:dyDescent="0.35">
      <c r="B13280" s="4"/>
      <c r="F13280" s="3" t="e">
        <f>VLOOKUP(B13280,Fondos!$A$1:$C$332,3,FALSE)</f>
        <v>#N/A</v>
      </c>
      <c r="H13280">
        <f>Table1[[#This Row],[Cantidad invertida]]+Table1[[#This Row],[Plus / minus]]</f>
        <v>0</v>
      </c>
    </row>
    <row r="13281" spans="2:8" x14ac:dyDescent="0.35">
      <c r="B13281" s="4"/>
      <c r="F13281" s="3" t="e">
        <f>VLOOKUP(B13281,Fondos!$A$1:$C$332,3,FALSE)</f>
        <v>#N/A</v>
      </c>
      <c r="H13281">
        <f>Table1[[#This Row],[Cantidad invertida]]+Table1[[#This Row],[Plus / minus]]</f>
        <v>0</v>
      </c>
    </row>
    <row r="13282" spans="2:8" x14ac:dyDescent="0.35">
      <c r="B13282" s="4"/>
      <c r="F13282" s="3" t="e">
        <f>VLOOKUP(B13282,Fondos!$A$1:$C$332,3,FALSE)</f>
        <v>#N/A</v>
      </c>
      <c r="H13282">
        <f>Table1[[#This Row],[Cantidad invertida]]+Table1[[#This Row],[Plus / minus]]</f>
        <v>0</v>
      </c>
    </row>
    <row r="13283" spans="2:8" x14ac:dyDescent="0.35">
      <c r="B13283" s="4"/>
      <c r="F13283" s="3" t="e">
        <f>VLOOKUP(B13283,Fondos!$A$1:$C$332,3,FALSE)</f>
        <v>#N/A</v>
      </c>
      <c r="H13283">
        <f>Table1[[#This Row],[Cantidad invertida]]+Table1[[#This Row],[Plus / minus]]</f>
        <v>0</v>
      </c>
    </row>
    <row r="13284" spans="2:8" x14ac:dyDescent="0.35">
      <c r="B13284" s="4"/>
      <c r="F13284" s="3" t="e">
        <f>VLOOKUP(B13284,Fondos!$A$1:$C$332,3,FALSE)</f>
        <v>#N/A</v>
      </c>
      <c r="H13284">
        <f>Table1[[#This Row],[Cantidad invertida]]+Table1[[#This Row],[Plus / minus]]</f>
        <v>0</v>
      </c>
    </row>
    <row r="13285" spans="2:8" x14ac:dyDescent="0.35">
      <c r="B13285" s="4"/>
      <c r="F13285" s="3" t="e">
        <f>VLOOKUP(B13285,Fondos!$A$1:$C$332,3,FALSE)</f>
        <v>#N/A</v>
      </c>
      <c r="H13285">
        <f>Table1[[#This Row],[Cantidad invertida]]+Table1[[#This Row],[Plus / minus]]</f>
        <v>0</v>
      </c>
    </row>
    <row r="13286" spans="2:8" x14ac:dyDescent="0.35">
      <c r="B13286" s="4"/>
      <c r="F13286" s="3" t="e">
        <f>VLOOKUP(B13286,Fondos!$A$1:$C$332,3,FALSE)</f>
        <v>#N/A</v>
      </c>
      <c r="H13286">
        <f>Table1[[#This Row],[Cantidad invertida]]+Table1[[#This Row],[Plus / minus]]</f>
        <v>0</v>
      </c>
    </row>
    <row r="13287" spans="2:8" x14ac:dyDescent="0.35">
      <c r="B13287" s="4"/>
      <c r="F13287" s="3" t="e">
        <f>VLOOKUP(B13287,Fondos!$A$1:$C$332,3,FALSE)</f>
        <v>#N/A</v>
      </c>
      <c r="H13287">
        <f>Table1[[#This Row],[Cantidad invertida]]+Table1[[#This Row],[Plus / minus]]</f>
        <v>0</v>
      </c>
    </row>
    <row r="13288" spans="2:8" x14ac:dyDescent="0.35">
      <c r="B13288" s="4"/>
      <c r="F13288" s="3" t="e">
        <f>VLOOKUP(B13288,Fondos!$A$1:$C$332,3,FALSE)</f>
        <v>#N/A</v>
      </c>
      <c r="H13288">
        <f>Table1[[#This Row],[Cantidad invertida]]+Table1[[#This Row],[Plus / minus]]</f>
        <v>0</v>
      </c>
    </row>
    <row r="13289" spans="2:8" x14ac:dyDescent="0.35">
      <c r="B13289" s="4"/>
      <c r="F13289" s="3" t="e">
        <f>VLOOKUP(B13289,Fondos!$A$1:$C$332,3,FALSE)</f>
        <v>#N/A</v>
      </c>
      <c r="H13289">
        <f>Table1[[#This Row],[Cantidad invertida]]+Table1[[#This Row],[Plus / minus]]</f>
        <v>0</v>
      </c>
    </row>
    <row r="13290" spans="2:8" x14ac:dyDescent="0.35">
      <c r="B13290" s="4"/>
      <c r="F13290" s="3" t="e">
        <f>VLOOKUP(B13290,Fondos!$A$1:$C$332,3,FALSE)</f>
        <v>#N/A</v>
      </c>
      <c r="H13290">
        <f>Table1[[#This Row],[Cantidad invertida]]+Table1[[#This Row],[Plus / minus]]</f>
        <v>0</v>
      </c>
    </row>
    <row r="13291" spans="2:8" x14ac:dyDescent="0.35">
      <c r="B13291" s="4"/>
      <c r="F13291" s="3" t="e">
        <f>VLOOKUP(B13291,Fondos!$A$1:$C$332,3,FALSE)</f>
        <v>#N/A</v>
      </c>
      <c r="H13291">
        <f>Table1[[#This Row],[Cantidad invertida]]+Table1[[#This Row],[Plus / minus]]</f>
        <v>0</v>
      </c>
    </row>
    <row r="13292" spans="2:8" x14ac:dyDescent="0.35">
      <c r="B13292" s="4"/>
      <c r="F13292" s="3" t="e">
        <f>VLOOKUP(B13292,Fondos!$A$1:$C$332,3,FALSE)</f>
        <v>#N/A</v>
      </c>
      <c r="H13292">
        <f>Table1[[#This Row],[Cantidad invertida]]+Table1[[#This Row],[Plus / minus]]</f>
        <v>0</v>
      </c>
    </row>
    <row r="13293" spans="2:8" x14ac:dyDescent="0.35">
      <c r="B13293" s="4"/>
      <c r="F13293" s="3" t="e">
        <f>VLOOKUP(B13293,Fondos!$A$1:$C$332,3,FALSE)</f>
        <v>#N/A</v>
      </c>
      <c r="H13293">
        <f>Table1[[#This Row],[Cantidad invertida]]+Table1[[#This Row],[Plus / minus]]</f>
        <v>0</v>
      </c>
    </row>
    <row r="13294" spans="2:8" x14ac:dyDescent="0.35">
      <c r="B13294" s="4"/>
      <c r="F13294" s="3" t="e">
        <f>VLOOKUP(B13294,Fondos!$A$1:$C$332,3,FALSE)</f>
        <v>#N/A</v>
      </c>
      <c r="H13294">
        <f>Table1[[#This Row],[Cantidad invertida]]+Table1[[#This Row],[Plus / minus]]</f>
        <v>0</v>
      </c>
    </row>
    <row r="13295" spans="2:8" x14ac:dyDescent="0.35">
      <c r="B13295" s="4"/>
      <c r="F13295" s="3" t="e">
        <f>VLOOKUP(B13295,Fondos!$A$1:$C$332,3,FALSE)</f>
        <v>#N/A</v>
      </c>
      <c r="H13295">
        <f>Table1[[#This Row],[Cantidad invertida]]+Table1[[#This Row],[Plus / minus]]</f>
        <v>0</v>
      </c>
    </row>
    <row r="13296" spans="2:8" x14ac:dyDescent="0.35">
      <c r="B13296" s="4"/>
      <c r="F13296" s="3" t="e">
        <f>VLOOKUP(B13296,Fondos!$A$1:$C$332,3,FALSE)</f>
        <v>#N/A</v>
      </c>
      <c r="H13296">
        <f>Table1[[#This Row],[Cantidad invertida]]+Table1[[#This Row],[Plus / minus]]</f>
        <v>0</v>
      </c>
    </row>
    <row r="13297" spans="2:8" x14ac:dyDescent="0.35">
      <c r="B13297" s="4"/>
      <c r="F13297" s="3" t="e">
        <f>VLOOKUP(B13297,Fondos!$A$1:$C$332,3,FALSE)</f>
        <v>#N/A</v>
      </c>
      <c r="H13297">
        <f>Table1[[#This Row],[Cantidad invertida]]+Table1[[#This Row],[Plus / minus]]</f>
        <v>0</v>
      </c>
    </row>
    <row r="13298" spans="2:8" x14ac:dyDescent="0.35">
      <c r="B13298" s="4"/>
      <c r="F13298" s="3" t="e">
        <f>VLOOKUP(B13298,Fondos!$A$1:$C$332,3,FALSE)</f>
        <v>#N/A</v>
      </c>
      <c r="H13298">
        <f>Table1[[#This Row],[Cantidad invertida]]+Table1[[#This Row],[Plus / minus]]</f>
        <v>0</v>
      </c>
    </row>
    <row r="13299" spans="2:8" x14ac:dyDescent="0.35">
      <c r="B13299" s="4"/>
      <c r="F13299" s="3" t="e">
        <f>VLOOKUP(B13299,Fondos!$A$1:$C$332,3,FALSE)</f>
        <v>#N/A</v>
      </c>
      <c r="H13299">
        <f>Table1[[#This Row],[Cantidad invertida]]+Table1[[#This Row],[Plus / minus]]</f>
        <v>0</v>
      </c>
    </row>
    <row r="13300" spans="2:8" x14ac:dyDescent="0.35">
      <c r="B13300" s="4"/>
      <c r="F13300" s="3" t="e">
        <f>VLOOKUP(B13300,Fondos!$A$1:$C$332,3,FALSE)</f>
        <v>#N/A</v>
      </c>
      <c r="H13300">
        <f>Table1[[#This Row],[Cantidad invertida]]+Table1[[#This Row],[Plus / minus]]</f>
        <v>0</v>
      </c>
    </row>
    <row r="13301" spans="2:8" x14ac:dyDescent="0.35">
      <c r="B13301" s="4"/>
      <c r="F13301" s="3" t="e">
        <f>VLOOKUP(B13301,Fondos!$A$1:$C$332,3,FALSE)</f>
        <v>#N/A</v>
      </c>
      <c r="H13301">
        <f>Table1[[#This Row],[Cantidad invertida]]+Table1[[#This Row],[Plus / minus]]</f>
        <v>0</v>
      </c>
    </row>
    <row r="13302" spans="2:8" x14ac:dyDescent="0.35">
      <c r="B13302" s="4"/>
      <c r="F13302" s="3" t="e">
        <f>VLOOKUP(B13302,Fondos!$A$1:$C$332,3,FALSE)</f>
        <v>#N/A</v>
      </c>
      <c r="H13302">
        <f>Table1[[#This Row],[Cantidad invertida]]+Table1[[#This Row],[Plus / minus]]</f>
        <v>0</v>
      </c>
    </row>
    <row r="13303" spans="2:8" x14ac:dyDescent="0.35">
      <c r="B13303" s="4"/>
      <c r="F13303" s="3" t="e">
        <f>VLOOKUP(B13303,Fondos!$A$1:$C$332,3,FALSE)</f>
        <v>#N/A</v>
      </c>
      <c r="H13303">
        <f>Table1[[#This Row],[Cantidad invertida]]+Table1[[#This Row],[Plus / minus]]</f>
        <v>0</v>
      </c>
    </row>
    <row r="13304" spans="2:8" x14ac:dyDescent="0.35">
      <c r="B13304" s="4"/>
      <c r="F13304" s="3" t="e">
        <f>VLOOKUP(B13304,Fondos!$A$1:$C$332,3,FALSE)</f>
        <v>#N/A</v>
      </c>
      <c r="H13304">
        <f>Table1[[#This Row],[Cantidad invertida]]+Table1[[#This Row],[Plus / minus]]</f>
        <v>0</v>
      </c>
    </row>
    <row r="13305" spans="2:8" x14ac:dyDescent="0.35">
      <c r="B13305" s="4"/>
      <c r="F13305" s="3" t="e">
        <f>VLOOKUP(B13305,Fondos!$A$1:$C$332,3,FALSE)</f>
        <v>#N/A</v>
      </c>
      <c r="H13305">
        <f>Table1[[#This Row],[Cantidad invertida]]+Table1[[#This Row],[Plus / minus]]</f>
        <v>0</v>
      </c>
    </row>
    <row r="13306" spans="2:8" x14ac:dyDescent="0.35">
      <c r="B13306" s="4"/>
      <c r="F13306" s="3" t="e">
        <f>VLOOKUP(B13306,Fondos!$A$1:$C$332,3,FALSE)</f>
        <v>#N/A</v>
      </c>
      <c r="H13306">
        <f>Table1[[#This Row],[Cantidad invertida]]+Table1[[#This Row],[Plus / minus]]</f>
        <v>0</v>
      </c>
    </row>
    <row r="13307" spans="2:8" x14ac:dyDescent="0.35">
      <c r="B13307" s="4"/>
      <c r="F13307" s="3" t="e">
        <f>VLOOKUP(B13307,Fondos!$A$1:$C$332,3,FALSE)</f>
        <v>#N/A</v>
      </c>
      <c r="H13307">
        <f>Table1[[#This Row],[Cantidad invertida]]+Table1[[#This Row],[Plus / minus]]</f>
        <v>0</v>
      </c>
    </row>
    <row r="13308" spans="2:8" x14ac:dyDescent="0.35">
      <c r="B13308" s="4"/>
      <c r="F13308" s="3" t="e">
        <f>VLOOKUP(B13308,Fondos!$A$1:$C$332,3,FALSE)</f>
        <v>#N/A</v>
      </c>
      <c r="H13308">
        <f>Table1[[#This Row],[Cantidad invertida]]+Table1[[#This Row],[Plus / minus]]</f>
        <v>0</v>
      </c>
    </row>
    <row r="13309" spans="2:8" x14ac:dyDescent="0.35">
      <c r="B13309" s="4"/>
      <c r="F13309" s="3" t="e">
        <f>VLOOKUP(B13309,Fondos!$A$1:$C$332,3,FALSE)</f>
        <v>#N/A</v>
      </c>
      <c r="H13309">
        <f>Table1[[#This Row],[Cantidad invertida]]+Table1[[#This Row],[Plus / minus]]</f>
        <v>0</v>
      </c>
    </row>
    <row r="13310" spans="2:8" x14ac:dyDescent="0.35">
      <c r="B13310" s="4"/>
      <c r="F13310" s="3" t="e">
        <f>VLOOKUP(B13310,Fondos!$A$1:$C$332,3,FALSE)</f>
        <v>#N/A</v>
      </c>
      <c r="H13310">
        <f>Table1[[#This Row],[Cantidad invertida]]+Table1[[#This Row],[Plus / minus]]</f>
        <v>0</v>
      </c>
    </row>
    <row r="13311" spans="2:8" x14ac:dyDescent="0.35">
      <c r="B13311" s="4"/>
      <c r="F13311" s="3" t="e">
        <f>VLOOKUP(B13311,Fondos!$A$1:$C$332,3,FALSE)</f>
        <v>#N/A</v>
      </c>
      <c r="H13311">
        <f>Table1[[#This Row],[Cantidad invertida]]+Table1[[#This Row],[Plus / minus]]</f>
        <v>0</v>
      </c>
    </row>
    <row r="13312" spans="2:8" x14ac:dyDescent="0.35">
      <c r="B13312" s="4"/>
      <c r="F13312" s="3" t="e">
        <f>VLOOKUP(B13312,Fondos!$A$1:$C$332,3,FALSE)</f>
        <v>#N/A</v>
      </c>
      <c r="H13312">
        <f>Table1[[#This Row],[Cantidad invertida]]+Table1[[#This Row],[Plus / minus]]</f>
        <v>0</v>
      </c>
    </row>
    <row r="13313" spans="2:8" x14ac:dyDescent="0.35">
      <c r="B13313" s="4"/>
      <c r="F13313" s="3" t="e">
        <f>VLOOKUP(B13313,Fondos!$A$1:$C$332,3,FALSE)</f>
        <v>#N/A</v>
      </c>
      <c r="H13313">
        <f>Table1[[#This Row],[Cantidad invertida]]+Table1[[#This Row],[Plus / minus]]</f>
        <v>0</v>
      </c>
    </row>
    <row r="13314" spans="2:8" x14ac:dyDescent="0.35">
      <c r="B13314" s="4"/>
      <c r="F13314" s="3" t="e">
        <f>VLOOKUP(B13314,Fondos!$A$1:$C$332,3,FALSE)</f>
        <v>#N/A</v>
      </c>
      <c r="H13314">
        <f>Table1[[#This Row],[Cantidad invertida]]+Table1[[#This Row],[Plus / minus]]</f>
        <v>0</v>
      </c>
    </row>
    <row r="13315" spans="2:8" x14ac:dyDescent="0.35">
      <c r="B13315" s="4"/>
      <c r="F13315" s="3" t="e">
        <f>VLOOKUP(B13315,Fondos!$A$1:$C$332,3,FALSE)</f>
        <v>#N/A</v>
      </c>
      <c r="H13315">
        <f>Table1[[#This Row],[Cantidad invertida]]+Table1[[#This Row],[Plus / minus]]</f>
        <v>0</v>
      </c>
    </row>
    <row r="13316" spans="2:8" x14ac:dyDescent="0.35">
      <c r="B13316" s="4"/>
      <c r="F13316" s="3" t="e">
        <f>VLOOKUP(B13316,Fondos!$A$1:$C$332,3,FALSE)</f>
        <v>#N/A</v>
      </c>
      <c r="H13316">
        <f>Table1[[#This Row],[Cantidad invertida]]+Table1[[#This Row],[Plus / minus]]</f>
        <v>0</v>
      </c>
    </row>
    <row r="13317" spans="2:8" x14ac:dyDescent="0.35">
      <c r="B13317" s="4"/>
      <c r="F13317" s="3" t="e">
        <f>VLOOKUP(B13317,Fondos!$A$1:$C$332,3,FALSE)</f>
        <v>#N/A</v>
      </c>
      <c r="H13317">
        <f>Table1[[#This Row],[Cantidad invertida]]+Table1[[#This Row],[Plus / minus]]</f>
        <v>0</v>
      </c>
    </row>
    <row r="13318" spans="2:8" x14ac:dyDescent="0.35">
      <c r="B13318" s="4"/>
      <c r="F13318" s="3" t="e">
        <f>VLOOKUP(B13318,Fondos!$A$1:$C$332,3,FALSE)</f>
        <v>#N/A</v>
      </c>
      <c r="H13318">
        <f>Table1[[#This Row],[Cantidad invertida]]+Table1[[#This Row],[Plus / minus]]</f>
        <v>0</v>
      </c>
    </row>
    <row r="13319" spans="2:8" x14ac:dyDescent="0.35">
      <c r="B13319" s="4"/>
      <c r="F13319" s="3" t="e">
        <f>VLOOKUP(B13319,Fondos!$A$1:$C$332,3,FALSE)</f>
        <v>#N/A</v>
      </c>
      <c r="H13319">
        <f>Table1[[#This Row],[Cantidad invertida]]+Table1[[#This Row],[Plus / minus]]</f>
        <v>0</v>
      </c>
    </row>
    <row r="13320" spans="2:8" x14ac:dyDescent="0.35">
      <c r="B13320" s="4"/>
      <c r="F13320" s="3" t="e">
        <f>VLOOKUP(B13320,Fondos!$A$1:$C$332,3,FALSE)</f>
        <v>#N/A</v>
      </c>
      <c r="H13320">
        <f>Table1[[#This Row],[Cantidad invertida]]+Table1[[#This Row],[Plus / minus]]</f>
        <v>0</v>
      </c>
    </row>
    <row r="13321" spans="2:8" x14ac:dyDescent="0.35">
      <c r="B13321" s="4"/>
      <c r="F13321" s="3" t="e">
        <f>VLOOKUP(B13321,Fondos!$A$1:$C$332,3,FALSE)</f>
        <v>#N/A</v>
      </c>
      <c r="H13321">
        <f>Table1[[#This Row],[Cantidad invertida]]+Table1[[#This Row],[Plus / minus]]</f>
        <v>0</v>
      </c>
    </row>
    <row r="13322" spans="2:8" x14ac:dyDescent="0.35">
      <c r="B13322" s="4"/>
      <c r="F13322" s="3" t="e">
        <f>VLOOKUP(B13322,Fondos!$A$1:$C$332,3,FALSE)</f>
        <v>#N/A</v>
      </c>
      <c r="H13322">
        <f>Table1[[#This Row],[Cantidad invertida]]+Table1[[#This Row],[Plus / minus]]</f>
        <v>0</v>
      </c>
    </row>
    <row r="13323" spans="2:8" x14ac:dyDescent="0.35">
      <c r="B13323" s="4"/>
      <c r="F13323" s="3" t="e">
        <f>VLOOKUP(B13323,Fondos!$A$1:$C$332,3,FALSE)</f>
        <v>#N/A</v>
      </c>
      <c r="H13323">
        <f>Table1[[#This Row],[Cantidad invertida]]+Table1[[#This Row],[Plus / minus]]</f>
        <v>0</v>
      </c>
    </row>
    <row r="13324" spans="2:8" x14ac:dyDescent="0.35">
      <c r="B13324" s="4"/>
      <c r="F13324" s="3" t="e">
        <f>VLOOKUP(B13324,Fondos!$A$1:$C$332,3,FALSE)</f>
        <v>#N/A</v>
      </c>
      <c r="H13324">
        <f>Table1[[#This Row],[Cantidad invertida]]+Table1[[#This Row],[Plus / minus]]</f>
        <v>0</v>
      </c>
    </row>
    <row r="13325" spans="2:8" x14ac:dyDescent="0.35">
      <c r="B13325" s="4"/>
      <c r="F13325" s="3" t="e">
        <f>VLOOKUP(B13325,Fondos!$A$1:$C$332,3,FALSE)</f>
        <v>#N/A</v>
      </c>
      <c r="H13325">
        <f>Table1[[#This Row],[Cantidad invertida]]+Table1[[#This Row],[Plus / minus]]</f>
        <v>0</v>
      </c>
    </row>
    <row r="13326" spans="2:8" x14ac:dyDescent="0.35">
      <c r="B13326" s="4"/>
      <c r="F13326" s="3" t="e">
        <f>VLOOKUP(B13326,Fondos!$A$1:$C$332,3,FALSE)</f>
        <v>#N/A</v>
      </c>
      <c r="H13326">
        <f>Table1[[#This Row],[Cantidad invertida]]+Table1[[#This Row],[Plus / minus]]</f>
        <v>0</v>
      </c>
    </row>
    <row r="13327" spans="2:8" x14ac:dyDescent="0.35">
      <c r="B13327" s="4"/>
      <c r="F13327" s="3" t="e">
        <f>VLOOKUP(B13327,Fondos!$A$1:$C$332,3,FALSE)</f>
        <v>#N/A</v>
      </c>
      <c r="H13327">
        <f>Table1[[#This Row],[Cantidad invertida]]+Table1[[#This Row],[Plus / minus]]</f>
        <v>0</v>
      </c>
    </row>
    <row r="13328" spans="2:8" x14ac:dyDescent="0.35">
      <c r="B13328" s="4"/>
      <c r="F13328" s="3" t="e">
        <f>VLOOKUP(B13328,Fondos!$A$1:$C$332,3,FALSE)</f>
        <v>#N/A</v>
      </c>
      <c r="H13328">
        <f>Table1[[#This Row],[Cantidad invertida]]+Table1[[#This Row],[Plus / minus]]</f>
        <v>0</v>
      </c>
    </row>
    <row r="13329" spans="2:8" x14ac:dyDescent="0.35">
      <c r="B13329" s="4"/>
      <c r="F13329" s="3" t="e">
        <f>VLOOKUP(B13329,Fondos!$A$1:$C$332,3,FALSE)</f>
        <v>#N/A</v>
      </c>
      <c r="H13329">
        <f>Table1[[#This Row],[Cantidad invertida]]+Table1[[#This Row],[Plus / minus]]</f>
        <v>0</v>
      </c>
    </row>
    <row r="13330" spans="2:8" x14ac:dyDescent="0.35">
      <c r="B13330" s="4"/>
      <c r="F13330" s="3" t="e">
        <f>VLOOKUP(B13330,Fondos!$A$1:$C$332,3,FALSE)</f>
        <v>#N/A</v>
      </c>
      <c r="H13330">
        <f>Table1[[#This Row],[Cantidad invertida]]+Table1[[#This Row],[Plus / minus]]</f>
        <v>0</v>
      </c>
    </row>
    <row r="13331" spans="2:8" x14ac:dyDescent="0.35">
      <c r="B13331" s="4"/>
      <c r="F13331" s="3" t="e">
        <f>VLOOKUP(B13331,Fondos!$A$1:$C$332,3,FALSE)</f>
        <v>#N/A</v>
      </c>
      <c r="H13331">
        <f>Table1[[#This Row],[Cantidad invertida]]+Table1[[#This Row],[Plus / minus]]</f>
        <v>0</v>
      </c>
    </row>
    <row r="13332" spans="2:8" x14ac:dyDescent="0.35">
      <c r="B13332" s="4"/>
      <c r="F13332" s="3" t="e">
        <f>VLOOKUP(B13332,Fondos!$A$1:$C$332,3,FALSE)</f>
        <v>#N/A</v>
      </c>
      <c r="H13332">
        <f>Table1[[#This Row],[Cantidad invertida]]+Table1[[#This Row],[Plus / minus]]</f>
        <v>0</v>
      </c>
    </row>
    <row r="13333" spans="2:8" x14ac:dyDescent="0.35">
      <c r="B13333" s="4"/>
      <c r="F13333" s="3" t="e">
        <f>VLOOKUP(B13333,Fondos!$A$1:$C$332,3,FALSE)</f>
        <v>#N/A</v>
      </c>
      <c r="H13333">
        <f>Table1[[#This Row],[Cantidad invertida]]+Table1[[#This Row],[Plus / minus]]</f>
        <v>0</v>
      </c>
    </row>
    <row r="13334" spans="2:8" x14ac:dyDescent="0.35">
      <c r="B13334" s="4"/>
      <c r="F13334" s="3" t="e">
        <f>VLOOKUP(B13334,Fondos!$A$1:$C$332,3,FALSE)</f>
        <v>#N/A</v>
      </c>
      <c r="H13334">
        <f>Table1[[#This Row],[Cantidad invertida]]+Table1[[#This Row],[Plus / minus]]</f>
        <v>0</v>
      </c>
    </row>
    <row r="13335" spans="2:8" x14ac:dyDescent="0.35">
      <c r="B13335" s="4"/>
      <c r="F13335" s="3" t="e">
        <f>VLOOKUP(B13335,Fondos!$A$1:$C$332,3,FALSE)</f>
        <v>#N/A</v>
      </c>
      <c r="H13335">
        <f>Table1[[#This Row],[Cantidad invertida]]+Table1[[#This Row],[Plus / minus]]</f>
        <v>0</v>
      </c>
    </row>
    <row r="13336" spans="2:8" x14ac:dyDescent="0.35">
      <c r="B13336" s="4"/>
      <c r="F13336" s="3" t="e">
        <f>VLOOKUP(B13336,Fondos!$A$1:$C$332,3,FALSE)</f>
        <v>#N/A</v>
      </c>
      <c r="H13336">
        <f>Table1[[#This Row],[Cantidad invertida]]+Table1[[#This Row],[Plus / minus]]</f>
        <v>0</v>
      </c>
    </row>
    <row r="13337" spans="2:8" x14ac:dyDescent="0.35">
      <c r="B13337" s="4"/>
      <c r="F13337" s="3" t="e">
        <f>VLOOKUP(B13337,Fondos!$A$1:$C$332,3,FALSE)</f>
        <v>#N/A</v>
      </c>
      <c r="H13337">
        <f>Table1[[#This Row],[Cantidad invertida]]+Table1[[#This Row],[Plus / minus]]</f>
        <v>0</v>
      </c>
    </row>
    <row r="13338" spans="2:8" x14ac:dyDescent="0.35">
      <c r="B13338" s="4"/>
      <c r="F13338" s="3" t="e">
        <f>VLOOKUP(B13338,Fondos!$A$1:$C$332,3,FALSE)</f>
        <v>#N/A</v>
      </c>
      <c r="H13338">
        <f>Table1[[#This Row],[Cantidad invertida]]+Table1[[#This Row],[Plus / minus]]</f>
        <v>0</v>
      </c>
    </row>
    <row r="13339" spans="2:8" x14ac:dyDescent="0.35">
      <c r="B13339" s="4"/>
      <c r="F13339" s="3" t="e">
        <f>VLOOKUP(B13339,Fondos!$A$1:$C$332,3,FALSE)</f>
        <v>#N/A</v>
      </c>
      <c r="H13339">
        <f>Table1[[#This Row],[Cantidad invertida]]+Table1[[#This Row],[Plus / minus]]</f>
        <v>0</v>
      </c>
    </row>
    <row r="13340" spans="2:8" x14ac:dyDescent="0.35">
      <c r="B13340" s="4"/>
      <c r="F13340" s="3" t="e">
        <f>VLOOKUP(B13340,Fondos!$A$1:$C$332,3,FALSE)</f>
        <v>#N/A</v>
      </c>
      <c r="H13340">
        <f>Table1[[#This Row],[Cantidad invertida]]+Table1[[#This Row],[Plus / minus]]</f>
        <v>0</v>
      </c>
    </row>
    <row r="13341" spans="2:8" x14ac:dyDescent="0.35">
      <c r="B13341" s="4"/>
      <c r="F13341" s="3" t="e">
        <f>VLOOKUP(B13341,Fondos!$A$1:$C$332,3,FALSE)</f>
        <v>#N/A</v>
      </c>
      <c r="H13341">
        <f>Table1[[#This Row],[Cantidad invertida]]+Table1[[#This Row],[Plus / minus]]</f>
        <v>0</v>
      </c>
    </row>
    <row r="13342" spans="2:8" x14ac:dyDescent="0.35">
      <c r="B13342" s="4"/>
      <c r="F13342" s="3" t="e">
        <f>VLOOKUP(B13342,Fondos!$A$1:$C$332,3,FALSE)</f>
        <v>#N/A</v>
      </c>
      <c r="H13342">
        <f>Table1[[#This Row],[Cantidad invertida]]+Table1[[#This Row],[Plus / minus]]</f>
        <v>0</v>
      </c>
    </row>
    <row r="13343" spans="2:8" x14ac:dyDescent="0.35">
      <c r="B13343" s="4"/>
      <c r="F13343" s="3" t="e">
        <f>VLOOKUP(B13343,Fondos!$A$1:$C$332,3,FALSE)</f>
        <v>#N/A</v>
      </c>
      <c r="H13343">
        <f>Table1[[#This Row],[Cantidad invertida]]+Table1[[#This Row],[Plus / minus]]</f>
        <v>0</v>
      </c>
    </row>
    <row r="13344" spans="2:8" x14ac:dyDescent="0.35">
      <c r="B13344" s="4"/>
      <c r="F13344" s="3" t="e">
        <f>VLOOKUP(B13344,Fondos!$A$1:$C$332,3,FALSE)</f>
        <v>#N/A</v>
      </c>
      <c r="H13344">
        <f>Table1[[#This Row],[Cantidad invertida]]+Table1[[#This Row],[Plus / minus]]</f>
        <v>0</v>
      </c>
    </row>
    <row r="13345" spans="2:8" x14ac:dyDescent="0.35">
      <c r="B13345" s="4"/>
      <c r="F13345" s="3" t="e">
        <f>VLOOKUP(B13345,Fondos!$A$1:$C$332,3,FALSE)</f>
        <v>#N/A</v>
      </c>
      <c r="H13345">
        <f>Table1[[#This Row],[Cantidad invertida]]+Table1[[#This Row],[Plus / minus]]</f>
        <v>0</v>
      </c>
    </row>
    <row r="13346" spans="2:8" x14ac:dyDescent="0.35">
      <c r="B13346" s="4"/>
      <c r="F13346" s="3" t="e">
        <f>VLOOKUP(B13346,Fondos!$A$1:$C$332,3,FALSE)</f>
        <v>#N/A</v>
      </c>
      <c r="H13346">
        <f>Table1[[#This Row],[Cantidad invertida]]+Table1[[#This Row],[Plus / minus]]</f>
        <v>0</v>
      </c>
    </row>
    <row r="13347" spans="2:8" x14ac:dyDescent="0.35">
      <c r="B13347" s="4"/>
      <c r="F13347" s="3" t="e">
        <f>VLOOKUP(B13347,Fondos!$A$1:$C$332,3,FALSE)</f>
        <v>#N/A</v>
      </c>
      <c r="H13347">
        <f>Table1[[#This Row],[Cantidad invertida]]+Table1[[#This Row],[Plus / minus]]</f>
        <v>0</v>
      </c>
    </row>
    <row r="13348" spans="2:8" x14ac:dyDescent="0.35">
      <c r="B13348" s="4"/>
      <c r="F13348" s="3" t="e">
        <f>VLOOKUP(B13348,Fondos!$A$1:$C$332,3,FALSE)</f>
        <v>#N/A</v>
      </c>
      <c r="H13348">
        <f>Table1[[#This Row],[Cantidad invertida]]+Table1[[#This Row],[Plus / minus]]</f>
        <v>0</v>
      </c>
    </row>
    <row r="13349" spans="2:8" x14ac:dyDescent="0.35">
      <c r="B13349" s="4"/>
      <c r="F13349" s="3" t="e">
        <f>VLOOKUP(B13349,Fondos!$A$1:$C$332,3,FALSE)</f>
        <v>#N/A</v>
      </c>
      <c r="H13349">
        <f>Table1[[#This Row],[Cantidad invertida]]+Table1[[#This Row],[Plus / minus]]</f>
        <v>0</v>
      </c>
    </row>
    <row r="13350" spans="2:8" x14ac:dyDescent="0.35">
      <c r="B13350" s="4"/>
      <c r="F13350" s="3" t="e">
        <f>VLOOKUP(B13350,Fondos!$A$1:$C$332,3,FALSE)</f>
        <v>#N/A</v>
      </c>
      <c r="H13350">
        <f>Table1[[#This Row],[Cantidad invertida]]+Table1[[#This Row],[Plus / minus]]</f>
        <v>0</v>
      </c>
    </row>
    <row r="13351" spans="2:8" x14ac:dyDescent="0.35">
      <c r="B13351" s="4"/>
      <c r="F13351" s="3" t="e">
        <f>VLOOKUP(B13351,Fondos!$A$1:$C$332,3,FALSE)</f>
        <v>#N/A</v>
      </c>
      <c r="H13351">
        <f>Table1[[#This Row],[Cantidad invertida]]+Table1[[#This Row],[Plus / minus]]</f>
        <v>0</v>
      </c>
    </row>
    <row r="13352" spans="2:8" x14ac:dyDescent="0.35">
      <c r="B13352" s="4"/>
      <c r="F13352" s="3" t="e">
        <f>VLOOKUP(B13352,Fondos!$A$1:$C$332,3,FALSE)</f>
        <v>#N/A</v>
      </c>
      <c r="H13352">
        <f>Table1[[#This Row],[Cantidad invertida]]+Table1[[#This Row],[Plus / minus]]</f>
        <v>0</v>
      </c>
    </row>
    <row r="13353" spans="2:8" x14ac:dyDescent="0.35">
      <c r="B13353" s="4"/>
      <c r="F13353" s="3" t="e">
        <f>VLOOKUP(B13353,Fondos!$A$1:$C$332,3,FALSE)</f>
        <v>#N/A</v>
      </c>
      <c r="H13353">
        <f>Table1[[#This Row],[Cantidad invertida]]+Table1[[#This Row],[Plus / minus]]</f>
        <v>0</v>
      </c>
    </row>
    <row r="13354" spans="2:8" x14ac:dyDescent="0.35">
      <c r="B13354" s="4"/>
      <c r="F13354" s="3" t="e">
        <f>VLOOKUP(B13354,Fondos!$A$1:$C$332,3,FALSE)</f>
        <v>#N/A</v>
      </c>
      <c r="H13354">
        <f>Table1[[#This Row],[Cantidad invertida]]+Table1[[#This Row],[Plus / minus]]</f>
        <v>0</v>
      </c>
    </row>
    <row r="13355" spans="2:8" x14ac:dyDescent="0.35">
      <c r="B13355" s="4"/>
      <c r="F13355" s="3" t="e">
        <f>VLOOKUP(B13355,Fondos!$A$1:$C$332,3,FALSE)</f>
        <v>#N/A</v>
      </c>
      <c r="H13355">
        <f>Table1[[#This Row],[Cantidad invertida]]+Table1[[#This Row],[Plus / minus]]</f>
        <v>0</v>
      </c>
    </row>
    <row r="13356" spans="2:8" x14ac:dyDescent="0.35">
      <c r="B13356" s="4"/>
      <c r="F13356" s="3" t="e">
        <f>VLOOKUP(B13356,Fondos!$A$1:$C$332,3,FALSE)</f>
        <v>#N/A</v>
      </c>
      <c r="H13356">
        <f>Table1[[#This Row],[Cantidad invertida]]+Table1[[#This Row],[Plus / minus]]</f>
        <v>0</v>
      </c>
    </row>
    <row r="13357" spans="2:8" x14ac:dyDescent="0.35">
      <c r="B13357" s="4"/>
      <c r="F13357" s="3" t="e">
        <f>VLOOKUP(B13357,Fondos!$A$1:$C$332,3,FALSE)</f>
        <v>#N/A</v>
      </c>
      <c r="H13357">
        <f>Table1[[#This Row],[Cantidad invertida]]+Table1[[#This Row],[Plus / minus]]</f>
        <v>0</v>
      </c>
    </row>
    <row r="13358" spans="2:8" x14ac:dyDescent="0.35">
      <c r="B13358" s="4"/>
      <c r="F13358" s="3" t="e">
        <f>VLOOKUP(B13358,Fondos!$A$1:$C$332,3,FALSE)</f>
        <v>#N/A</v>
      </c>
      <c r="H13358">
        <f>Table1[[#This Row],[Cantidad invertida]]+Table1[[#This Row],[Plus / minus]]</f>
        <v>0</v>
      </c>
    </row>
    <row r="13359" spans="2:8" x14ac:dyDescent="0.35">
      <c r="B13359" s="4"/>
      <c r="F13359" s="3" t="e">
        <f>VLOOKUP(B13359,Fondos!$A$1:$C$332,3,FALSE)</f>
        <v>#N/A</v>
      </c>
      <c r="H13359">
        <f>Table1[[#This Row],[Cantidad invertida]]+Table1[[#This Row],[Plus / minus]]</f>
        <v>0</v>
      </c>
    </row>
    <row r="13360" spans="2:8" x14ac:dyDescent="0.35">
      <c r="B13360" s="4"/>
      <c r="F13360" s="3" t="e">
        <f>VLOOKUP(B13360,Fondos!$A$1:$C$332,3,FALSE)</f>
        <v>#N/A</v>
      </c>
      <c r="H13360">
        <f>Table1[[#This Row],[Cantidad invertida]]+Table1[[#This Row],[Plus / minus]]</f>
        <v>0</v>
      </c>
    </row>
    <row r="13361" spans="2:8" x14ac:dyDescent="0.35">
      <c r="B13361" s="4"/>
      <c r="F13361" s="3" t="e">
        <f>VLOOKUP(B13361,Fondos!$A$1:$C$332,3,FALSE)</f>
        <v>#N/A</v>
      </c>
      <c r="H13361">
        <f>Table1[[#This Row],[Cantidad invertida]]+Table1[[#This Row],[Plus / minus]]</f>
        <v>0</v>
      </c>
    </row>
    <row r="13362" spans="2:8" x14ac:dyDescent="0.35">
      <c r="B13362" s="4"/>
      <c r="F13362" s="3" t="e">
        <f>VLOOKUP(B13362,Fondos!$A$1:$C$332,3,FALSE)</f>
        <v>#N/A</v>
      </c>
      <c r="H13362">
        <f>Table1[[#This Row],[Cantidad invertida]]+Table1[[#This Row],[Plus / minus]]</f>
        <v>0</v>
      </c>
    </row>
    <row r="13363" spans="2:8" x14ac:dyDescent="0.35">
      <c r="B13363" s="4"/>
      <c r="F13363" s="3" t="e">
        <f>VLOOKUP(B13363,Fondos!$A$1:$C$332,3,FALSE)</f>
        <v>#N/A</v>
      </c>
      <c r="H13363">
        <f>Table1[[#This Row],[Cantidad invertida]]+Table1[[#This Row],[Plus / minus]]</f>
        <v>0</v>
      </c>
    </row>
    <row r="13364" spans="2:8" x14ac:dyDescent="0.35">
      <c r="B13364" s="4"/>
      <c r="F13364" s="3" t="e">
        <f>VLOOKUP(B13364,Fondos!$A$1:$C$332,3,FALSE)</f>
        <v>#N/A</v>
      </c>
      <c r="H13364">
        <f>Table1[[#This Row],[Cantidad invertida]]+Table1[[#This Row],[Plus / minus]]</f>
        <v>0</v>
      </c>
    </row>
    <row r="13365" spans="2:8" x14ac:dyDescent="0.35">
      <c r="B13365" s="4"/>
      <c r="F13365" s="3" t="e">
        <f>VLOOKUP(B13365,Fondos!$A$1:$C$332,3,FALSE)</f>
        <v>#N/A</v>
      </c>
      <c r="H13365">
        <f>Table1[[#This Row],[Cantidad invertida]]+Table1[[#This Row],[Plus / minus]]</f>
        <v>0</v>
      </c>
    </row>
    <row r="13366" spans="2:8" x14ac:dyDescent="0.35">
      <c r="B13366" s="4"/>
      <c r="F13366" s="3" t="e">
        <f>VLOOKUP(B13366,Fondos!$A$1:$C$332,3,FALSE)</f>
        <v>#N/A</v>
      </c>
      <c r="H13366">
        <f>Table1[[#This Row],[Cantidad invertida]]+Table1[[#This Row],[Plus / minus]]</f>
        <v>0</v>
      </c>
    </row>
    <row r="13367" spans="2:8" x14ac:dyDescent="0.35">
      <c r="B13367" s="4"/>
      <c r="F13367" s="3" t="e">
        <f>VLOOKUP(B13367,Fondos!$A$1:$C$332,3,FALSE)</f>
        <v>#N/A</v>
      </c>
      <c r="H13367">
        <f>Table1[[#This Row],[Cantidad invertida]]+Table1[[#This Row],[Plus / minus]]</f>
        <v>0</v>
      </c>
    </row>
    <row r="13368" spans="2:8" x14ac:dyDescent="0.35">
      <c r="B13368" s="4"/>
      <c r="F13368" s="3" t="e">
        <f>VLOOKUP(B13368,Fondos!$A$1:$C$332,3,FALSE)</f>
        <v>#N/A</v>
      </c>
      <c r="H13368">
        <f>Table1[[#This Row],[Cantidad invertida]]+Table1[[#This Row],[Plus / minus]]</f>
        <v>0</v>
      </c>
    </row>
    <row r="13369" spans="2:8" x14ac:dyDescent="0.35">
      <c r="B13369" s="4"/>
      <c r="F13369" s="3" t="e">
        <f>VLOOKUP(B13369,Fondos!$A$1:$C$332,3,FALSE)</f>
        <v>#N/A</v>
      </c>
      <c r="H13369">
        <f>Table1[[#This Row],[Cantidad invertida]]+Table1[[#This Row],[Plus / minus]]</f>
        <v>0</v>
      </c>
    </row>
    <row r="13370" spans="2:8" x14ac:dyDescent="0.35">
      <c r="B13370" s="4"/>
      <c r="F13370" s="3" t="e">
        <f>VLOOKUP(B13370,Fondos!$A$1:$C$332,3,FALSE)</f>
        <v>#N/A</v>
      </c>
      <c r="H13370">
        <f>Table1[[#This Row],[Cantidad invertida]]+Table1[[#This Row],[Plus / minus]]</f>
        <v>0</v>
      </c>
    </row>
    <row r="13371" spans="2:8" x14ac:dyDescent="0.35">
      <c r="B13371" s="4"/>
      <c r="F13371" s="3" t="e">
        <f>VLOOKUP(B13371,Fondos!$A$1:$C$332,3,FALSE)</f>
        <v>#N/A</v>
      </c>
      <c r="H13371">
        <f>Table1[[#This Row],[Cantidad invertida]]+Table1[[#This Row],[Plus / minus]]</f>
        <v>0</v>
      </c>
    </row>
    <row r="13372" spans="2:8" x14ac:dyDescent="0.35">
      <c r="B13372" s="4"/>
      <c r="F13372" s="3" t="e">
        <f>VLOOKUP(B13372,Fondos!$A$1:$C$332,3,FALSE)</f>
        <v>#N/A</v>
      </c>
      <c r="H13372">
        <f>Table1[[#This Row],[Cantidad invertida]]+Table1[[#This Row],[Plus / minus]]</f>
        <v>0</v>
      </c>
    </row>
    <row r="13373" spans="2:8" x14ac:dyDescent="0.35">
      <c r="B13373" s="4"/>
      <c r="F13373" s="3" t="e">
        <f>VLOOKUP(B13373,Fondos!$A$1:$C$332,3,FALSE)</f>
        <v>#N/A</v>
      </c>
      <c r="H13373">
        <f>Table1[[#This Row],[Cantidad invertida]]+Table1[[#This Row],[Plus / minus]]</f>
        <v>0</v>
      </c>
    </row>
    <row r="13374" spans="2:8" x14ac:dyDescent="0.35">
      <c r="B13374" s="4"/>
      <c r="F13374" s="3" t="e">
        <f>VLOOKUP(B13374,Fondos!$A$1:$C$332,3,FALSE)</f>
        <v>#N/A</v>
      </c>
      <c r="H13374">
        <f>Table1[[#This Row],[Cantidad invertida]]+Table1[[#This Row],[Plus / minus]]</f>
        <v>0</v>
      </c>
    </row>
    <row r="13375" spans="2:8" x14ac:dyDescent="0.35">
      <c r="B13375" s="4"/>
      <c r="F13375" s="3" t="e">
        <f>VLOOKUP(B13375,Fondos!$A$1:$C$332,3,FALSE)</f>
        <v>#N/A</v>
      </c>
      <c r="H13375">
        <f>Table1[[#This Row],[Cantidad invertida]]+Table1[[#This Row],[Plus / minus]]</f>
        <v>0</v>
      </c>
    </row>
    <row r="13376" spans="2:8" x14ac:dyDescent="0.35">
      <c r="B13376" s="4"/>
      <c r="F13376" s="3" t="e">
        <f>VLOOKUP(B13376,Fondos!$A$1:$C$332,3,FALSE)</f>
        <v>#N/A</v>
      </c>
      <c r="H13376">
        <f>Table1[[#This Row],[Cantidad invertida]]+Table1[[#This Row],[Plus / minus]]</f>
        <v>0</v>
      </c>
    </row>
    <row r="13377" spans="2:8" x14ac:dyDescent="0.35">
      <c r="B13377" s="4"/>
      <c r="F13377" s="3" t="e">
        <f>VLOOKUP(B13377,Fondos!$A$1:$C$332,3,FALSE)</f>
        <v>#N/A</v>
      </c>
      <c r="H13377">
        <f>Table1[[#This Row],[Cantidad invertida]]+Table1[[#This Row],[Plus / minus]]</f>
        <v>0</v>
      </c>
    </row>
    <row r="13378" spans="2:8" x14ac:dyDescent="0.35">
      <c r="B13378" s="4"/>
      <c r="F13378" s="3" t="e">
        <f>VLOOKUP(B13378,Fondos!$A$1:$C$332,3,FALSE)</f>
        <v>#N/A</v>
      </c>
      <c r="H13378">
        <f>Table1[[#This Row],[Cantidad invertida]]+Table1[[#This Row],[Plus / minus]]</f>
        <v>0</v>
      </c>
    </row>
    <row r="13379" spans="2:8" x14ac:dyDescent="0.35">
      <c r="B13379" s="4"/>
      <c r="F13379" s="3" t="e">
        <f>VLOOKUP(B13379,Fondos!$A$1:$C$332,3,FALSE)</f>
        <v>#N/A</v>
      </c>
      <c r="H13379">
        <f>Table1[[#This Row],[Cantidad invertida]]+Table1[[#This Row],[Plus / minus]]</f>
        <v>0</v>
      </c>
    </row>
    <row r="13380" spans="2:8" x14ac:dyDescent="0.35">
      <c r="B13380" s="4"/>
      <c r="F13380" s="3" t="e">
        <f>VLOOKUP(B13380,Fondos!$A$1:$C$332,3,FALSE)</f>
        <v>#N/A</v>
      </c>
      <c r="H13380">
        <f>Table1[[#This Row],[Cantidad invertida]]+Table1[[#This Row],[Plus / minus]]</f>
        <v>0</v>
      </c>
    </row>
    <row r="13381" spans="2:8" x14ac:dyDescent="0.35">
      <c r="B13381" s="4"/>
      <c r="F13381" s="3" t="e">
        <f>VLOOKUP(B13381,Fondos!$A$1:$C$332,3,FALSE)</f>
        <v>#N/A</v>
      </c>
      <c r="H13381">
        <f>Table1[[#This Row],[Cantidad invertida]]+Table1[[#This Row],[Plus / minus]]</f>
        <v>0</v>
      </c>
    </row>
    <row r="13382" spans="2:8" x14ac:dyDescent="0.35">
      <c r="B13382" s="4"/>
      <c r="F13382" s="3" t="e">
        <f>VLOOKUP(B13382,Fondos!$A$1:$C$332,3,FALSE)</f>
        <v>#N/A</v>
      </c>
      <c r="H13382">
        <f>Table1[[#This Row],[Cantidad invertida]]+Table1[[#This Row],[Plus / minus]]</f>
        <v>0</v>
      </c>
    </row>
    <row r="13383" spans="2:8" x14ac:dyDescent="0.35">
      <c r="B13383" s="4"/>
      <c r="F13383" s="3" t="e">
        <f>VLOOKUP(B13383,Fondos!$A$1:$C$332,3,FALSE)</f>
        <v>#N/A</v>
      </c>
      <c r="H13383">
        <f>Table1[[#This Row],[Cantidad invertida]]+Table1[[#This Row],[Plus / minus]]</f>
        <v>0</v>
      </c>
    </row>
    <row r="13384" spans="2:8" x14ac:dyDescent="0.35">
      <c r="B13384" s="4"/>
      <c r="F13384" s="3" t="e">
        <f>VLOOKUP(B13384,Fondos!$A$1:$C$332,3,FALSE)</f>
        <v>#N/A</v>
      </c>
      <c r="H13384">
        <f>Table1[[#This Row],[Cantidad invertida]]+Table1[[#This Row],[Plus / minus]]</f>
        <v>0</v>
      </c>
    </row>
    <row r="13385" spans="2:8" x14ac:dyDescent="0.35">
      <c r="B13385" s="4"/>
      <c r="F13385" s="3" t="e">
        <f>VLOOKUP(B13385,Fondos!$A$1:$C$332,3,FALSE)</f>
        <v>#N/A</v>
      </c>
      <c r="H13385">
        <f>Table1[[#This Row],[Cantidad invertida]]+Table1[[#This Row],[Plus / minus]]</f>
        <v>0</v>
      </c>
    </row>
    <row r="13386" spans="2:8" x14ac:dyDescent="0.35">
      <c r="B13386" s="4"/>
      <c r="F13386" s="3" t="e">
        <f>VLOOKUP(B13386,Fondos!$A$1:$C$332,3,FALSE)</f>
        <v>#N/A</v>
      </c>
      <c r="H13386">
        <f>Table1[[#This Row],[Cantidad invertida]]+Table1[[#This Row],[Plus / minus]]</f>
        <v>0</v>
      </c>
    </row>
    <row r="13387" spans="2:8" x14ac:dyDescent="0.35">
      <c r="B13387" s="4"/>
      <c r="F13387" s="3" t="e">
        <f>VLOOKUP(B13387,Fondos!$A$1:$C$332,3,FALSE)</f>
        <v>#N/A</v>
      </c>
      <c r="H13387">
        <f>Table1[[#This Row],[Cantidad invertida]]+Table1[[#This Row],[Plus / minus]]</f>
        <v>0</v>
      </c>
    </row>
    <row r="13388" spans="2:8" x14ac:dyDescent="0.35">
      <c r="B13388" s="4"/>
      <c r="F13388" s="3" t="e">
        <f>VLOOKUP(B13388,Fondos!$A$1:$C$332,3,FALSE)</f>
        <v>#N/A</v>
      </c>
      <c r="H13388">
        <f>Table1[[#This Row],[Cantidad invertida]]+Table1[[#This Row],[Plus / minus]]</f>
        <v>0</v>
      </c>
    </row>
    <row r="13389" spans="2:8" x14ac:dyDescent="0.35">
      <c r="B13389" s="4"/>
      <c r="F13389" s="3" t="e">
        <f>VLOOKUP(B13389,Fondos!$A$1:$C$332,3,FALSE)</f>
        <v>#N/A</v>
      </c>
      <c r="H13389">
        <f>Table1[[#This Row],[Cantidad invertida]]+Table1[[#This Row],[Plus / minus]]</f>
        <v>0</v>
      </c>
    </row>
    <row r="13390" spans="2:8" x14ac:dyDescent="0.35">
      <c r="B13390" s="4"/>
      <c r="F13390" s="3" t="e">
        <f>VLOOKUP(B13390,Fondos!$A$1:$C$332,3,FALSE)</f>
        <v>#N/A</v>
      </c>
      <c r="H13390">
        <f>Table1[[#This Row],[Cantidad invertida]]+Table1[[#This Row],[Plus / minus]]</f>
        <v>0</v>
      </c>
    </row>
    <row r="13391" spans="2:8" x14ac:dyDescent="0.35">
      <c r="B13391" s="4"/>
      <c r="F13391" s="3" t="e">
        <f>VLOOKUP(B13391,Fondos!$A$1:$C$332,3,FALSE)</f>
        <v>#N/A</v>
      </c>
      <c r="H13391">
        <f>Table1[[#This Row],[Cantidad invertida]]+Table1[[#This Row],[Plus / minus]]</f>
        <v>0</v>
      </c>
    </row>
    <row r="13392" spans="2:8" x14ac:dyDescent="0.35">
      <c r="B13392" s="4"/>
      <c r="F13392" s="3" t="e">
        <f>VLOOKUP(B13392,Fondos!$A$1:$C$332,3,FALSE)</f>
        <v>#N/A</v>
      </c>
      <c r="H13392">
        <f>Table1[[#This Row],[Cantidad invertida]]+Table1[[#This Row],[Plus / minus]]</f>
        <v>0</v>
      </c>
    </row>
    <row r="13393" spans="2:8" x14ac:dyDescent="0.35">
      <c r="B13393" s="4"/>
      <c r="F13393" s="3" t="e">
        <f>VLOOKUP(B13393,Fondos!$A$1:$C$332,3,FALSE)</f>
        <v>#N/A</v>
      </c>
      <c r="H13393">
        <f>Table1[[#This Row],[Cantidad invertida]]+Table1[[#This Row],[Plus / minus]]</f>
        <v>0</v>
      </c>
    </row>
    <row r="13394" spans="2:8" x14ac:dyDescent="0.35">
      <c r="B13394" s="4"/>
      <c r="F13394" s="3" t="e">
        <f>VLOOKUP(B13394,Fondos!$A$1:$C$332,3,FALSE)</f>
        <v>#N/A</v>
      </c>
      <c r="H13394">
        <f>Table1[[#This Row],[Cantidad invertida]]+Table1[[#This Row],[Plus / minus]]</f>
        <v>0</v>
      </c>
    </row>
    <row r="13395" spans="2:8" x14ac:dyDescent="0.35">
      <c r="B13395" s="4"/>
      <c r="F13395" s="3" t="e">
        <f>VLOOKUP(B13395,Fondos!$A$1:$C$332,3,FALSE)</f>
        <v>#N/A</v>
      </c>
      <c r="H13395">
        <f>Table1[[#This Row],[Cantidad invertida]]+Table1[[#This Row],[Plus / minus]]</f>
        <v>0</v>
      </c>
    </row>
    <row r="13396" spans="2:8" x14ac:dyDescent="0.35">
      <c r="B13396" s="4"/>
      <c r="F13396" s="3" t="e">
        <f>VLOOKUP(B13396,Fondos!$A$1:$C$332,3,FALSE)</f>
        <v>#N/A</v>
      </c>
      <c r="H13396">
        <f>Table1[[#This Row],[Cantidad invertida]]+Table1[[#This Row],[Plus / minus]]</f>
        <v>0</v>
      </c>
    </row>
    <row r="13397" spans="2:8" x14ac:dyDescent="0.35">
      <c r="B13397" s="4"/>
      <c r="F13397" s="3" t="e">
        <f>VLOOKUP(B13397,Fondos!$A$1:$C$332,3,FALSE)</f>
        <v>#N/A</v>
      </c>
      <c r="H13397">
        <f>Table1[[#This Row],[Cantidad invertida]]+Table1[[#This Row],[Plus / minus]]</f>
        <v>0</v>
      </c>
    </row>
    <row r="13398" spans="2:8" x14ac:dyDescent="0.35">
      <c r="B13398" s="4"/>
      <c r="F13398" s="3" t="e">
        <f>VLOOKUP(B13398,Fondos!$A$1:$C$332,3,FALSE)</f>
        <v>#N/A</v>
      </c>
      <c r="H13398">
        <f>Table1[[#This Row],[Cantidad invertida]]+Table1[[#This Row],[Plus / minus]]</f>
        <v>0</v>
      </c>
    </row>
    <row r="13399" spans="2:8" x14ac:dyDescent="0.35">
      <c r="B13399" s="4"/>
      <c r="F13399" s="3" t="e">
        <f>VLOOKUP(B13399,Fondos!$A$1:$C$332,3,FALSE)</f>
        <v>#N/A</v>
      </c>
      <c r="H13399">
        <f>Table1[[#This Row],[Cantidad invertida]]+Table1[[#This Row],[Plus / minus]]</f>
        <v>0</v>
      </c>
    </row>
    <row r="13400" spans="2:8" x14ac:dyDescent="0.35">
      <c r="B13400" s="4"/>
      <c r="F13400" s="3" t="e">
        <f>VLOOKUP(B13400,Fondos!$A$1:$C$332,3,FALSE)</f>
        <v>#N/A</v>
      </c>
      <c r="H13400">
        <f>Table1[[#This Row],[Cantidad invertida]]+Table1[[#This Row],[Plus / minus]]</f>
        <v>0</v>
      </c>
    </row>
    <row r="13401" spans="2:8" x14ac:dyDescent="0.35">
      <c r="B13401" s="4"/>
      <c r="F13401" s="3" t="e">
        <f>VLOOKUP(B13401,Fondos!$A$1:$C$332,3,FALSE)</f>
        <v>#N/A</v>
      </c>
      <c r="H13401">
        <f>Table1[[#This Row],[Cantidad invertida]]+Table1[[#This Row],[Plus / minus]]</f>
        <v>0</v>
      </c>
    </row>
    <row r="13402" spans="2:8" x14ac:dyDescent="0.35">
      <c r="B13402" s="4"/>
      <c r="F13402" s="3" t="e">
        <f>VLOOKUP(B13402,Fondos!$A$1:$C$332,3,FALSE)</f>
        <v>#N/A</v>
      </c>
      <c r="H13402">
        <f>Table1[[#This Row],[Cantidad invertida]]+Table1[[#This Row],[Plus / minus]]</f>
        <v>0</v>
      </c>
    </row>
    <row r="13403" spans="2:8" x14ac:dyDescent="0.35">
      <c r="B13403" s="4"/>
      <c r="F13403" s="3" t="e">
        <f>VLOOKUP(B13403,Fondos!$A$1:$C$332,3,FALSE)</f>
        <v>#N/A</v>
      </c>
      <c r="H13403">
        <f>Table1[[#This Row],[Cantidad invertida]]+Table1[[#This Row],[Plus / minus]]</f>
        <v>0</v>
      </c>
    </row>
    <row r="13404" spans="2:8" x14ac:dyDescent="0.35">
      <c r="B13404" s="4"/>
      <c r="F13404" s="3" t="e">
        <f>VLOOKUP(B13404,Fondos!$A$1:$C$332,3,FALSE)</f>
        <v>#N/A</v>
      </c>
      <c r="H13404">
        <f>Table1[[#This Row],[Cantidad invertida]]+Table1[[#This Row],[Plus / minus]]</f>
        <v>0</v>
      </c>
    </row>
    <row r="13405" spans="2:8" x14ac:dyDescent="0.35">
      <c r="B13405" s="4"/>
      <c r="F13405" s="3" t="e">
        <f>VLOOKUP(B13405,Fondos!$A$1:$C$332,3,FALSE)</f>
        <v>#N/A</v>
      </c>
      <c r="H13405">
        <f>Table1[[#This Row],[Cantidad invertida]]+Table1[[#This Row],[Plus / minus]]</f>
        <v>0</v>
      </c>
    </row>
    <row r="13406" spans="2:8" x14ac:dyDescent="0.35">
      <c r="B13406" s="4"/>
      <c r="F13406" s="3" t="e">
        <f>VLOOKUP(B13406,Fondos!$A$1:$C$332,3,FALSE)</f>
        <v>#N/A</v>
      </c>
      <c r="H13406">
        <f>Table1[[#This Row],[Cantidad invertida]]+Table1[[#This Row],[Plus / minus]]</f>
        <v>0</v>
      </c>
    </row>
    <row r="13407" spans="2:8" x14ac:dyDescent="0.35">
      <c r="B13407" s="4"/>
      <c r="F13407" s="3" t="e">
        <f>VLOOKUP(B13407,Fondos!$A$1:$C$332,3,FALSE)</f>
        <v>#N/A</v>
      </c>
      <c r="H13407">
        <f>Table1[[#This Row],[Cantidad invertida]]+Table1[[#This Row],[Plus / minus]]</f>
        <v>0</v>
      </c>
    </row>
    <row r="13408" spans="2:8" x14ac:dyDescent="0.35">
      <c r="B13408" s="4"/>
      <c r="F13408" s="3" t="e">
        <f>VLOOKUP(B13408,Fondos!$A$1:$C$332,3,FALSE)</f>
        <v>#N/A</v>
      </c>
      <c r="H13408">
        <f>Table1[[#This Row],[Cantidad invertida]]+Table1[[#This Row],[Plus / minus]]</f>
        <v>0</v>
      </c>
    </row>
    <row r="13409" spans="2:8" x14ac:dyDescent="0.35">
      <c r="B13409" s="4"/>
      <c r="F13409" s="3" t="e">
        <f>VLOOKUP(B13409,Fondos!$A$1:$C$332,3,FALSE)</f>
        <v>#N/A</v>
      </c>
      <c r="H13409">
        <f>Table1[[#This Row],[Cantidad invertida]]+Table1[[#This Row],[Plus / minus]]</f>
        <v>0</v>
      </c>
    </row>
    <row r="13410" spans="2:8" x14ac:dyDescent="0.35">
      <c r="B13410" s="4"/>
      <c r="F13410" s="3" t="e">
        <f>VLOOKUP(B13410,Fondos!$A$1:$C$332,3,FALSE)</f>
        <v>#N/A</v>
      </c>
      <c r="H13410">
        <f>Table1[[#This Row],[Cantidad invertida]]+Table1[[#This Row],[Plus / minus]]</f>
        <v>0</v>
      </c>
    </row>
    <row r="13411" spans="2:8" x14ac:dyDescent="0.35">
      <c r="B13411" s="4"/>
      <c r="F13411" s="3" t="e">
        <f>VLOOKUP(B13411,Fondos!$A$1:$C$332,3,FALSE)</f>
        <v>#N/A</v>
      </c>
      <c r="H13411">
        <f>Table1[[#This Row],[Cantidad invertida]]+Table1[[#This Row],[Plus / minus]]</f>
        <v>0</v>
      </c>
    </row>
    <row r="13412" spans="2:8" x14ac:dyDescent="0.35">
      <c r="B13412" s="4"/>
      <c r="F13412" s="3" t="e">
        <f>VLOOKUP(B13412,Fondos!$A$1:$C$332,3,FALSE)</f>
        <v>#N/A</v>
      </c>
      <c r="H13412">
        <f>Table1[[#This Row],[Cantidad invertida]]+Table1[[#This Row],[Plus / minus]]</f>
        <v>0</v>
      </c>
    </row>
    <row r="13413" spans="2:8" x14ac:dyDescent="0.35">
      <c r="B13413" s="4"/>
      <c r="F13413" s="3" t="e">
        <f>VLOOKUP(B13413,Fondos!$A$1:$C$332,3,FALSE)</f>
        <v>#N/A</v>
      </c>
      <c r="H13413">
        <f>Table1[[#This Row],[Cantidad invertida]]+Table1[[#This Row],[Plus / minus]]</f>
        <v>0</v>
      </c>
    </row>
    <row r="13414" spans="2:8" x14ac:dyDescent="0.35">
      <c r="B13414" s="4"/>
      <c r="F13414" s="3" t="e">
        <f>VLOOKUP(B13414,Fondos!$A$1:$C$332,3,FALSE)</f>
        <v>#N/A</v>
      </c>
      <c r="H13414">
        <f>Table1[[#This Row],[Cantidad invertida]]+Table1[[#This Row],[Plus / minus]]</f>
        <v>0</v>
      </c>
    </row>
    <row r="13415" spans="2:8" x14ac:dyDescent="0.35">
      <c r="B13415" s="4"/>
      <c r="F13415" s="3" t="e">
        <f>VLOOKUP(B13415,Fondos!$A$1:$C$332,3,FALSE)</f>
        <v>#N/A</v>
      </c>
      <c r="H13415">
        <f>Table1[[#This Row],[Cantidad invertida]]+Table1[[#This Row],[Plus / minus]]</f>
        <v>0</v>
      </c>
    </row>
    <row r="13416" spans="2:8" x14ac:dyDescent="0.35">
      <c r="B13416" s="4"/>
      <c r="F13416" s="3" t="e">
        <f>VLOOKUP(B13416,Fondos!$A$1:$C$332,3,FALSE)</f>
        <v>#N/A</v>
      </c>
      <c r="H13416">
        <f>Table1[[#This Row],[Cantidad invertida]]+Table1[[#This Row],[Plus / minus]]</f>
        <v>0</v>
      </c>
    </row>
    <row r="13417" spans="2:8" x14ac:dyDescent="0.35">
      <c r="B13417" s="4"/>
      <c r="F13417" s="3" t="e">
        <f>VLOOKUP(B13417,Fondos!$A$1:$C$332,3,FALSE)</f>
        <v>#N/A</v>
      </c>
      <c r="H13417">
        <f>Table1[[#This Row],[Cantidad invertida]]+Table1[[#This Row],[Plus / minus]]</f>
        <v>0</v>
      </c>
    </row>
    <row r="13418" spans="2:8" x14ac:dyDescent="0.35">
      <c r="B13418" s="4"/>
      <c r="F13418" s="3" t="e">
        <f>VLOOKUP(B13418,Fondos!$A$1:$C$332,3,FALSE)</f>
        <v>#N/A</v>
      </c>
      <c r="H13418">
        <f>Table1[[#This Row],[Cantidad invertida]]+Table1[[#This Row],[Plus / minus]]</f>
        <v>0</v>
      </c>
    </row>
    <row r="13419" spans="2:8" x14ac:dyDescent="0.35">
      <c r="B13419" s="4"/>
      <c r="F13419" s="3" t="e">
        <f>VLOOKUP(B13419,Fondos!$A$1:$C$332,3,FALSE)</f>
        <v>#N/A</v>
      </c>
      <c r="H13419">
        <f>Table1[[#This Row],[Cantidad invertida]]+Table1[[#This Row],[Plus / minus]]</f>
        <v>0</v>
      </c>
    </row>
    <row r="13420" spans="2:8" x14ac:dyDescent="0.35">
      <c r="B13420" s="4"/>
      <c r="F13420" s="3" t="e">
        <f>VLOOKUP(B13420,Fondos!$A$1:$C$332,3,FALSE)</f>
        <v>#N/A</v>
      </c>
      <c r="H13420">
        <f>Table1[[#This Row],[Cantidad invertida]]+Table1[[#This Row],[Plus / minus]]</f>
        <v>0</v>
      </c>
    </row>
    <row r="13421" spans="2:8" x14ac:dyDescent="0.35">
      <c r="B13421" s="4"/>
      <c r="F13421" s="3" t="e">
        <f>VLOOKUP(B13421,Fondos!$A$1:$C$332,3,FALSE)</f>
        <v>#N/A</v>
      </c>
      <c r="H13421">
        <f>Table1[[#This Row],[Cantidad invertida]]+Table1[[#This Row],[Plus / minus]]</f>
        <v>0</v>
      </c>
    </row>
    <row r="13422" spans="2:8" x14ac:dyDescent="0.35">
      <c r="B13422" s="4"/>
      <c r="F13422" s="3" t="e">
        <f>VLOOKUP(B13422,Fondos!$A$1:$C$332,3,FALSE)</f>
        <v>#N/A</v>
      </c>
      <c r="H13422">
        <f>Table1[[#This Row],[Cantidad invertida]]+Table1[[#This Row],[Plus / minus]]</f>
        <v>0</v>
      </c>
    </row>
    <row r="13423" spans="2:8" x14ac:dyDescent="0.35">
      <c r="B13423" s="4"/>
      <c r="F13423" s="3" t="e">
        <f>VLOOKUP(B13423,Fondos!$A$1:$C$332,3,FALSE)</f>
        <v>#N/A</v>
      </c>
      <c r="H13423">
        <f>Table1[[#This Row],[Cantidad invertida]]+Table1[[#This Row],[Plus / minus]]</f>
        <v>0</v>
      </c>
    </row>
    <row r="13424" spans="2:8" x14ac:dyDescent="0.35">
      <c r="B13424" s="4"/>
      <c r="F13424" s="3" t="e">
        <f>VLOOKUP(B13424,Fondos!$A$1:$C$332,3,FALSE)</f>
        <v>#N/A</v>
      </c>
      <c r="H13424">
        <f>Table1[[#This Row],[Cantidad invertida]]+Table1[[#This Row],[Plus / minus]]</f>
        <v>0</v>
      </c>
    </row>
    <row r="13425" spans="2:8" x14ac:dyDescent="0.35">
      <c r="B13425" s="4"/>
      <c r="F13425" s="3" t="e">
        <f>VLOOKUP(B13425,Fondos!$A$1:$C$332,3,FALSE)</f>
        <v>#N/A</v>
      </c>
      <c r="H13425">
        <f>Table1[[#This Row],[Cantidad invertida]]+Table1[[#This Row],[Plus / minus]]</f>
        <v>0</v>
      </c>
    </row>
    <row r="13426" spans="2:8" x14ac:dyDescent="0.35">
      <c r="B13426" s="4"/>
      <c r="F13426" s="3" t="e">
        <f>VLOOKUP(B13426,Fondos!$A$1:$C$332,3,FALSE)</f>
        <v>#N/A</v>
      </c>
      <c r="H13426">
        <f>Table1[[#This Row],[Cantidad invertida]]+Table1[[#This Row],[Plus / minus]]</f>
        <v>0</v>
      </c>
    </row>
    <row r="13427" spans="2:8" x14ac:dyDescent="0.35">
      <c r="B13427" s="4"/>
      <c r="F13427" s="3" t="e">
        <f>VLOOKUP(B13427,Fondos!$A$1:$C$332,3,FALSE)</f>
        <v>#N/A</v>
      </c>
      <c r="H13427">
        <f>Table1[[#This Row],[Cantidad invertida]]+Table1[[#This Row],[Plus / minus]]</f>
        <v>0</v>
      </c>
    </row>
    <row r="13428" spans="2:8" x14ac:dyDescent="0.35">
      <c r="B13428" s="4"/>
      <c r="F13428" s="3" t="e">
        <f>VLOOKUP(B13428,Fondos!$A$1:$C$332,3,FALSE)</f>
        <v>#N/A</v>
      </c>
      <c r="H13428">
        <f>Table1[[#This Row],[Cantidad invertida]]+Table1[[#This Row],[Plus / minus]]</f>
        <v>0</v>
      </c>
    </row>
    <row r="13429" spans="2:8" x14ac:dyDescent="0.35">
      <c r="B13429" s="4"/>
      <c r="F13429" s="3" t="e">
        <f>VLOOKUP(B13429,Fondos!$A$1:$C$332,3,FALSE)</f>
        <v>#N/A</v>
      </c>
      <c r="H13429">
        <f>Table1[[#This Row],[Cantidad invertida]]+Table1[[#This Row],[Plus / minus]]</f>
        <v>0</v>
      </c>
    </row>
    <row r="13430" spans="2:8" x14ac:dyDescent="0.35">
      <c r="B13430" s="4"/>
      <c r="F13430" s="3" t="e">
        <f>VLOOKUP(B13430,Fondos!$A$1:$C$332,3,FALSE)</f>
        <v>#N/A</v>
      </c>
      <c r="H13430">
        <f>Table1[[#This Row],[Cantidad invertida]]+Table1[[#This Row],[Plus / minus]]</f>
        <v>0</v>
      </c>
    </row>
    <row r="13431" spans="2:8" x14ac:dyDescent="0.35">
      <c r="B13431" s="4"/>
      <c r="F13431" s="3" t="e">
        <f>VLOOKUP(B13431,Fondos!$A$1:$C$332,3,FALSE)</f>
        <v>#N/A</v>
      </c>
      <c r="H13431">
        <f>Table1[[#This Row],[Cantidad invertida]]+Table1[[#This Row],[Plus / minus]]</f>
        <v>0</v>
      </c>
    </row>
    <row r="13432" spans="2:8" x14ac:dyDescent="0.35">
      <c r="B13432" s="4"/>
      <c r="F13432" s="3" t="e">
        <f>VLOOKUP(B13432,Fondos!$A$1:$C$332,3,FALSE)</f>
        <v>#N/A</v>
      </c>
      <c r="H13432">
        <f>Table1[[#This Row],[Cantidad invertida]]+Table1[[#This Row],[Plus / minus]]</f>
        <v>0</v>
      </c>
    </row>
    <row r="13433" spans="2:8" x14ac:dyDescent="0.35">
      <c r="B13433" s="4"/>
      <c r="F13433" s="3" t="e">
        <f>VLOOKUP(B13433,Fondos!$A$1:$C$332,3,FALSE)</f>
        <v>#N/A</v>
      </c>
      <c r="H13433">
        <f>Table1[[#This Row],[Cantidad invertida]]+Table1[[#This Row],[Plus / minus]]</f>
        <v>0</v>
      </c>
    </row>
    <row r="13434" spans="2:8" x14ac:dyDescent="0.35">
      <c r="B13434" s="4"/>
      <c r="F13434" s="3" t="e">
        <f>VLOOKUP(B13434,Fondos!$A$1:$C$332,3,FALSE)</f>
        <v>#N/A</v>
      </c>
      <c r="H13434">
        <f>Table1[[#This Row],[Cantidad invertida]]+Table1[[#This Row],[Plus / minus]]</f>
        <v>0</v>
      </c>
    </row>
    <row r="13435" spans="2:8" x14ac:dyDescent="0.35">
      <c r="B13435" s="4"/>
      <c r="F13435" s="3" t="e">
        <f>VLOOKUP(B13435,Fondos!$A$1:$C$332,3,FALSE)</f>
        <v>#N/A</v>
      </c>
      <c r="H13435">
        <f>Table1[[#This Row],[Cantidad invertida]]+Table1[[#This Row],[Plus / minus]]</f>
        <v>0</v>
      </c>
    </row>
    <row r="13436" spans="2:8" x14ac:dyDescent="0.35">
      <c r="B13436" s="4"/>
      <c r="F13436" s="3" t="e">
        <f>VLOOKUP(B13436,Fondos!$A$1:$C$332,3,FALSE)</f>
        <v>#N/A</v>
      </c>
      <c r="H13436">
        <f>Table1[[#This Row],[Cantidad invertida]]+Table1[[#This Row],[Plus / minus]]</f>
        <v>0</v>
      </c>
    </row>
    <row r="13437" spans="2:8" x14ac:dyDescent="0.35">
      <c r="B13437" s="4"/>
      <c r="F13437" s="3" t="e">
        <f>VLOOKUP(B13437,Fondos!$A$1:$C$332,3,FALSE)</f>
        <v>#N/A</v>
      </c>
      <c r="H13437">
        <f>Table1[[#This Row],[Cantidad invertida]]+Table1[[#This Row],[Plus / minus]]</f>
        <v>0</v>
      </c>
    </row>
    <row r="13438" spans="2:8" x14ac:dyDescent="0.35">
      <c r="B13438" s="4"/>
      <c r="F13438" s="3" t="e">
        <f>VLOOKUP(B13438,Fondos!$A$1:$C$332,3,FALSE)</f>
        <v>#N/A</v>
      </c>
      <c r="H13438">
        <f>Table1[[#This Row],[Cantidad invertida]]+Table1[[#This Row],[Plus / minus]]</f>
        <v>0</v>
      </c>
    </row>
    <row r="13439" spans="2:8" x14ac:dyDescent="0.35">
      <c r="B13439" s="4"/>
      <c r="F13439" s="3" t="e">
        <f>VLOOKUP(B13439,Fondos!$A$1:$C$332,3,FALSE)</f>
        <v>#N/A</v>
      </c>
      <c r="H13439">
        <f>Table1[[#This Row],[Cantidad invertida]]+Table1[[#This Row],[Plus / minus]]</f>
        <v>0</v>
      </c>
    </row>
    <row r="13440" spans="2:8" x14ac:dyDescent="0.35">
      <c r="B13440" s="4"/>
      <c r="F13440" s="3" t="e">
        <f>VLOOKUP(B13440,Fondos!$A$1:$C$332,3,FALSE)</f>
        <v>#N/A</v>
      </c>
      <c r="H13440">
        <f>Table1[[#This Row],[Cantidad invertida]]+Table1[[#This Row],[Plus / minus]]</f>
        <v>0</v>
      </c>
    </row>
    <row r="13441" spans="2:8" x14ac:dyDescent="0.35">
      <c r="B13441" s="4"/>
      <c r="F13441" s="3" t="e">
        <f>VLOOKUP(B13441,Fondos!$A$1:$C$332,3,FALSE)</f>
        <v>#N/A</v>
      </c>
      <c r="H13441">
        <f>Table1[[#This Row],[Cantidad invertida]]+Table1[[#This Row],[Plus / minus]]</f>
        <v>0</v>
      </c>
    </row>
    <row r="13442" spans="2:8" x14ac:dyDescent="0.35">
      <c r="B13442" s="4"/>
      <c r="F13442" s="3" t="e">
        <f>VLOOKUP(B13442,Fondos!$A$1:$C$332,3,FALSE)</f>
        <v>#N/A</v>
      </c>
      <c r="H13442">
        <f>Table1[[#This Row],[Cantidad invertida]]+Table1[[#This Row],[Plus / minus]]</f>
        <v>0</v>
      </c>
    </row>
    <row r="13443" spans="2:8" x14ac:dyDescent="0.35">
      <c r="B13443" s="4"/>
      <c r="F13443" s="3" t="e">
        <f>VLOOKUP(B13443,Fondos!$A$1:$C$332,3,FALSE)</f>
        <v>#N/A</v>
      </c>
      <c r="H13443">
        <f>Table1[[#This Row],[Cantidad invertida]]+Table1[[#This Row],[Plus / minus]]</f>
        <v>0</v>
      </c>
    </row>
    <row r="13444" spans="2:8" x14ac:dyDescent="0.35">
      <c r="B13444" s="4"/>
      <c r="F13444" s="3" t="e">
        <f>VLOOKUP(B13444,Fondos!$A$1:$C$332,3,FALSE)</f>
        <v>#N/A</v>
      </c>
      <c r="H13444">
        <f>Table1[[#This Row],[Cantidad invertida]]+Table1[[#This Row],[Plus / minus]]</f>
        <v>0</v>
      </c>
    </row>
    <row r="13445" spans="2:8" x14ac:dyDescent="0.35">
      <c r="B13445" s="4"/>
      <c r="F13445" s="3" t="e">
        <f>VLOOKUP(B13445,Fondos!$A$1:$C$332,3,FALSE)</f>
        <v>#N/A</v>
      </c>
      <c r="H13445">
        <f>Table1[[#This Row],[Cantidad invertida]]+Table1[[#This Row],[Plus / minus]]</f>
        <v>0</v>
      </c>
    </row>
    <row r="13446" spans="2:8" x14ac:dyDescent="0.35">
      <c r="B13446" s="4"/>
      <c r="F13446" s="3" t="e">
        <f>VLOOKUP(B13446,Fondos!$A$1:$C$332,3,FALSE)</f>
        <v>#N/A</v>
      </c>
      <c r="H13446">
        <f>Table1[[#This Row],[Cantidad invertida]]+Table1[[#This Row],[Plus / minus]]</f>
        <v>0</v>
      </c>
    </row>
    <row r="13447" spans="2:8" x14ac:dyDescent="0.35">
      <c r="B13447" s="4"/>
      <c r="F13447" s="3" t="e">
        <f>VLOOKUP(B13447,Fondos!$A$1:$C$332,3,FALSE)</f>
        <v>#N/A</v>
      </c>
      <c r="H13447">
        <f>Table1[[#This Row],[Cantidad invertida]]+Table1[[#This Row],[Plus / minus]]</f>
        <v>0</v>
      </c>
    </row>
    <row r="13448" spans="2:8" x14ac:dyDescent="0.35">
      <c r="B13448" s="4"/>
      <c r="F13448" s="3" t="e">
        <f>VLOOKUP(B13448,Fondos!$A$1:$C$332,3,FALSE)</f>
        <v>#N/A</v>
      </c>
      <c r="H13448">
        <f>Table1[[#This Row],[Cantidad invertida]]+Table1[[#This Row],[Plus / minus]]</f>
        <v>0</v>
      </c>
    </row>
    <row r="13449" spans="2:8" x14ac:dyDescent="0.35">
      <c r="B13449" s="4"/>
      <c r="F13449" s="3" t="e">
        <f>VLOOKUP(B13449,Fondos!$A$1:$C$332,3,FALSE)</f>
        <v>#N/A</v>
      </c>
      <c r="H13449">
        <f>Table1[[#This Row],[Cantidad invertida]]+Table1[[#This Row],[Plus / minus]]</f>
        <v>0</v>
      </c>
    </row>
    <row r="13450" spans="2:8" x14ac:dyDescent="0.35">
      <c r="B13450" s="4"/>
      <c r="F13450" s="3" t="e">
        <f>VLOOKUP(B13450,Fondos!$A$1:$C$332,3,FALSE)</f>
        <v>#N/A</v>
      </c>
      <c r="H13450">
        <f>Table1[[#This Row],[Cantidad invertida]]+Table1[[#This Row],[Plus / minus]]</f>
        <v>0</v>
      </c>
    </row>
    <row r="13451" spans="2:8" x14ac:dyDescent="0.35">
      <c r="B13451" s="4"/>
      <c r="F13451" s="3" t="e">
        <f>VLOOKUP(B13451,Fondos!$A$1:$C$332,3,FALSE)</f>
        <v>#N/A</v>
      </c>
      <c r="H13451">
        <f>Table1[[#This Row],[Cantidad invertida]]+Table1[[#This Row],[Plus / minus]]</f>
        <v>0</v>
      </c>
    </row>
    <row r="13452" spans="2:8" x14ac:dyDescent="0.35">
      <c r="B13452" s="4"/>
      <c r="F13452" s="3" t="e">
        <f>VLOOKUP(B13452,Fondos!$A$1:$C$332,3,FALSE)</f>
        <v>#N/A</v>
      </c>
      <c r="H13452">
        <f>Table1[[#This Row],[Cantidad invertida]]+Table1[[#This Row],[Plus / minus]]</f>
        <v>0</v>
      </c>
    </row>
    <row r="13453" spans="2:8" x14ac:dyDescent="0.35">
      <c r="B13453" s="4"/>
      <c r="F13453" s="3" t="e">
        <f>VLOOKUP(B13453,Fondos!$A$1:$C$332,3,FALSE)</f>
        <v>#N/A</v>
      </c>
      <c r="H13453">
        <f>Table1[[#This Row],[Cantidad invertida]]+Table1[[#This Row],[Plus / minus]]</f>
        <v>0</v>
      </c>
    </row>
    <row r="13454" spans="2:8" x14ac:dyDescent="0.35">
      <c r="B13454" s="4"/>
      <c r="F13454" s="3" t="e">
        <f>VLOOKUP(B13454,Fondos!$A$1:$C$332,3,FALSE)</f>
        <v>#N/A</v>
      </c>
      <c r="H13454">
        <f>Table1[[#This Row],[Cantidad invertida]]+Table1[[#This Row],[Plus / minus]]</f>
        <v>0</v>
      </c>
    </row>
    <row r="13455" spans="2:8" x14ac:dyDescent="0.35">
      <c r="B13455" s="4"/>
      <c r="F13455" s="3" t="e">
        <f>VLOOKUP(B13455,Fondos!$A$1:$C$332,3,FALSE)</f>
        <v>#N/A</v>
      </c>
      <c r="H13455">
        <f>Table1[[#This Row],[Cantidad invertida]]+Table1[[#This Row],[Plus / minus]]</f>
        <v>0</v>
      </c>
    </row>
    <row r="13456" spans="2:8" x14ac:dyDescent="0.35">
      <c r="B13456" s="4"/>
      <c r="F13456" s="3" t="e">
        <f>VLOOKUP(B13456,Fondos!$A$1:$C$332,3,FALSE)</f>
        <v>#N/A</v>
      </c>
      <c r="H13456">
        <f>Table1[[#This Row],[Cantidad invertida]]+Table1[[#This Row],[Plus / minus]]</f>
        <v>0</v>
      </c>
    </row>
    <row r="13457" spans="2:8" x14ac:dyDescent="0.35">
      <c r="B13457" s="4"/>
      <c r="F13457" s="3" t="e">
        <f>VLOOKUP(B13457,Fondos!$A$1:$C$332,3,FALSE)</f>
        <v>#N/A</v>
      </c>
      <c r="H13457">
        <f>Table1[[#This Row],[Cantidad invertida]]+Table1[[#This Row],[Plus / minus]]</f>
        <v>0</v>
      </c>
    </row>
    <row r="13458" spans="2:8" x14ac:dyDescent="0.35">
      <c r="B13458" s="4"/>
      <c r="F13458" s="3" t="e">
        <f>VLOOKUP(B13458,Fondos!$A$1:$C$332,3,FALSE)</f>
        <v>#N/A</v>
      </c>
      <c r="H13458">
        <f>Table1[[#This Row],[Cantidad invertida]]+Table1[[#This Row],[Plus / minus]]</f>
        <v>0</v>
      </c>
    </row>
    <row r="13459" spans="2:8" x14ac:dyDescent="0.35">
      <c r="B13459" s="4"/>
      <c r="F13459" s="3" t="e">
        <f>VLOOKUP(B13459,Fondos!$A$1:$C$332,3,FALSE)</f>
        <v>#N/A</v>
      </c>
      <c r="H13459">
        <f>Table1[[#This Row],[Cantidad invertida]]+Table1[[#This Row],[Plus / minus]]</f>
        <v>0</v>
      </c>
    </row>
    <row r="13460" spans="2:8" x14ac:dyDescent="0.35">
      <c r="B13460" s="4"/>
      <c r="F13460" s="3" t="e">
        <f>VLOOKUP(B13460,Fondos!$A$1:$C$332,3,FALSE)</f>
        <v>#N/A</v>
      </c>
      <c r="H13460">
        <f>Table1[[#This Row],[Cantidad invertida]]+Table1[[#This Row],[Plus / minus]]</f>
        <v>0</v>
      </c>
    </row>
    <row r="13461" spans="2:8" x14ac:dyDescent="0.35">
      <c r="B13461" s="4"/>
      <c r="F13461" s="3" t="e">
        <f>VLOOKUP(B13461,Fondos!$A$1:$C$332,3,FALSE)</f>
        <v>#N/A</v>
      </c>
      <c r="H13461">
        <f>Table1[[#This Row],[Cantidad invertida]]+Table1[[#This Row],[Plus / minus]]</f>
        <v>0</v>
      </c>
    </row>
    <row r="13462" spans="2:8" x14ac:dyDescent="0.35">
      <c r="B13462" s="4"/>
      <c r="F13462" s="3" t="e">
        <f>VLOOKUP(B13462,Fondos!$A$1:$C$332,3,FALSE)</f>
        <v>#N/A</v>
      </c>
      <c r="H13462">
        <f>Table1[[#This Row],[Cantidad invertida]]+Table1[[#This Row],[Plus / minus]]</f>
        <v>0</v>
      </c>
    </row>
    <row r="13463" spans="2:8" x14ac:dyDescent="0.35">
      <c r="B13463" s="4"/>
      <c r="F13463" s="3" t="e">
        <f>VLOOKUP(B13463,Fondos!$A$1:$C$332,3,FALSE)</f>
        <v>#N/A</v>
      </c>
      <c r="H13463">
        <f>Table1[[#This Row],[Cantidad invertida]]+Table1[[#This Row],[Plus / minus]]</f>
        <v>0</v>
      </c>
    </row>
    <row r="13464" spans="2:8" x14ac:dyDescent="0.35">
      <c r="B13464" s="4"/>
      <c r="F13464" s="3" t="e">
        <f>VLOOKUP(B13464,Fondos!$A$1:$C$332,3,FALSE)</f>
        <v>#N/A</v>
      </c>
      <c r="H13464">
        <f>Table1[[#This Row],[Cantidad invertida]]+Table1[[#This Row],[Plus / minus]]</f>
        <v>0</v>
      </c>
    </row>
    <row r="13465" spans="2:8" x14ac:dyDescent="0.35">
      <c r="B13465" s="4"/>
      <c r="F13465" s="3" t="e">
        <f>VLOOKUP(B13465,Fondos!$A$1:$C$332,3,FALSE)</f>
        <v>#N/A</v>
      </c>
      <c r="H13465">
        <f>Table1[[#This Row],[Cantidad invertida]]+Table1[[#This Row],[Plus / minus]]</f>
        <v>0</v>
      </c>
    </row>
    <row r="13466" spans="2:8" x14ac:dyDescent="0.35">
      <c r="B13466" s="4"/>
      <c r="F13466" s="3" t="e">
        <f>VLOOKUP(B13466,Fondos!$A$1:$C$332,3,FALSE)</f>
        <v>#N/A</v>
      </c>
      <c r="H13466">
        <f>Table1[[#This Row],[Cantidad invertida]]+Table1[[#This Row],[Plus / minus]]</f>
        <v>0</v>
      </c>
    </row>
    <row r="13467" spans="2:8" x14ac:dyDescent="0.35">
      <c r="B13467" s="4"/>
      <c r="F13467" s="3" t="e">
        <f>VLOOKUP(B13467,Fondos!$A$1:$C$332,3,FALSE)</f>
        <v>#N/A</v>
      </c>
      <c r="H13467">
        <f>Table1[[#This Row],[Cantidad invertida]]+Table1[[#This Row],[Plus / minus]]</f>
        <v>0</v>
      </c>
    </row>
    <row r="13468" spans="2:8" x14ac:dyDescent="0.35">
      <c r="B13468" s="4"/>
      <c r="F13468" s="3" t="e">
        <f>VLOOKUP(B13468,Fondos!$A$1:$C$332,3,FALSE)</f>
        <v>#N/A</v>
      </c>
      <c r="H13468">
        <f>Table1[[#This Row],[Cantidad invertida]]+Table1[[#This Row],[Plus / minus]]</f>
        <v>0</v>
      </c>
    </row>
    <row r="13469" spans="2:8" x14ac:dyDescent="0.35">
      <c r="B13469" s="4"/>
      <c r="F13469" s="3" t="e">
        <f>VLOOKUP(B13469,Fondos!$A$1:$C$332,3,FALSE)</f>
        <v>#N/A</v>
      </c>
      <c r="H13469">
        <f>Table1[[#This Row],[Cantidad invertida]]+Table1[[#This Row],[Plus / minus]]</f>
        <v>0</v>
      </c>
    </row>
    <row r="13470" spans="2:8" x14ac:dyDescent="0.35">
      <c r="B13470" s="4"/>
      <c r="F13470" s="3" t="e">
        <f>VLOOKUP(B13470,Fondos!$A$1:$C$332,3,FALSE)</f>
        <v>#N/A</v>
      </c>
      <c r="H13470">
        <f>Table1[[#This Row],[Cantidad invertida]]+Table1[[#This Row],[Plus / minus]]</f>
        <v>0</v>
      </c>
    </row>
    <row r="13471" spans="2:8" x14ac:dyDescent="0.35">
      <c r="B13471" s="4"/>
      <c r="F13471" s="3" t="e">
        <f>VLOOKUP(B13471,Fondos!$A$1:$C$332,3,FALSE)</f>
        <v>#N/A</v>
      </c>
      <c r="H13471">
        <f>Table1[[#This Row],[Cantidad invertida]]+Table1[[#This Row],[Plus / minus]]</f>
        <v>0</v>
      </c>
    </row>
    <row r="13472" spans="2:8" x14ac:dyDescent="0.35">
      <c r="B13472" s="4"/>
      <c r="F13472" s="3" t="e">
        <f>VLOOKUP(B13472,Fondos!$A$1:$C$332,3,FALSE)</f>
        <v>#N/A</v>
      </c>
      <c r="H13472">
        <f>Table1[[#This Row],[Cantidad invertida]]+Table1[[#This Row],[Plus / minus]]</f>
        <v>0</v>
      </c>
    </row>
    <row r="13473" spans="2:8" x14ac:dyDescent="0.35">
      <c r="B13473" s="4"/>
      <c r="F13473" s="3" t="e">
        <f>VLOOKUP(B13473,Fondos!$A$1:$C$332,3,FALSE)</f>
        <v>#N/A</v>
      </c>
      <c r="H13473">
        <f>Table1[[#This Row],[Cantidad invertida]]+Table1[[#This Row],[Plus / minus]]</f>
        <v>0</v>
      </c>
    </row>
    <row r="13474" spans="2:8" x14ac:dyDescent="0.35">
      <c r="B13474" s="4"/>
      <c r="F13474" s="3" t="e">
        <f>VLOOKUP(B13474,Fondos!$A$1:$C$332,3,FALSE)</f>
        <v>#N/A</v>
      </c>
      <c r="H13474">
        <f>Table1[[#This Row],[Cantidad invertida]]+Table1[[#This Row],[Plus / minus]]</f>
        <v>0</v>
      </c>
    </row>
    <row r="13475" spans="2:8" x14ac:dyDescent="0.35">
      <c r="B13475" s="4"/>
      <c r="F13475" s="3" t="e">
        <f>VLOOKUP(B13475,Fondos!$A$1:$C$332,3,FALSE)</f>
        <v>#N/A</v>
      </c>
      <c r="H13475">
        <f>Table1[[#This Row],[Cantidad invertida]]+Table1[[#This Row],[Plus / minus]]</f>
        <v>0</v>
      </c>
    </row>
    <row r="13476" spans="2:8" x14ac:dyDescent="0.35">
      <c r="B13476" s="4"/>
      <c r="F13476" s="3" t="e">
        <f>VLOOKUP(B13476,Fondos!$A$1:$C$332,3,FALSE)</f>
        <v>#N/A</v>
      </c>
      <c r="H13476">
        <f>Table1[[#This Row],[Cantidad invertida]]+Table1[[#This Row],[Plus / minus]]</f>
        <v>0</v>
      </c>
    </row>
    <row r="13477" spans="2:8" x14ac:dyDescent="0.35">
      <c r="B13477" s="4"/>
      <c r="F13477" s="3" t="e">
        <f>VLOOKUP(B13477,Fondos!$A$1:$C$332,3,FALSE)</f>
        <v>#N/A</v>
      </c>
      <c r="H13477">
        <f>Table1[[#This Row],[Cantidad invertida]]+Table1[[#This Row],[Plus / minus]]</f>
        <v>0</v>
      </c>
    </row>
    <row r="13478" spans="2:8" x14ac:dyDescent="0.35">
      <c r="B13478" s="4"/>
      <c r="F13478" s="3" t="e">
        <f>VLOOKUP(B13478,Fondos!$A$1:$C$332,3,FALSE)</f>
        <v>#N/A</v>
      </c>
      <c r="H13478">
        <f>Table1[[#This Row],[Cantidad invertida]]+Table1[[#This Row],[Plus / minus]]</f>
        <v>0</v>
      </c>
    </row>
    <row r="13479" spans="2:8" x14ac:dyDescent="0.35">
      <c r="B13479" s="4"/>
      <c r="F13479" s="3" t="e">
        <f>VLOOKUP(B13479,Fondos!$A$1:$C$332,3,FALSE)</f>
        <v>#N/A</v>
      </c>
      <c r="H13479">
        <f>Table1[[#This Row],[Cantidad invertida]]+Table1[[#This Row],[Plus / minus]]</f>
        <v>0</v>
      </c>
    </row>
    <row r="13480" spans="2:8" x14ac:dyDescent="0.35">
      <c r="B13480" s="4"/>
      <c r="F13480" s="3" t="e">
        <f>VLOOKUP(B13480,Fondos!$A$1:$C$332,3,FALSE)</f>
        <v>#N/A</v>
      </c>
      <c r="H13480">
        <f>Table1[[#This Row],[Cantidad invertida]]+Table1[[#This Row],[Plus / minus]]</f>
        <v>0</v>
      </c>
    </row>
    <row r="13481" spans="2:8" x14ac:dyDescent="0.35">
      <c r="B13481" s="4"/>
      <c r="F13481" s="3" t="e">
        <f>VLOOKUP(B13481,Fondos!$A$1:$C$332,3,FALSE)</f>
        <v>#N/A</v>
      </c>
      <c r="H13481">
        <f>Table1[[#This Row],[Cantidad invertida]]+Table1[[#This Row],[Plus / minus]]</f>
        <v>0</v>
      </c>
    </row>
    <row r="13482" spans="2:8" x14ac:dyDescent="0.35">
      <c r="B13482" s="4"/>
      <c r="F13482" s="3" t="e">
        <f>VLOOKUP(B13482,Fondos!$A$1:$C$332,3,FALSE)</f>
        <v>#N/A</v>
      </c>
      <c r="H13482">
        <f>Table1[[#This Row],[Cantidad invertida]]+Table1[[#This Row],[Plus / minus]]</f>
        <v>0</v>
      </c>
    </row>
    <row r="13483" spans="2:8" x14ac:dyDescent="0.35">
      <c r="B13483" s="4"/>
      <c r="F13483" s="3" t="e">
        <f>VLOOKUP(B13483,Fondos!$A$1:$C$332,3,FALSE)</f>
        <v>#N/A</v>
      </c>
      <c r="H13483">
        <f>Table1[[#This Row],[Cantidad invertida]]+Table1[[#This Row],[Plus / minus]]</f>
        <v>0</v>
      </c>
    </row>
    <row r="13484" spans="2:8" x14ac:dyDescent="0.35">
      <c r="B13484" s="4"/>
      <c r="F13484" s="3" t="e">
        <f>VLOOKUP(B13484,Fondos!$A$1:$C$332,3,FALSE)</f>
        <v>#N/A</v>
      </c>
      <c r="H13484">
        <f>Table1[[#This Row],[Cantidad invertida]]+Table1[[#This Row],[Plus / minus]]</f>
        <v>0</v>
      </c>
    </row>
    <row r="13485" spans="2:8" x14ac:dyDescent="0.35">
      <c r="B13485" s="4"/>
      <c r="F13485" s="3" t="e">
        <f>VLOOKUP(B13485,Fondos!$A$1:$C$332,3,FALSE)</f>
        <v>#N/A</v>
      </c>
      <c r="H13485">
        <f>Table1[[#This Row],[Cantidad invertida]]+Table1[[#This Row],[Plus / minus]]</f>
        <v>0</v>
      </c>
    </row>
    <row r="13486" spans="2:8" x14ac:dyDescent="0.35">
      <c r="B13486" s="4"/>
      <c r="F13486" s="3" t="e">
        <f>VLOOKUP(B13486,Fondos!$A$1:$C$332,3,FALSE)</f>
        <v>#N/A</v>
      </c>
      <c r="H13486">
        <f>Table1[[#This Row],[Cantidad invertida]]+Table1[[#This Row],[Plus / minus]]</f>
        <v>0</v>
      </c>
    </row>
    <row r="13487" spans="2:8" x14ac:dyDescent="0.35">
      <c r="B13487" s="4"/>
      <c r="F13487" s="3" t="e">
        <f>VLOOKUP(B13487,Fondos!$A$1:$C$332,3,FALSE)</f>
        <v>#N/A</v>
      </c>
      <c r="H13487">
        <f>Table1[[#This Row],[Cantidad invertida]]+Table1[[#This Row],[Plus / minus]]</f>
        <v>0</v>
      </c>
    </row>
    <row r="13488" spans="2:8" x14ac:dyDescent="0.35">
      <c r="B13488" s="4"/>
      <c r="F13488" s="3" t="e">
        <f>VLOOKUP(B13488,Fondos!$A$1:$C$332,3,FALSE)</f>
        <v>#N/A</v>
      </c>
      <c r="H13488">
        <f>Table1[[#This Row],[Cantidad invertida]]+Table1[[#This Row],[Plus / minus]]</f>
        <v>0</v>
      </c>
    </row>
    <row r="13489" spans="2:8" x14ac:dyDescent="0.35">
      <c r="B13489" s="4"/>
      <c r="F13489" s="3" t="e">
        <f>VLOOKUP(B13489,Fondos!$A$1:$C$332,3,FALSE)</f>
        <v>#N/A</v>
      </c>
      <c r="H13489">
        <f>Table1[[#This Row],[Cantidad invertida]]+Table1[[#This Row],[Plus / minus]]</f>
        <v>0</v>
      </c>
    </row>
    <row r="13490" spans="2:8" x14ac:dyDescent="0.35">
      <c r="B13490" s="4"/>
      <c r="F13490" s="3" t="e">
        <f>VLOOKUP(B13490,Fondos!$A$1:$C$332,3,FALSE)</f>
        <v>#N/A</v>
      </c>
      <c r="H13490">
        <f>Table1[[#This Row],[Cantidad invertida]]+Table1[[#This Row],[Plus / minus]]</f>
        <v>0</v>
      </c>
    </row>
    <row r="13491" spans="2:8" x14ac:dyDescent="0.35">
      <c r="B13491" s="4"/>
      <c r="F13491" s="3" t="e">
        <f>VLOOKUP(B13491,Fondos!$A$1:$C$332,3,FALSE)</f>
        <v>#N/A</v>
      </c>
      <c r="H13491">
        <f>Table1[[#This Row],[Cantidad invertida]]+Table1[[#This Row],[Plus / minus]]</f>
        <v>0</v>
      </c>
    </row>
    <row r="13492" spans="2:8" x14ac:dyDescent="0.35">
      <c r="B13492" s="4"/>
      <c r="F13492" s="3" t="e">
        <f>VLOOKUP(B13492,Fondos!$A$1:$C$332,3,FALSE)</f>
        <v>#N/A</v>
      </c>
      <c r="H13492">
        <f>Table1[[#This Row],[Cantidad invertida]]+Table1[[#This Row],[Plus / minus]]</f>
        <v>0</v>
      </c>
    </row>
    <row r="13493" spans="2:8" x14ac:dyDescent="0.35">
      <c r="B13493" s="4"/>
      <c r="F13493" s="3" t="e">
        <f>VLOOKUP(B13493,Fondos!$A$1:$C$332,3,FALSE)</f>
        <v>#N/A</v>
      </c>
      <c r="H13493">
        <f>Table1[[#This Row],[Cantidad invertida]]+Table1[[#This Row],[Plus / minus]]</f>
        <v>0</v>
      </c>
    </row>
    <row r="13494" spans="2:8" x14ac:dyDescent="0.35">
      <c r="B13494" s="4"/>
      <c r="F13494" s="3" t="e">
        <f>VLOOKUP(B13494,Fondos!$A$1:$C$332,3,FALSE)</f>
        <v>#N/A</v>
      </c>
      <c r="H13494">
        <f>Table1[[#This Row],[Cantidad invertida]]+Table1[[#This Row],[Plus / minus]]</f>
        <v>0</v>
      </c>
    </row>
    <row r="13495" spans="2:8" x14ac:dyDescent="0.35">
      <c r="B13495" s="4"/>
      <c r="F13495" s="3" t="e">
        <f>VLOOKUP(B13495,Fondos!$A$1:$C$332,3,FALSE)</f>
        <v>#N/A</v>
      </c>
      <c r="H13495">
        <f>Table1[[#This Row],[Cantidad invertida]]+Table1[[#This Row],[Plus / minus]]</f>
        <v>0</v>
      </c>
    </row>
    <row r="13496" spans="2:8" x14ac:dyDescent="0.35">
      <c r="B13496" s="4"/>
      <c r="F13496" s="3" t="e">
        <f>VLOOKUP(B13496,Fondos!$A$1:$C$332,3,FALSE)</f>
        <v>#N/A</v>
      </c>
      <c r="H13496">
        <f>Table1[[#This Row],[Cantidad invertida]]+Table1[[#This Row],[Plus / minus]]</f>
        <v>0</v>
      </c>
    </row>
    <row r="13497" spans="2:8" x14ac:dyDescent="0.35">
      <c r="B13497" s="4"/>
      <c r="F13497" s="3" t="e">
        <f>VLOOKUP(B13497,Fondos!$A$1:$C$332,3,FALSE)</f>
        <v>#N/A</v>
      </c>
      <c r="H13497">
        <f>Table1[[#This Row],[Cantidad invertida]]+Table1[[#This Row],[Plus / minus]]</f>
        <v>0</v>
      </c>
    </row>
    <row r="13498" spans="2:8" x14ac:dyDescent="0.35">
      <c r="B13498" s="4"/>
      <c r="F13498" s="3" t="e">
        <f>VLOOKUP(B13498,Fondos!$A$1:$C$332,3,FALSE)</f>
        <v>#N/A</v>
      </c>
      <c r="H13498">
        <f>Table1[[#This Row],[Cantidad invertida]]+Table1[[#This Row],[Plus / minus]]</f>
        <v>0</v>
      </c>
    </row>
    <row r="13499" spans="2:8" x14ac:dyDescent="0.35">
      <c r="B13499" s="4"/>
      <c r="F13499" s="3" t="e">
        <f>VLOOKUP(B13499,Fondos!$A$1:$C$332,3,FALSE)</f>
        <v>#N/A</v>
      </c>
      <c r="H13499">
        <f>Table1[[#This Row],[Cantidad invertida]]+Table1[[#This Row],[Plus / minus]]</f>
        <v>0</v>
      </c>
    </row>
    <row r="13500" spans="2:8" x14ac:dyDescent="0.35">
      <c r="B13500" s="4"/>
      <c r="F13500" s="3" t="e">
        <f>VLOOKUP(B13500,Fondos!$A$1:$C$332,3,FALSE)</f>
        <v>#N/A</v>
      </c>
      <c r="H13500">
        <f>Table1[[#This Row],[Cantidad invertida]]+Table1[[#This Row],[Plus / minus]]</f>
        <v>0</v>
      </c>
    </row>
    <row r="13501" spans="2:8" x14ac:dyDescent="0.35">
      <c r="B13501" s="4"/>
      <c r="F13501" s="3" t="e">
        <f>VLOOKUP(B13501,Fondos!$A$1:$C$332,3,FALSE)</f>
        <v>#N/A</v>
      </c>
      <c r="H13501">
        <f>Table1[[#This Row],[Cantidad invertida]]+Table1[[#This Row],[Plus / minus]]</f>
        <v>0</v>
      </c>
    </row>
    <row r="13502" spans="2:8" x14ac:dyDescent="0.35">
      <c r="B13502" s="4"/>
      <c r="F13502" s="3" t="e">
        <f>VLOOKUP(B13502,Fondos!$A$1:$C$332,3,FALSE)</f>
        <v>#N/A</v>
      </c>
      <c r="H13502">
        <f>Table1[[#This Row],[Cantidad invertida]]+Table1[[#This Row],[Plus / minus]]</f>
        <v>0</v>
      </c>
    </row>
    <row r="13503" spans="2:8" x14ac:dyDescent="0.35">
      <c r="B13503" s="4"/>
      <c r="F13503" s="3" t="e">
        <f>VLOOKUP(B13503,Fondos!$A$1:$C$332,3,FALSE)</f>
        <v>#N/A</v>
      </c>
      <c r="H13503">
        <f>Table1[[#This Row],[Cantidad invertida]]+Table1[[#This Row],[Plus / minus]]</f>
        <v>0</v>
      </c>
    </row>
    <row r="13504" spans="2:8" x14ac:dyDescent="0.35">
      <c r="B13504" s="4"/>
      <c r="F13504" s="3" t="e">
        <f>VLOOKUP(B13504,Fondos!$A$1:$C$332,3,FALSE)</f>
        <v>#N/A</v>
      </c>
      <c r="H13504">
        <f>Table1[[#This Row],[Cantidad invertida]]+Table1[[#This Row],[Plus / minus]]</f>
        <v>0</v>
      </c>
    </row>
    <row r="13505" spans="2:8" x14ac:dyDescent="0.35">
      <c r="B13505" s="4"/>
      <c r="F13505" s="3" t="e">
        <f>VLOOKUP(B13505,Fondos!$A$1:$C$332,3,FALSE)</f>
        <v>#N/A</v>
      </c>
      <c r="H13505">
        <f>Table1[[#This Row],[Cantidad invertida]]+Table1[[#This Row],[Plus / minus]]</f>
        <v>0</v>
      </c>
    </row>
    <row r="13506" spans="2:8" x14ac:dyDescent="0.35">
      <c r="B13506" s="4"/>
      <c r="F13506" s="3" t="e">
        <f>VLOOKUP(B13506,Fondos!$A$1:$C$332,3,FALSE)</f>
        <v>#N/A</v>
      </c>
      <c r="H13506">
        <f>Table1[[#This Row],[Cantidad invertida]]+Table1[[#This Row],[Plus / minus]]</f>
        <v>0</v>
      </c>
    </row>
    <row r="13507" spans="2:8" x14ac:dyDescent="0.35">
      <c r="B13507" s="4"/>
      <c r="F13507" s="3" t="e">
        <f>VLOOKUP(B13507,Fondos!$A$1:$C$332,3,FALSE)</f>
        <v>#N/A</v>
      </c>
      <c r="H13507">
        <f>Table1[[#This Row],[Cantidad invertida]]+Table1[[#This Row],[Plus / minus]]</f>
        <v>0</v>
      </c>
    </row>
    <row r="13508" spans="2:8" x14ac:dyDescent="0.35">
      <c r="B13508" s="4"/>
      <c r="F13508" s="3" t="e">
        <f>VLOOKUP(B13508,Fondos!$A$1:$C$332,3,FALSE)</f>
        <v>#N/A</v>
      </c>
      <c r="H13508">
        <f>Table1[[#This Row],[Cantidad invertida]]+Table1[[#This Row],[Plus / minus]]</f>
        <v>0</v>
      </c>
    </row>
    <row r="13509" spans="2:8" x14ac:dyDescent="0.35">
      <c r="B13509" s="4"/>
      <c r="F13509" s="3" t="e">
        <f>VLOOKUP(B13509,Fondos!$A$1:$C$332,3,FALSE)</f>
        <v>#N/A</v>
      </c>
      <c r="H13509">
        <f>Table1[[#This Row],[Cantidad invertida]]+Table1[[#This Row],[Plus / minus]]</f>
        <v>0</v>
      </c>
    </row>
    <row r="13510" spans="2:8" x14ac:dyDescent="0.35">
      <c r="B13510" s="4"/>
      <c r="F13510" s="3" t="e">
        <f>VLOOKUP(B13510,Fondos!$A$1:$C$332,3,FALSE)</f>
        <v>#N/A</v>
      </c>
      <c r="H13510">
        <f>Table1[[#This Row],[Cantidad invertida]]+Table1[[#This Row],[Plus / minus]]</f>
        <v>0</v>
      </c>
    </row>
    <row r="13511" spans="2:8" x14ac:dyDescent="0.35">
      <c r="B13511" s="4"/>
      <c r="F13511" s="3" t="e">
        <f>VLOOKUP(B13511,Fondos!$A$1:$C$332,3,FALSE)</f>
        <v>#N/A</v>
      </c>
      <c r="H13511">
        <f>Table1[[#This Row],[Cantidad invertida]]+Table1[[#This Row],[Plus / minus]]</f>
        <v>0</v>
      </c>
    </row>
    <row r="13512" spans="2:8" x14ac:dyDescent="0.35">
      <c r="B13512" s="4"/>
      <c r="F13512" s="3" t="e">
        <f>VLOOKUP(B13512,Fondos!$A$1:$C$332,3,FALSE)</f>
        <v>#N/A</v>
      </c>
      <c r="H13512">
        <f>Table1[[#This Row],[Cantidad invertida]]+Table1[[#This Row],[Plus / minus]]</f>
        <v>0</v>
      </c>
    </row>
    <row r="13513" spans="2:8" x14ac:dyDescent="0.35">
      <c r="B13513" s="4"/>
      <c r="F13513" s="3" t="e">
        <f>VLOOKUP(B13513,Fondos!$A$1:$C$332,3,FALSE)</f>
        <v>#N/A</v>
      </c>
      <c r="H13513">
        <f>Table1[[#This Row],[Cantidad invertida]]+Table1[[#This Row],[Plus / minus]]</f>
        <v>0</v>
      </c>
    </row>
    <row r="13514" spans="2:8" x14ac:dyDescent="0.35">
      <c r="B13514" s="4"/>
      <c r="F13514" s="3" t="e">
        <f>VLOOKUP(B13514,Fondos!$A$1:$C$332,3,FALSE)</f>
        <v>#N/A</v>
      </c>
      <c r="H13514">
        <f>Table1[[#This Row],[Cantidad invertida]]+Table1[[#This Row],[Plus / minus]]</f>
        <v>0</v>
      </c>
    </row>
    <row r="13515" spans="2:8" x14ac:dyDescent="0.35">
      <c r="B13515" s="4"/>
      <c r="F13515" s="3" t="e">
        <f>VLOOKUP(B13515,Fondos!$A$1:$C$332,3,FALSE)</f>
        <v>#N/A</v>
      </c>
      <c r="H13515">
        <f>Table1[[#This Row],[Cantidad invertida]]+Table1[[#This Row],[Plus / minus]]</f>
        <v>0</v>
      </c>
    </row>
    <row r="13516" spans="2:8" x14ac:dyDescent="0.35">
      <c r="B13516" s="4"/>
      <c r="F13516" s="3" t="e">
        <f>VLOOKUP(B13516,Fondos!$A$1:$C$332,3,FALSE)</f>
        <v>#N/A</v>
      </c>
      <c r="H13516">
        <f>Table1[[#This Row],[Cantidad invertida]]+Table1[[#This Row],[Plus / minus]]</f>
        <v>0</v>
      </c>
    </row>
    <row r="13517" spans="2:8" x14ac:dyDescent="0.35">
      <c r="B13517" s="4"/>
      <c r="F13517" s="3" t="e">
        <f>VLOOKUP(B13517,Fondos!$A$1:$C$332,3,FALSE)</f>
        <v>#N/A</v>
      </c>
      <c r="H13517">
        <f>Table1[[#This Row],[Cantidad invertida]]+Table1[[#This Row],[Plus / minus]]</f>
        <v>0</v>
      </c>
    </row>
    <row r="13518" spans="2:8" x14ac:dyDescent="0.35">
      <c r="B13518" s="4"/>
      <c r="F13518" s="3" t="e">
        <f>VLOOKUP(B13518,Fondos!$A$1:$C$332,3,FALSE)</f>
        <v>#N/A</v>
      </c>
      <c r="H13518">
        <f>Table1[[#This Row],[Cantidad invertida]]+Table1[[#This Row],[Plus / minus]]</f>
        <v>0</v>
      </c>
    </row>
    <row r="13519" spans="2:8" x14ac:dyDescent="0.35">
      <c r="B13519" s="4"/>
      <c r="F13519" s="3" t="e">
        <f>VLOOKUP(B13519,Fondos!$A$1:$C$332,3,FALSE)</f>
        <v>#N/A</v>
      </c>
      <c r="H13519">
        <f>Table1[[#This Row],[Cantidad invertida]]+Table1[[#This Row],[Plus / minus]]</f>
        <v>0</v>
      </c>
    </row>
    <row r="13520" spans="2:8" x14ac:dyDescent="0.35">
      <c r="B13520" s="4"/>
      <c r="F13520" s="3" t="e">
        <f>VLOOKUP(B13520,Fondos!$A$1:$C$332,3,FALSE)</f>
        <v>#N/A</v>
      </c>
      <c r="H13520">
        <f>Table1[[#This Row],[Cantidad invertida]]+Table1[[#This Row],[Plus / minus]]</f>
        <v>0</v>
      </c>
    </row>
    <row r="13521" spans="2:8" x14ac:dyDescent="0.35">
      <c r="B13521" s="4"/>
      <c r="F13521" s="3" t="e">
        <f>VLOOKUP(B13521,Fondos!$A$1:$C$332,3,FALSE)</f>
        <v>#N/A</v>
      </c>
      <c r="H13521">
        <f>Table1[[#This Row],[Cantidad invertida]]+Table1[[#This Row],[Plus / minus]]</f>
        <v>0</v>
      </c>
    </row>
    <row r="13522" spans="2:8" x14ac:dyDescent="0.35">
      <c r="B13522" s="4"/>
      <c r="F13522" s="3" t="e">
        <f>VLOOKUP(B13522,Fondos!$A$1:$C$332,3,FALSE)</f>
        <v>#N/A</v>
      </c>
      <c r="H13522">
        <f>Table1[[#This Row],[Cantidad invertida]]+Table1[[#This Row],[Plus / minus]]</f>
        <v>0</v>
      </c>
    </row>
    <row r="13523" spans="2:8" x14ac:dyDescent="0.35">
      <c r="B13523" s="4"/>
      <c r="F13523" s="3" t="e">
        <f>VLOOKUP(B13523,Fondos!$A$1:$C$332,3,FALSE)</f>
        <v>#N/A</v>
      </c>
      <c r="H13523">
        <f>Table1[[#This Row],[Cantidad invertida]]+Table1[[#This Row],[Plus / minus]]</f>
        <v>0</v>
      </c>
    </row>
    <row r="13524" spans="2:8" x14ac:dyDescent="0.35">
      <c r="B13524" s="4"/>
      <c r="F13524" s="3" t="e">
        <f>VLOOKUP(B13524,Fondos!$A$1:$C$332,3,FALSE)</f>
        <v>#N/A</v>
      </c>
      <c r="H13524">
        <f>Table1[[#This Row],[Cantidad invertida]]+Table1[[#This Row],[Plus / minus]]</f>
        <v>0</v>
      </c>
    </row>
    <row r="13525" spans="2:8" x14ac:dyDescent="0.35">
      <c r="B13525" s="4"/>
      <c r="F13525" s="3" t="e">
        <f>VLOOKUP(B13525,Fondos!$A$1:$C$332,3,FALSE)</f>
        <v>#N/A</v>
      </c>
      <c r="H13525">
        <f>Table1[[#This Row],[Cantidad invertida]]+Table1[[#This Row],[Plus / minus]]</f>
        <v>0</v>
      </c>
    </row>
    <row r="13526" spans="2:8" x14ac:dyDescent="0.35">
      <c r="B13526" s="4"/>
      <c r="F13526" s="3" t="e">
        <f>VLOOKUP(B13526,Fondos!$A$1:$C$332,3,FALSE)</f>
        <v>#N/A</v>
      </c>
      <c r="H13526">
        <f>Table1[[#This Row],[Cantidad invertida]]+Table1[[#This Row],[Plus / minus]]</f>
        <v>0</v>
      </c>
    </row>
    <row r="13527" spans="2:8" x14ac:dyDescent="0.35">
      <c r="B13527" s="4"/>
      <c r="F13527" s="3" t="e">
        <f>VLOOKUP(B13527,Fondos!$A$1:$C$332,3,FALSE)</f>
        <v>#N/A</v>
      </c>
      <c r="H13527">
        <f>Table1[[#This Row],[Cantidad invertida]]+Table1[[#This Row],[Plus / minus]]</f>
        <v>0</v>
      </c>
    </row>
    <row r="13528" spans="2:8" x14ac:dyDescent="0.35">
      <c r="B13528" s="4"/>
      <c r="F13528" s="3" t="e">
        <f>VLOOKUP(B13528,Fondos!$A$1:$C$332,3,FALSE)</f>
        <v>#N/A</v>
      </c>
      <c r="H13528">
        <f>Table1[[#This Row],[Cantidad invertida]]+Table1[[#This Row],[Plus / minus]]</f>
        <v>0</v>
      </c>
    </row>
    <row r="13529" spans="2:8" x14ac:dyDescent="0.35">
      <c r="B13529" s="4"/>
      <c r="F13529" s="3" t="e">
        <f>VLOOKUP(B13529,Fondos!$A$1:$C$332,3,FALSE)</f>
        <v>#N/A</v>
      </c>
      <c r="H13529">
        <f>Table1[[#This Row],[Cantidad invertida]]+Table1[[#This Row],[Plus / minus]]</f>
        <v>0</v>
      </c>
    </row>
    <row r="13530" spans="2:8" x14ac:dyDescent="0.35">
      <c r="B13530" s="4"/>
      <c r="F13530" s="3" t="e">
        <f>VLOOKUP(B13530,Fondos!$A$1:$C$332,3,FALSE)</f>
        <v>#N/A</v>
      </c>
      <c r="H13530">
        <f>Table1[[#This Row],[Cantidad invertida]]+Table1[[#This Row],[Plus / minus]]</f>
        <v>0</v>
      </c>
    </row>
    <row r="13531" spans="2:8" x14ac:dyDescent="0.35">
      <c r="B13531" s="4"/>
      <c r="F13531" s="3" t="e">
        <f>VLOOKUP(B13531,Fondos!$A$1:$C$332,3,FALSE)</f>
        <v>#N/A</v>
      </c>
      <c r="H13531">
        <f>Table1[[#This Row],[Cantidad invertida]]+Table1[[#This Row],[Plus / minus]]</f>
        <v>0</v>
      </c>
    </row>
    <row r="13532" spans="2:8" x14ac:dyDescent="0.35">
      <c r="B13532" s="4"/>
      <c r="F13532" s="3" t="e">
        <f>VLOOKUP(B13532,Fondos!$A$1:$C$332,3,FALSE)</f>
        <v>#N/A</v>
      </c>
      <c r="H13532">
        <f>Table1[[#This Row],[Cantidad invertida]]+Table1[[#This Row],[Plus / minus]]</f>
        <v>0</v>
      </c>
    </row>
    <row r="13533" spans="2:8" x14ac:dyDescent="0.35">
      <c r="B13533" s="4"/>
      <c r="F13533" s="3" t="e">
        <f>VLOOKUP(B13533,Fondos!$A$1:$C$332,3,FALSE)</f>
        <v>#N/A</v>
      </c>
      <c r="H13533">
        <f>Table1[[#This Row],[Cantidad invertida]]+Table1[[#This Row],[Plus / minus]]</f>
        <v>0</v>
      </c>
    </row>
    <row r="13534" spans="2:8" x14ac:dyDescent="0.35">
      <c r="B13534" s="4"/>
      <c r="F13534" s="3" t="e">
        <f>VLOOKUP(B13534,Fondos!$A$1:$C$332,3,FALSE)</f>
        <v>#N/A</v>
      </c>
      <c r="H13534">
        <f>Table1[[#This Row],[Cantidad invertida]]+Table1[[#This Row],[Plus / minus]]</f>
        <v>0</v>
      </c>
    </row>
    <row r="13535" spans="2:8" x14ac:dyDescent="0.35">
      <c r="B13535" s="4"/>
      <c r="F13535" s="3" t="e">
        <f>VLOOKUP(B13535,Fondos!$A$1:$C$332,3,FALSE)</f>
        <v>#N/A</v>
      </c>
      <c r="H13535">
        <f>Table1[[#This Row],[Cantidad invertida]]+Table1[[#This Row],[Plus / minus]]</f>
        <v>0</v>
      </c>
    </row>
    <row r="13536" spans="2:8" x14ac:dyDescent="0.35">
      <c r="B13536" s="4"/>
      <c r="F13536" s="3" t="e">
        <f>VLOOKUP(B13536,Fondos!$A$1:$C$332,3,FALSE)</f>
        <v>#N/A</v>
      </c>
      <c r="H13536">
        <f>Table1[[#This Row],[Cantidad invertida]]+Table1[[#This Row],[Plus / minus]]</f>
        <v>0</v>
      </c>
    </row>
    <row r="13537" spans="2:8" x14ac:dyDescent="0.35">
      <c r="B13537" s="4"/>
      <c r="F13537" s="3" t="e">
        <f>VLOOKUP(B13537,Fondos!$A$1:$C$332,3,FALSE)</f>
        <v>#N/A</v>
      </c>
      <c r="H13537">
        <f>Table1[[#This Row],[Cantidad invertida]]+Table1[[#This Row],[Plus / minus]]</f>
        <v>0</v>
      </c>
    </row>
    <row r="13538" spans="2:8" x14ac:dyDescent="0.35">
      <c r="B13538" s="4"/>
      <c r="F13538" s="3" t="e">
        <f>VLOOKUP(B13538,Fondos!$A$1:$C$332,3,FALSE)</f>
        <v>#N/A</v>
      </c>
      <c r="H13538">
        <f>Table1[[#This Row],[Cantidad invertida]]+Table1[[#This Row],[Plus / minus]]</f>
        <v>0</v>
      </c>
    </row>
    <row r="13539" spans="2:8" x14ac:dyDescent="0.35">
      <c r="B13539" s="4"/>
      <c r="F13539" s="3" t="e">
        <f>VLOOKUP(B13539,Fondos!$A$1:$C$332,3,FALSE)</f>
        <v>#N/A</v>
      </c>
      <c r="H13539">
        <f>Table1[[#This Row],[Cantidad invertida]]+Table1[[#This Row],[Plus / minus]]</f>
        <v>0</v>
      </c>
    </row>
    <row r="13540" spans="2:8" x14ac:dyDescent="0.35">
      <c r="B13540" s="4"/>
      <c r="F13540" s="3" t="e">
        <f>VLOOKUP(B13540,Fondos!$A$1:$C$332,3,FALSE)</f>
        <v>#N/A</v>
      </c>
      <c r="H13540">
        <f>Table1[[#This Row],[Cantidad invertida]]+Table1[[#This Row],[Plus / minus]]</f>
        <v>0</v>
      </c>
    </row>
    <row r="13541" spans="2:8" x14ac:dyDescent="0.35">
      <c r="B13541" s="4"/>
      <c r="F13541" s="3" t="e">
        <f>VLOOKUP(B13541,Fondos!$A$1:$C$332,3,FALSE)</f>
        <v>#N/A</v>
      </c>
      <c r="H13541">
        <f>Table1[[#This Row],[Cantidad invertida]]+Table1[[#This Row],[Plus / minus]]</f>
        <v>0</v>
      </c>
    </row>
    <row r="13542" spans="2:8" x14ac:dyDescent="0.35">
      <c r="B13542" s="4"/>
      <c r="F13542" s="3" t="e">
        <f>VLOOKUP(B13542,Fondos!$A$1:$C$332,3,FALSE)</f>
        <v>#N/A</v>
      </c>
      <c r="H13542">
        <f>Table1[[#This Row],[Cantidad invertida]]+Table1[[#This Row],[Plus / minus]]</f>
        <v>0</v>
      </c>
    </row>
    <row r="13543" spans="2:8" x14ac:dyDescent="0.35">
      <c r="B13543" s="4"/>
      <c r="F13543" s="3" t="e">
        <f>VLOOKUP(B13543,Fondos!$A$1:$C$332,3,FALSE)</f>
        <v>#N/A</v>
      </c>
      <c r="H13543">
        <f>Table1[[#This Row],[Cantidad invertida]]+Table1[[#This Row],[Plus / minus]]</f>
        <v>0</v>
      </c>
    </row>
    <row r="13544" spans="2:8" x14ac:dyDescent="0.35">
      <c r="B13544" s="4"/>
      <c r="F13544" s="3" t="e">
        <f>VLOOKUP(B13544,Fondos!$A$1:$C$332,3,FALSE)</f>
        <v>#N/A</v>
      </c>
      <c r="H13544">
        <f>Table1[[#This Row],[Cantidad invertida]]+Table1[[#This Row],[Plus / minus]]</f>
        <v>0</v>
      </c>
    </row>
    <row r="13545" spans="2:8" x14ac:dyDescent="0.35">
      <c r="B13545" s="4"/>
      <c r="F13545" s="3" t="e">
        <f>VLOOKUP(B13545,Fondos!$A$1:$C$332,3,FALSE)</f>
        <v>#N/A</v>
      </c>
      <c r="H13545">
        <f>Table1[[#This Row],[Cantidad invertida]]+Table1[[#This Row],[Plus / minus]]</f>
        <v>0</v>
      </c>
    </row>
    <row r="13546" spans="2:8" x14ac:dyDescent="0.35">
      <c r="B13546" s="4"/>
      <c r="F13546" s="3" t="e">
        <f>VLOOKUP(B13546,Fondos!$A$1:$C$332,3,FALSE)</f>
        <v>#N/A</v>
      </c>
      <c r="H13546">
        <f>Table1[[#This Row],[Cantidad invertida]]+Table1[[#This Row],[Plus / minus]]</f>
        <v>0</v>
      </c>
    </row>
    <row r="13547" spans="2:8" x14ac:dyDescent="0.35">
      <c r="B13547" s="4"/>
      <c r="F13547" s="3" t="e">
        <f>VLOOKUP(B13547,Fondos!$A$1:$C$332,3,FALSE)</f>
        <v>#N/A</v>
      </c>
      <c r="H13547">
        <f>Table1[[#This Row],[Cantidad invertida]]+Table1[[#This Row],[Plus / minus]]</f>
        <v>0</v>
      </c>
    </row>
    <row r="13548" spans="2:8" x14ac:dyDescent="0.35">
      <c r="B13548" s="4"/>
      <c r="F13548" s="3" t="e">
        <f>VLOOKUP(B13548,Fondos!$A$1:$C$332,3,FALSE)</f>
        <v>#N/A</v>
      </c>
      <c r="H13548">
        <f>Table1[[#This Row],[Cantidad invertida]]+Table1[[#This Row],[Plus / minus]]</f>
        <v>0</v>
      </c>
    </row>
    <row r="13549" spans="2:8" x14ac:dyDescent="0.35">
      <c r="B13549" s="4"/>
      <c r="F13549" s="3" t="e">
        <f>VLOOKUP(B13549,Fondos!$A$1:$C$332,3,FALSE)</f>
        <v>#N/A</v>
      </c>
      <c r="H13549">
        <f>Table1[[#This Row],[Cantidad invertida]]+Table1[[#This Row],[Plus / minus]]</f>
        <v>0</v>
      </c>
    </row>
    <row r="13550" spans="2:8" x14ac:dyDescent="0.35">
      <c r="B13550" s="4"/>
      <c r="F13550" s="3" t="e">
        <f>VLOOKUP(B13550,Fondos!$A$1:$C$332,3,FALSE)</f>
        <v>#N/A</v>
      </c>
      <c r="H13550">
        <f>Table1[[#This Row],[Cantidad invertida]]+Table1[[#This Row],[Plus / minus]]</f>
        <v>0</v>
      </c>
    </row>
    <row r="13551" spans="2:8" x14ac:dyDescent="0.35">
      <c r="B13551" s="4"/>
      <c r="F13551" s="3" t="e">
        <f>VLOOKUP(B13551,Fondos!$A$1:$C$332,3,FALSE)</f>
        <v>#N/A</v>
      </c>
      <c r="H13551">
        <f>Table1[[#This Row],[Cantidad invertida]]+Table1[[#This Row],[Plus / minus]]</f>
        <v>0</v>
      </c>
    </row>
    <row r="13552" spans="2:8" x14ac:dyDescent="0.35">
      <c r="B13552" s="4"/>
      <c r="F13552" s="3" t="e">
        <f>VLOOKUP(B13552,Fondos!$A$1:$C$332,3,FALSE)</f>
        <v>#N/A</v>
      </c>
      <c r="H13552">
        <f>Table1[[#This Row],[Cantidad invertida]]+Table1[[#This Row],[Plus / minus]]</f>
        <v>0</v>
      </c>
    </row>
    <row r="13553" spans="2:8" x14ac:dyDescent="0.35">
      <c r="B13553" s="4"/>
      <c r="F13553" s="3" t="e">
        <f>VLOOKUP(B13553,Fondos!$A$1:$C$332,3,FALSE)</f>
        <v>#N/A</v>
      </c>
      <c r="H13553">
        <f>Table1[[#This Row],[Cantidad invertida]]+Table1[[#This Row],[Plus / minus]]</f>
        <v>0</v>
      </c>
    </row>
    <row r="13554" spans="2:8" x14ac:dyDescent="0.35">
      <c r="B13554" s="4"/>
      <c r="F13554" s="3" t="e">
        <f>VLOOKUP(B13554,Fondos!$A$1:$C$332,3,FALSE)</f>
        <v>#N/A</v>
      </c>
      <c r="H13554">
        <f>Table1[[#This Row],[Cantidad invertida]]+Table1[[#This Row],[Plus / minus]]</f>
        <v>0</v>
      </c>
    </row>
    <row r="13555" spans="2:8" x14ac:dyDescent="0.35">
      <c r="B13555" s="4"/>
      <c r="F13555" s="3" t="e">
        <f>VLOOKUP(B13555,Fondos!$A$1:$C$332,3,FALSE)</f>
        <v>#N/A</v>
      </c>
      <c r="H13555">
        <f>Table1[[#This Row],[Cantidad invertida]]+Table1[[#This Row],[Plus / minus]]</f>
        <v>0</v>
      </c>
    </row>
    <row r="13556" spans="2:8" x14ac:dyDescent="0.35">
      <c r="B13556" s="4"/>
      <c r="F13556" s="3" t="e">
        <f>VLOOKUP(B13556,Fondos!$A$1:$C$332,3,FALSE)</f>
        <v>#N/A</v>
      </c>
      <c r="H13556">
        <f>Table1[[#This Row],[Cantidad invertida]]+Table1[[#This Row],[Plus / minus]]</f>
        <v>0</v>
      </c>
    </row>
    <row r="13557" spans="2:8" x14ac:dyDescent="0.35">
      <c r="B13557" s="4"/>
      <c r="F13557" s="3" t="e">
        <f>VLOOKUP(B13557,Fondos!$A$1:$C$332,3,FALSE)</f>
        <v>#N/A</v>
      </c>
      <c r="H13557">
        <f>Table1[[#This Row],[Cantidad invertida]]+Table1[[#This Row],[Plus / minus]]</f>
        <v>0</v>
      </c>
    </row>
    <row r="13558" spans="2:8" x14ac:dyDescent="0.35">
      <c r="B13558" s="4"/>
      <c r="F13558" s="3" t="e">
        <f>VLOOKUP(B13558,Fondos!$A$1:$C$332,3,FALSE)</f>
        <v>#N/A</v>
      </c>
      <c r="H13558">
        <f>Table1[[#This Row],[Cantidad invertida]]+Table1[[#This Row],[Plus / minus]]</f>
        <v>0</v>
      </c>
    </row>
    <row r="13559" spans="2:8" x14ac:dyDescent="0.35">
      <c r="B13559" s="4"/>
      <c r="F13559" s="3" t="e">
        <f>VLOOKUP(B13559,Fondos!$A$1:$C$332,3,FALSE)</f>
        <v>#N/A</v>
      </c>
      <c r="H13559">
        <f>Table1[[#This Row],[Cantidad invertida]]+Table1[[#This Row],[Plus / minus]]</f>
        <v>0</v>
      </c>
    </row>
    <row r="13560" spans="2:8" x14ac:dyDescent="0.35">
      <c r="B13560" s="4"/>
      <c r="F13560" s="3" t="e">
        <f>VLOOKUP(B13560,Fondos!$A$1:$C$332,3,FALSE)</f>
        <v>#N/A</v>
      </c>
      <c r="H13560">
        <f>Table1[[#This Row],[Cantidad invertida]]+Table1[[#This Row],[Plus / minus]]</f>
        <v>0</v>
      </c>
    </row>
    <row r="13561" spans="2:8" x14ac:dyDescent="0.35">
      <c r="B13561" s="4"/>
      <c r="F13561" s="3" t="e">
        <f>VLOOKUP(B13561,Fondos!$A$1:$C$332,3,FALSE)</f>
        <v>#N/A</v>
      </c>
      <c r="H13561">
        <f>Table1[[#This Row],[Cantidad invertida]]+Table1[[#This Row],[Plus / minus]]</f>
        <v>0</v>
      </c>
    </row>
    <row r="13562" spans="2:8" x14ac:dyDescent="0.35">
      <c r="B13562" s="4"/>
      <c r="F13562" s="3" t="e">
        <f>VLOOKUP(B13562,Fondos!$A$1:$C$332,3,FALSE)</f>
        <v>#N/A</v>
      </c>
      <c r="H13562">
        <f>Table1[[#This Row],[Cantidad invertida]]+Table1[[#This Row],[Plus / minus]]</f>
        <v>0</v>
      </c>
    </row>
    <row r="13563" spans="2:8" x14ac:dyDescent="0.35">
      <c r="B13563" s="4"/>
      <c r="F13563" s="3" t="e">
        <f>VLOOKUP(B13563,Fondos!$A$1:$C$332,3,FALSE)</f>
        <v>#N/A</v>
      </c>
      <c r="H13563">
        <f>Table1[[#This Row],[Cantidad invertida]]+Table1[[#This Row],[Plus / minus]]</f>
        <v>0</v>
      </c>
    </row>
    <row r="13564" spans="2:8" x14ac:dyDescent="0.35">
      <c r="B13564" s="4"/>
      <c r="F13564" s="3" t="e">
        <f>VLOOKUP(B13564,Fondos!$A$1:$C$332,3,FALSE)</f>
        <v>#N/A</v>
      </c>
      <c r="H13564">
        <f>Table1[[#This Row],[Cantidad invertida]]+Table1[[#This Row],[Plus / minus]]</f>
        <v>0</v>
      </c>
    </row>
    <row r="13565" spans="2:8" x14ac:dyDescent="0.35">
      <c r="B13565" s="4"/>
      <c r="F13565" s="3" t="e">
        <f>VLOOKUP(B13565,Fondos!$A$1:$C$332,3,FALSE)</f>
        <v>#N/A</v>
      </c>
      <c r="H13565">
        <f>Table1[[#This Row],[Cantidad invertida]]+Table1[[#This Row],[Plus / minus]]</f>
        <v>0</v>
      </c>
    </row>
    <row r="13566" spans="2:8" x14ac:dyDescent="0.35">
      <c r="B13566" s="4"/>
      <c r="F13566" s="3" t="e">
        <f>VLOOKUP(B13566,Fondos!$A$1:$C$332,3,FALSE)</f>
        <v>#N/A</v>
      </c>
      <c r="H13566">
        <f>Table1[[#This Row],[Cantidad invertida]]+Table1[[#This Row],[Plus / minus]]</f>
        <v>0</v>
      </c>
    </row>
    <row r="13567" spans="2:8" x14ac:dyDescent="0.35">
      <c r="B13567" s="4"/>
      <c r="F13567" s="3" t="e">
        <f>VLOOKUP(B13567,Fondos!$A$1:$C$332,3,FALSE)</f>
        <v>#N/A</v>
      </c>
      <c r="H13567">
        <f>Table1[[#This Row],[Cantidad invertida]]+Table1[[#This Row],[Plus / minus]]</f>
        <v>0</v>
      </c>
    </row>
    <row r="13568" spans="2:8" x14ac:dyDescent="0.35">
      <c r="B13568" s="4"/>
      <c r="F13568" s="3" t="e">
        <f>VLOOKUP(B13568,Fondos!$A$1:$C$332,3,FALSE)</f>
        <v>#N/A</v>
      </c>
      <c r="H13568">
        <f>Table1[[#This Row],[Cantidad invertida]]+Table1[[#This Row],[Plus / minus]]</f>
        <v>0</v>
      </c>
    </row>
    <row r="13569" spans="2:8" x14ac:dyDescent="0.35">
      <c r="B13569" s="4"/>
      <c r="F13569" s="3" t="e">
        <f>VLOOKUP(B13569,Fondos!$A$1:$C$332,3,FALSE)</f>
        <v>#N/A</v>
      </c>
      <c r="H13569">
        <f>Table1[[#This Row],[Cantidad invertida]]+Table1[[#This Row],[Plus / minus]]</f>
        <v>0</v>
      </c>
    </row>
    <row r="13570" spans="2:8" x14ac:dyDescent="0.35">
      <c r="B13570" s="4"/>
      <c r="F13570" s="3" t="e">
        <f>VLOOKUP(B13570,Fondos!$A$1:$C$332,3,FALSE)</f>
        <v>#N/A</v>
      </c>
      <c r="H13570">
        <f>Table1[[#This Row],[Cantidad invertida]]+Table1[[#This Row],[Plus / minus]]</f>
        <v>0</v>
      </c>
    </row>
    <row r="13571" spans="2:8" x14ac:dyDescent="0.35">
      <c r="B13571" s="4"/>
      <c r="F13571" s="3" t="e">
        <f>VLOOKUP(B13571,Fondos!$A$1:$C$332,3,FALSE)</f>
        <v>#N/A</v>
      </c>
      <c r="H13571">
        <f>Table1[[#This Row],[Cantidad invertida]]+Table1[[#This Row],[Plus / minus]]</f>
        <v>0</v>
      </c>
    </row>
    <row r="13572" spans="2:8" x14ac:dyDescent="0.35">
      <c r="B13572" s="4"/>
      <c r="F13572" s="3" t="e">
        <f>VLOOKUP(B13572,Fondos!$A$1:$C$332,3,FALSE)</f>
        <v>#N/A</v>
      </c>
      <c r="H13572">
        <f>Table1[[#This Row],[Cantidad invertida]]+Table1[[#This Row],[Plus / minus]]</f>
        <v>0</v>
      </c>
    </row>
    <row r="13573" spans="2:8" x14ac:dyDescent="0.35">
      <c r="B13573" s="4"/>
      <c r="F13573" s="3" t="e">
        <f>VLOOKUP(B13573,Fondos!$A$1:$C$332,3,FALSE)</f>
        <v>#N/A</v>
      </c>
      <c r="H13573">
        <f>Table1[[#This Row],[Cantidad invertida]]+Table1[[#This Row],[Plus / minus]]</f>
        <v>0</v>
      </c>
    </row>
    <row r="13574" spans="2:8" x14ac:dyDescent="0.35">
      <c r="B13574" s="4"/>
      <c r="F13574" s="3" t="e">
        <f>VLOOKUP(B13574,Fondos!$A$1:$C$332,3,FALSE)</f>
        <v>#N/A</v>
      </c>
      <c r="H13574">
        <f>Table1[[#This Row],[Cantidad invertida]]+Table1[[#This Row],[Plus / minus]]</f>
        <v>0</v>
      </c>
    </row>
    <row r="13575" spans="2:8" x14ac:dyDescent="0.35">
      <c r="B13575" s="4"/>
      <c r="F13575" s="3" t="e">
        <f>VLOOKUP(B13575,Fondos!$A$1:$C$332,3,FALSE)</f>
        <v>#N/A</v>
      </c>
      <c r="H13575">
        <f>Table1[[#This Row],[Cantidad invertida]]+Table1[[#This Row],[Plus / minus]]</f>
        <v>0</v>
      </c>
    </row>
    <row r="13576" spans="2:8" x14ac:dyDescent="0.35">
      <c r="B13576" s="4"/>
      <c r="F13576" s="3" t="e">
        <f>VLOOKUP(B13576,Fondos!$A$1:$C$332,3,FALSE)</f>
        <v>#N/A</v>
      </c>
      <c r="H13576">
        <f>Table1[[#This Row],[Cantidad invertida]]+Table1[[#This Row],[Plus / minus]]</f>
        <v>0</v>
      </c>
    </row>
    <row r="13577" spans="2:8" x14ac:dyDescent="0.35">
      <c r="B13577" s="4"/>
      <c r="F13577" s="3" t="e">
        <f>VLOOKUP(B13577,Fondos!$A$1:$C$332,3,FALSE)</f>
        <v>#N/A</v>
      </c>
      <c r="H13577">
        <f>Table1[[#This Row],[Cantidad invertida]]+Table1[[#This Row],[Plus / minus]]</f>
        <v>0</v>
      </c>
    </row>
    <row r="13578" spans="2:8" x14ac:dyDescent="0.35">
      <c r="B13578" s="4"/>
      <c r="F13578" s="3" t="e">
        <f>VLOOKUP(B13578,Fondos!$A$1:$C$332,3,FALSE)</f>
        <v>#N/A</v>
      </c>
      <c r="H13578">
        <f>Table1[[#This Row],[Cantidad invertida]]+Table1[[#This Row],[Plus / minus]]</f>
        <v>0</v>
      </c>
    </row>
    <row r="13579" spans="2:8" x14ac:dyDescent="0.35">
      <c r="B13579" s="4"/>
      <c r="F13579" s="3" t="e">
        <f>VLOOKUP(B13579,Fondos!$A$1:$C$332,3,FALSE)</f>
        <v>#N/A</v>
      </c>
      <c r="H13579">
        <f>Table1[[#This Row],[Cantidad invertida]]+Table1[[#This Row],[Plus / minus]]</f>
        <v>0</v>
      </c>
    </row>
    <row r="13580" spans="2:8" x14ac:dyDescent="0.35">
      <c r="B13580" s="4"/>
      <c r="F13580" s="3" t="e">
        <f>VLOOKUP(B13580,Fondos!$A$1:$C$332,3,FALSE)</f>
        <v>#N/A</v>
      </c>
      <c r="H13580">
        <f>Table1[[#This Row],[Cantidad invertida]]+Table1[[#This Row],[Plus / minus]]</f>
        <v>0</v>
      </c>
    </row>
    <row r="13581" spans="2:8" x14ac:dyDescent="0.35">
      <c r="B13581" s="4"/>
      <c r="F13581" s="3" t="e">
        <f>VLOOKUP(B13581,Fondos!$A$1:$C$332,3,FALSE)</f>
        <v>#N/A</v>
      </c>
      <c r="H13581">
        <f>Table1[[#This Row],[Cantidad invertida]]+Table1[[#This Row],[Plus / minus]]</f>
        <v>0</v>
      </c>
    </row>
    <row r="13582" spans="2:8" x14ac:dyDescent="0.35">
      <c r="B13582" s="4"/>
      <c r="F13582" s="3" t="e">
        <f>VLOOKUP(B13582,Fondos!$A$1:$C$332,3,FALSE)</f>
        <v>#N/A</v>
      </c>
      <c r="H13582">
        <f>Table1[[#This Row],[Cantidad invertida]]+Table1[[#This Row],[Plus / minus]]</f>
        <v>0</v>
      </c>
    </row>
    <row r="13583" spans="2:8" x14ac:dyDescent="0.35">
      <c r="B13583" s="4"/>
      <c r="F13583" s="3" t="e">
        <f>VLOOKUP(B13583,Fondos!$A$1:$C$332,3,FALSE)</f>
        <v>#N/A</v>
      </c>
      <c r="H13583">
        <f>Table1[[#This Row],[Cantidad invertida]]+Table1[[#This Row],[Plus / minus]]</f>
        <v>0</v>
      </c>
    </row>
    <row r="13584" spans="2:8" x14ac:dyDescent="0.35">
      <c r="B13584" s="4"/>
      <c r="F13584" s="3" t="e">
        <f>VLOOKUP(B13584,Fondos!$A$1:$C$332,3,FALSE)</f>
        <v>#N/A</v>
      </c>
      <c r="H13584">
        <f>Table1[[#This Row],[Cantidad invertida]]+Table1[[#This Row],[Plus / minus]]</f>
        <v>0</v>
      </c>
    </row>
    <row r="13585" spans="2:8" x14ac:dyDescent="0.35">
      <c r="B13585" s="4"/>
      <c r="F13585" s="3" t="e">
        <f>VLOOKUP(B13585,Fondos!$A$1:$C$332,3,FALSE)</f>
        <v>#N/A</v>
      </c>
      <c r="H13585">
        <f>Table1[[#This Row],[Cantidad invertida]]+Table1[[#This Row],[Plus / minus]]</f>
        <v>0</v>
      </c>
    </row>
    <row r="13586" spans="2:8" x14ac:dyDescent="0.35">
      <c r="B13586" s="4"/>
      <c r="F13586" s="3" t="e">
        <f>VLOOKUP(B13586,Fondos!$A$1:$C$332,3,FALSE)</f>
        <v>#N/A</v>
      </c>
      <c r="H13586">
        <f>Table1[[#This Row],[Cantidad invertida]]+Table1[[#This Row],[Plus / minus]]</f>
        <v>0</v>
      </c>
    </row>
    <row r="13587" spans="2:8" x14ac:dyDescent="0.35">
      <c r="B13587" s="4"/>
      <c r="F13587" s="3" t="e">
        <f>VLOOKUP(B13587,Fondos!$A$1:$C$332,3,FALSE)</f>
        <v>#N/A</v>
      </c>
      <c r="H13587">
        <f>Table1[[#This Row],[Cantidad invertida]]+Table1[[#This Row],[Plus / minus]]</f>
        <v>0</v>
      </c>
    </row>
    <row r="13588" spans="2:8" x14ac:dyDescent="0.35">
      <c r="B13588" s="4"/>
      <c r="F13588" s="3" t="e">
        <f>VLOOKUP(B13588,Fondos!$A$1:$C$332,3,FALSE)</f>
        <v>#N/A</v>
      </c>
      <c r="H13588">
        <f>Table1[[#This Row],[Cantidad invertida]]+Table1[[#This Row],[Plus / minus]]</f>
        <v>0</v>
      </c>
    </row>
    <row r="13589" spans="2:8" x14ac:dyDescent="0.35">
      <c r="B13589" s="4"/>
      <c r="F13589" s="3" t="e">
        <f>VLOOKUP(B13589,Fondos!$A$1:$C$332,3,FALSE)</f>
        <v>#N/A</v>
      </c>
      <c r="H13589">
        <f>Table1[[#This Row],[Cantidad invertida]]+Table1[[#This Row],[Plus / minus]]</f>
        <v>0</v>
      </c>
    </row>
    <row r="13590" spans="2:8" x14ac:dyDescent="0.35">
      <c r="B13590" s="4"/>
      <c r="F13590" s="3" t="e">
        <f>VLOOKUP(B13590,Fondos!$A$1:$C$332,3,FALSE)</f>
        <v>#N/A</v>
      </c>
      <c r="H13590">
        <f>Table1[[#This Row],[Cantidad invertida]]+Table1[[#This Row],[Plus / minus]]</f>
        <v>0</v>
      </c>
    </row>
    <row r="13591" spans="2:8" x14ac:dyDescent="0.35">
      <c r="B13591" s="4"/>
      <c r="F13591" s="3" t="e">
        <f>VLOOKUP(B13591,Fondos!$A$1:$C$332,3,FALSE)</f>
        <v>#N/A</v>
      </c>
      <c r="H13591">
        <f>Table1[[#This Row],[Cantidad invertida]]+Table1[[#This Row],[Plus / minus]]</f>
        <v>0</v>
      </c>
    </row>
    <row r="13592" spans="2:8" x14ac:dyDescent="0.35">
      <c r="B13592" s="4"/>
      <c r="F13592" s="3" t="e">
        <f>VLOOKUP(B13592,Fondos!$A$1:$C$332,3,FALSE)</f>
        <v>#N/A</v>
      </c>
      <c r="H13592">
        <f>Table1[[#This Row],[Cantidad invertida]]+Table1[[#This Row],[Plus / minus]]</f>
        <v>0</v>
      </c>
    </row>
    <row r="13593" spans="2:8" x14ac:dyDescent="0.35">
      <c r="B13593" s="4"/>
      <c r="F13593" s="3" t="e">
        <f>VLOOKUP(B13593,Fondos!$A$1:$C$332,3,FALSE)</f>
        <v>#N/A</v>
      </c>
      <c r="H13593">
        <f>Table1[[#This Row],[Cantidad invertida]]+Table1[[#This Row],[Plus / minus]]</f>
        <v>0</v>
      </c>
    </row>
    <row r="13594" spans="2:8" x14ac:dyDescent="0.35">
      <c r="B13594" s="4"/>
      <c r="F13594" s="3" t="e">
        <f>VLOOKUP(B13594,Fondos!$A$1:$C$332,3,FALSE)</f>
        <v>#N/A</v>
      </c>
      <c r="H13594">
        <f>Table1[[#This Row],[Cantidad invertida]]+Table1[[#This Row],[Plus / minus]]</f>
        <v>0</v>
      </c>
    </row>
    <row r="13595" spans="2:8" x14ac:dyDescent="0.35">
      <c r="B13595" s="4"/>
      <c r="F13595" s="3" t="e">
        <f>VLOOKUP(B13595,Fondos!$A$1:$C$332,3,FALSE)</f>
        <v>#N/A</v>
      </c>
      <c r="H13595">
        <f>Table1[[#This Row],[Cantidad invertida]]+Table1[[#This Row],[Plus / minus]]</f>
        <v>0</v>
      </c>
    </row>
    <row r="13596" spans="2:8" x14ac:dyDescent="0.35">
      <c r="B13596" s="4"/>
      <c r="F13596" s="3" t="e">
        <f>VLOOKUP(B13596,Fondos!$A$1:$C$332,3,FALSE)</f>
        <v>#N/A</v>
      </c>
      <c r="H13596">
        <f>Table1[[#This Row],[Cantidad invertida]]+Table1[[#This Row],[Plus / minus]]</f>
        <v>0</v>
      </c>
    </row>
    <row r="13597" spans="2:8" x14ac:dyDescent="0.35">
      <c r="B13597" s="4"/>
      <c r="F13597" s="3" t="e">
        <f>VLOOKUP(B13597,Fondos!$A$1:$C$332,3,FALSE)</f>
        <v>#N/A</v>
      </c>
      <c r="H13597">
        <f>Table1[[#This Row],[Cantidad invertida]]+Table1[[#This Row],[Plus / minus]]</f>
        <v>0</v>
      </c>
    </row>
    <row r="13598" spans="2:8" x14ac:dyDescent="0.35">
      <c r="B13598" s="4"/>
      <c r="F13598" s="3" t="e">
        <f>VLOOKUP(B13598,Fondos!$A$1:$C$332,3,FALSE)</f>
        <v>#N/A</v>
      </c>
      <c r="H13598">
        <f>Table1[[#This Row],[Cantidad invertida]]+Table1[[#This Row],[Plus / minus]]</f>
        <v>0</v>
      </c>
    </row>
    <row r="13599" spans="2:8" x14ac:dyDescent="0.35">
      <c r="B13599" s="4"/>
      <c r="F13599" s="3" t="e">
        <f>VLOOKUP(B13599,Fondos!$A$1:$C$332,3,FALSE)</f>
        <v>#N/A</v>
      </c>
      <c r="H13599">
        <f>Table1[[#This Row],[Cantidad invertida]]+Table1[[#This Row],[Plus / minus]]</f>
        <v>0</v>
      </c>
    </row>
    <row r="13600" spans="2:8" x14ac:dyDescent="0.35">
      <c r="B13600" s="4"/>
      <c r="F13600" s="3" t="e">
        <f>VLOOKUP(B13600,Fondos!$A$1:$C$332,3,FALSE)</f>
        <v>#N/A</v>
      </c>
      <c r="H13600">
        <f>Table1[[#This Row],[Cantidad invertida]]+Table1[[#This Row],[Plus / minus]]</f>
        <v>0</v>
      </c>
    </row>
    <row r="13601" spans="2:8" x14ac:dyDescent="0.35">
      <c r="B13601" s="4"/>
      <c r="F13601" s="3" t="e">
        <f>VLOOKUP(B13601,Fondos!$A$1:$C$332,3,FALSE)</f>
        <v>#N/A</v>
      </c>
      <c r="H13601">
        <f>Table1[[#This Row],[Cantidad invertida]]+Table1[[#This Row],[Plus / minus]]</f>
        <v>0</v>
      </c>
    </row>
    <row r="13602" spans="2:8" x14ac:dyDescent="0.35">
      <c r="B13602" s="4"/>
      <c r="F13602" s="3" t="e">
        <f>VLOOKUP(B13602,Fondos!$A$1:$C$332,3,FALSE)</f>
        <v>#N/A</v>
      </c>
      <c r="H13602">
        <f>Table1[[#This Row],[Cantidad invertida]]+Table1[[#This Row],[Plus / minus]]</f>
        <v>0</v>
      </c>
    </row>
    <row r="13603" spans="2:8" x14ac:dyDescent="0.35">
      <c r="B13603" s="4"/>
      <c r="F13603" s="3" t="e">
        <f>VLOOKUP(B13603,Fondos!$A$1:$C$332,3,FALSE)</f>
        <v>#N/A</v>
      </c>
      <c r="H13603">
        <f>Table1[[#This Row],[Cantidad invertida]]+Table1[[#This Row],[Plus / minus]]</f>
        <v>0</v>
      </c>
    </row>
    <row r="13604" spans="2:8" x14ac:dyDescent="0.35">
      <c r="B13604" s="4"/>
      <c r="F13604" s="3" t="e">
        <f>VLOOKUP(B13604,Fondos!$A$1:$C$332,3,FALSE)</f>
        <v>#N/A</v>
      </c>
      <c r="H13604">
        <f>Table1[[#This Row],[Cantidad invertida]]+Table1[[#This Row],[Plus / minus]]</f>
        <v>0</v>
      </c>
    </row>
    <row r="13605" spans="2:8" x14ac:dyDescent="0.35">
      <c r="B13605" s="4"/>
      <c r="F13605" s="3" t="e">
        <f>VLOOKUP(B13605,Fondos!$A$1:$C$332,3,FALSE)</f>
        <v>#N/A</v>
      </c>
      <c r="H13605">
        <f>Table1[[#This Row],[Cantidad invertida]]+Table1[[#This Row],[Plus / minus]]</f>
        <v>0</v>
      </c>
    </row>
    <row r="13606" spans="2:8" x14ac:dyDescent="0.35">
      <c r="B13606" s="4"/>
      <c r="F13606" s="3" t="e">
        <f>VLOOKUP(B13606,Fondos!$A$1:$C$332,3,FALSE)</f>
        <v>#N/A</v>
      </c>
      <c r="H13606">
        <f>Table1[[#This Row],[Cantidad invertida]]+Table1[[#This Row],[Plus / minus]]</f>
        <v>0</v>
      </c>
    </row>
    <row r="13607" spans="2:8" x14ac:dyDescent="0.35">
      <c r="B13607" s="4"/>
      <c r="F13607" s="3" t="e">
        <f>VLOOKUP(B13607,Fondos!$A$1:$C$332,3,FALSE)</f>
        <v>#N/A</v>
      </c>
      <c r="H13607">
        <f>Table1[[#This Row],[Cantidad invertida]]+Table1[[#This Row],[Plus / minus]]</f>
        <v>0</v>
      </c>
    </row>
    <row r="13608" spans="2:8" x14ac:dyDescent="0.35">
      <c r="B13608" s="4"/>
      <c r="F13608" s="3" t="e">
        <f>VLOOKUP(B13608,Fondos!$A$1:$C$332,3,FALSE)</f>
        <v>#N/A</v>
      </c>
      <c r="H13608">
        <f>Table1[[#This Row],[Cantidad invertida]]+Table1[[#This Row],[Plus / minus]]</f>
        <v>0</v>
      </c>
    </row>
    <row r="13609" spans="2:8" x14ac:dyDescent="0.35">
      <c r="B13609" s="4"/>
      <c r="F13609" s="3" t="e">
        <f>VLOOKUP(B13609,Fondos!$A$1:$C$332,3,FALSE)</f>
        <v>#N/A</v>
      </c>
      <c r="H13609">
        <f>Table1[[#This Row],[Cantidad invertida]]+Table1[[#This Row],[Plus / minus]]</f>
        <v>0</v>
      </c>
    </row>
    <row r="13610" spans="2:8" x14ac:dyDescent="0.35">
      <c r="B13610" s="4"/>
      <c r="F13610" s="3" t="e">
        <f>VLOOKUP(B13610,Fondos!$A$1:$C$332,3,FALSE)</f>
        <v>#N/A</v>
      </c>
      <c r="H13610">
        <f>Table1[[#This Row],[Cantidad invertida]]+Table1[[#This Row],[Plus / minus]]</f>
        <v>0</v>
      </c>
    </row>
    <row r="13611" spans="2:8" x14ac:dyDescent="0.35">
      <c r="B13611" s="4"/>
      <c r="F13611" s="3" t="e">
        <f>VLOOKUP(B13611,Fondos!$A$1:$C$332,3,FALSE)</f>
        <v>#N/A</v>
      </c>
      <c r="H13611">
        <f>Table1[[#This Row],[Cantidad invertida]]+Table1[[#This Row],[Plus / minus]]</f>
        <v>0</v>
      </c>
    </row>
    <row r="13612" spans="2:8" x14ac:dyDescent="0.35">
      <c r="B13612" s="4"/>
      <c r="F13612" s="3" t="e">
        <f>VLOOKUP(B13612,Fondos!$A$1:$C$332,3,FALSE)</f>
        <v>#N/A</v>
      </c>
      <c r="H13612">
        <f>Table1[[#This Row],[Cantidad invertida]]+Table1[[#This Row],[Plus / minus]]</f>
        <v>0</v>
      </c>
    </row>
    <row r="13613" spans="2:8" x14ac:dyDescent="0.35">
      <c r="B13613" s="4"/>
      <c r="F13613" s="3" t="e">
        <f>VLOOKUP(B13613,Fondos!$A$1:$C$332,3,FALSE)</f>
        <v>#N/A</v>
      </c>
      <c r="H13613">
        <f>Table1[[#This Row],[Cantidad invertida]]+Table1[[#This Row],[Plus / minus]]</f>
        <v>0</v>
      </c>
    </row>
    <row r="13614" spans="2:8" x14ac:dyDescent="0.35">
      <c r="B13614" s="4"/>
      <c r="F13614" s="3" t="e">
        <f>VLOOKUP(B13614,Fondos!$A$1:$C$332,3,FALSE)</f>
        <v>#N/A</v>
      </c>
      <c r="H13614">
        <f>Table1[[#This Row],[Cantidad invertida]]+Table1[[#This Row],[Plus / minus]]</f>
        <v>0</v>
      </c>
    </row>
    <row r="13615" spans="2:8" x14ac:dyDescent="0.35">
      <c r="B13615" s="4"/>
      <c r="F13615" s="3" t="e">
        <f>VLOOKUP(B13615,Fondos!$A$1:$C$332,3,FALSE)</f>
        <v>#N/A</v>
      </c>
      <c r="H13615">
        <f>Table1[[#This Row],[Cantidad invertida]]+Table1[[#This Row],[Plus / minus]]</f>
        <v>0</v>
      </c>
    </row>
    <row r="13616" spans="2:8" x14ac:dyDescent="0.35">
      <c r="B13616" s="4"/>
      <c r="F13616" s="3" t="e">
        <f>VLOOKUP(B13616,Fondos!$A$1:$C$332,3,FALSE)</f>
        <v>#N/A</v>
      </c>
      <c r="H13616">
        <f>Table1[[#This Row],[Cantidad invertida]]+Table1[[#This Row],[Plus / minus]]</f>
        <v>0</v>
      </c>
    </row>
    <row r="13617" spans="2:8" x14ac:dyDescent="0.35">
      <c r="B13617" s="4"/>
      <c r="F13617" s="3" t="e">
        <f>VLOOKUP(B13617,Fondos!$A$1:$C$332,3,FALSE)</f>
        <v>#N/A</v>
      </c>
      <c r="H13617">
        <f>Table1[[#This Row],[Cantidad invertida]]+Table1[[#This Row],[Plus / minus]]</f>
        <v>0</v>
      </c>
    </row>
    <row r="13618" spans="2:8" x14ac:dyDescent="0.35">
      <c r="B13618" s="4"/>
      <c r="F13618" s="3" t="e">
        <f>VLOOKUP(B13618,Fondos!$A$1:$C$332,3,FALSE)</f>
        <v>#N/A</v>
      </c>
      <c r="H13618">
        <f>Table1[[#This Row],[Cantidad invertida]]+Table1[[#This Row],[Plus / minus]]</f>
        <v>0</v>
      </c>
    </row>
    <row r="13619" spans="2:8" x14ac:dyDescent="0.35">
      <c r="B13619" s="4"/>
      <c r="F13619" s="3" t="e">
        <f>VLOOKUP(B13619,Fondos!$A$1:$C$332,3,FALSE)</f>
        <v>#N/A</v>
      </c>
      <c r="H13619">
        <f>Table1[[#This Row],[Cantidad invertida]]+Table1[[#This Row],[Plus / minus]]</f>
        <v>0</v>
      </c>
    </row>
    <row r="13620" spans="2:8" x14ac:dyDescent="0.35">
      <c r="B13620" s="4"/>
      <c r="F13620" s="3" t="e">
        <f>VLOOKUP(B13620,Fondos!$A$1:$C$332,3,FALSE)</f>
        <v>#N/A</v>
      </c>
      <c r="H13620">
        <f>Table1[[#This Row],[Cantidad invertida]]+Table1[[#This Row],[Plus / minus]]</f>
        <v>0</v>
      </c>
    </row>
    <row r="13621" spans="2:8" x14ac:dyDescent="0.35">
      <c r="B13621" s="4"/>
      <c r="F13621" s="3" t="e">
        <f>VLOOKUP(B13621,Fondos!$A$1:$C$332,3,FALSE)</f>
        <v>#N/A</v>
      </c>
      <c r="H13621">
        <f>Table1[[#This Row],[Cantidad invertida]]+Table1[[#This Row],[Plus / minus]]</f>
        <v>0</v>
      </c>
    </row>
    <row r="13622" spans="2:8" x14ac:dyDescent="0.35">
      <c r="B13622" s="4"/>
      <c r="F13622" s="3" t="e">
        <f>VLOOKUP(B13622,Fondos!$A$1:$C$332,3,FALSE)</f>
        <v>#N/A</v>
      </c>
      <c r="H13622">
        <f>Table1[[#This Row],[Cantidad invertida]]+Table1[[#This Row],[Plus / minus]]</f>
        <v>0</v>
      </c>
    </row>
    <row r="13623" spans="2:8" x14ac:dyDescent="0.35">
      <c r="B13623" s="4"/>
      <c r="F13623" s="3" t="e">
        <f>VLOOKUP(B13623,Fondos!$A$1:$C$332,3,FALSE)</f>
        <v>#N/A</v>
      </c>
      <c r="H13623">
        <f>Table1[[#This Row],[Cantidad invertida]]+Table1[[#This Row],[Plus / minus]]</f>
        <v>0</v>
      </c>
    </row>
    <row r="13624" spans="2:8" x14ac:dyDescent="0.35">
      <c r="B13624" s="4"/>
      <c r="F13624" s="3" t="e">
        <f>VLOOKUP(B13624,Fondos!$A$1:$C$332,3,FALSE)</f>
        <v>#N/A</v>
      </c>
      <c r="H13624">
        <f>Table1[[#This Row],[Cantidad invertida]]+Table1[[#This Row],[Plus / minus]]</f>
        <v>0</v>
      </c>
    </row>
    <row r="13625" spans="2:8" x14ac:dyDescent="0.35">
      <c r="B13625" s="4"/>
      <c r="F13625" s="3" t="e">
        <f>VLOOKUP(B13625,Fondos!$A$1:$C$332,3,FALSE)</f>
        <v>#N/A</v>
      </c>
      <c r="H13625">
        <f>Table1[[#This Row],[Cantidad invertida]]+Table1[[#This Row],[Plus / minus]]</f>
        <v>0</v>
      </c>
    </row>
    <row r="13626" spans="2:8" x14ac:dyDescent="0.35">
      <c r="B13626" s="4"/>
      <c r="F13626" s="3" t="e">
        <f>VLOOKUP(B13626,Fondos!$A$1:$C$332,3,FALSE)</f>
        <v>#N/A</v>
      </c>
      <c r="H13626">
        <f>Table1[[#This Row],[Cantidad invertida]]+Table1[[#This Row],[Plus / minus]]</f>
        <v>0</v>
      </c>
    </row>
    <row r="13627" spans="2:8" x14ac:dyDescent="0.35">
      <c r="B13627" s="4"/>
      <c r="F13627" s="3" t="e">
        <f>VLOOKUP(B13627,Fondos!$A$1:$C$332,3,FALSE)</f>
        <v>#N/A</v>
      </c>
      <c r="H13627">
        <f>Table1[[#This Row],[Cantidad invertida]]+Table1[[#This Row],[Plus / minus]]</f>
        <v>0</v>
      </c>
    </row>
    <row r="13628" spans="2:8" x14ac:dyDescent="0.35">
      <c r="B13628" s="4"/>
      <c r="F13628" s="3" t="e">
        <f>VLOOKUP(B13628,Fondos!$A$1:$C$332,3,FALSE)</f>
        <v>#N/A</v>
      </c>
      <c r="H13628">
        <f>Table1[[#This Row],[Cantidad invertida]]+Table1[[#This Row],[Plus / minus]]</f>
        <v>0</v>
      </c>
    </row>
    <row r="13629" spans="2:8" x14ac:dyDescent="0.35">
      <c r="B13629" s="4"/>
      <c r="F13629" s="3" t="e">
        <f>VLOOKUP(B13629,Fondos!$A$1:$C$332,3,FALSE)</f>
        <v>#N/A</v>
      </c>
      <c r="H13629">
        <f>Table1[[#This Row],[Cantidad invertida]]+Table1[[#This Row],[Plus / minus]]</f>
        <v>0</v>
      </c>
    </row>
    <row r="13630" spans="2:8" x14ac:dyDescent="0.35">
      <c r="B13630" s="4"/>
      <c r="F13630" s="3" t="e">
        <f>VLOOKUP(B13630,Fondos!$A$1:$C$332,3,FALSE)</f>
        <v>#N/A</v>
      </c>
      <c r="H13630">
        <f>Table1[[#This Row],[Cantidad invertida]]+Table1[[#This Row],[Plus / minus]]</f>
        <v>0</v>
      </c>
    </row>
    <row r="13631" spans="2:8" x14ac:dyDescent="0.35">
      <c r="B13631" s="4"/>
      <c r="F13631" s="3" t="e">
        <f>VLOOKUP(B13631,Fondos!$A$1:$C$332,3,FALSE)</f>
        <v>#N/A</v>
      </c>
      <c r="H13631">
        <f>Table1[[#This Row],[Cantidad invertida]]+Table1[[#This Row],[Plus / minus]]</f>
        <v>0</v>
      </c>
    </row>
    <row r="13632" spans="2:8" x14ac:dyDescent="0.35">
      <c r="B13632" s="4"/>
      <c r="F13632" s="3" t="e">
        <f>VLOOKUP(B13632,Fondos!$A$1:$C$332,3,FALSE)</f>
        <v>#N/A</v>
      </c>
      <c r="H13632">
        <f>Table1[[#This Row],[Cantidad invertida]]+Table1[[#This Row],[Plus / minus]]</f>
        <v>0</v>
      </c>
    </row>
    <row r="13633" spans="2:8" x14ac:dyDescent="0.35">
      <c r="B13633" s="4"/>
      <c r="F13633" s="3" t="e">
        <f>VLOOKUP(B13633,Fondos!$A$1:$C$332,3,FALSE)</f>
        <v>#N/A</v>
      </c>
      <c r="H13633">
        <f>Table1[[#This Row],[Cantidad invertida]]+Table1[[#This Row],[Plus / minus]]</f>
        <v>0</v>
      </c>
    </row>
    <row r="13634" spans="2:8" x14ac:dyDescent="0.35">
      <c r="B13634" s="4"/>
      <c r="F13634" s="3" t="e">
        <f>VLOOKUP(B13634,Fondos!$A$1:$C$332,3,FALSE)</f>
        <v>#N/A</v>
      </c>
      <c r="H13634">
        <f>Table1[[#This Row],[Cantidad invertida]]+Table1[[#This Row],[Plus / minus]]</f>
        <v>0</v>
      </c>
    </row>
    <row r="13635" spans="2:8" x14ac:dyDescent="0.35">
      <c r="B13635" s="4"/>
      <c r="F13635" s="3" t="e">
        <f>VLOOKUP(B13635,Fondos!$A$1:$C$332,3,FALSE)</f>
        <v>#N/A</v>
      </c>
      <c r="H13635">
        <f>Table1[[#This Row],[Cantidad invertida]]+Table1[[#This Row],[Plus / minus]]</f>
        <v>0</v>
      </c>
    </row>
    <row r="13636" spans="2:8" x14ac:dyDescent="0.35">
      <c r="B13636" s="4"/>
      <c r="F13636" s="3" t="e">
        <f>VLOOKUP(B13636,Fondos!$A$1:$C$332,3,FALSE)</f>
        <v>#N/A</v>
      </c>
      <c r="H13636">
        <f>Table1[[#This Row],[Cantidad invertida]]+Table1[[#This Row],[Plus / minus]]</f>
        <v>0</v>
      </c>
    </row>
    <row r="13637" spans="2:8" x14ac:dyDescent="0.35">
      <c r="B13637" s="4"/>
      <c r="F13637" s="3" t="e">
        <f>VLOOKUP(B13637,Fondos!$A$1:$C$332,3,FALSE)</f>
        <v>#N/A</v>
      </c>
      <c r="H13637">
        <f>Table1[[#This Row],[Cantidad invertida]]+Table1[[#This Row],[Plus / minus]]</f>
        <v>0</v>
      </c>
    </row>
    <row r="13638" spans="2:8" x14ac:dyDescent="0.35">
      <c r="B13638" s="4"/>
      <c r="F13638" s="3" t="e">
        <f>VLOOKUP(B13638,Fondos!$A$1:$C$332,3,FALSE)</f>
        <v>#N/A</v>
      </c>
      <c r="H13638">
        <f>Table1[[#This Row],[Cantidad invertida]]+Table1[[#This Row],[Plus / minus]]</f>
        <v>0</v>
      </c>
    </row>
    <row r="13639" spans="2:8" x14ac:dyDescent="0.35">
      <c r="B13639" s="4"/>
      <c r="F13639" s="3" t="e">
        <f>VLOOKUP(B13639,Fondos!$A$1:$C$332,3,FALSE)</f>
        <v>#N/A</v>
      </c>
      <c r="H13639">
        <f>Table1[[#This Row],[Cantidad invertida]]+Table1[[#This Row],[Plus / minus]]</f>
        <v>0</v>
      </c>
    </row>
    <row r="13640" spans="2:8" x14ac:dyDescent="0.35">
      <c r="B13640" s="4"/>
      <c r="F13640" s="3" t="e">
        <f>VLOOKUP(B13640,Fondos!$A$1:$C$332,3,FALSE)</f>
        <v>#N/A</v>
      </c>
      <c r="H13640">
        <f>Table1[[#This Row],[Cantidad invertida]]+Table1[[#This Row],[Plus / minus]]</f>
        <v>0</v>
      </c>
    </row>
    <row r="13641" spans="2:8" x14ac:dyDescent="0.35">
      <c r="B13641" s="4"/>
      <c r="F13641" s="3" t="e">
        <f>VLOOKUP(B13641,Fondos!$A$1:$C$332,3,FALSE)</f>
        <v>#N/A</v>
      </c>
      <c r="H13641">
        <f>Table1[[#This Row],[Cantidad invertida]]+Table1[[#This Row],[Plus / minus]]</f>
        <v>0</v>
      </c>
    </row>
    <row r="13642" spans="2:8" x14ac:dyDescent="0.35">
      <c r="B13642" s="4"/>
      <c r="F13642" s="3" t="e">
        <f>VLOOKUP(B13642,Fondos!$A$1:$C$332,3,FALSE)</f>
        <v>#N/A</v>
      </c>
      <c r="H13642">
        <f>Table1[[#This Row],[Cantidad invertida]]+Table1[[#This Row],[Plus / minus]]</f>
        <v>0</v>
      </c>
    </row>
    <row r="13643" spans="2:8" x14ac:dyDescent="0.35">
      <c r="B13643" s="4"/>
      <c r="F13643" s="3" t="e">
        <f>VLOOKUP(B13643,Fondos!$A$1:$C$332,3,FALSE)</f>
        <v>#N/A</v>
      </c>
      <c r="H13643">
        <f>Table1[[#This Row],[Cantidad invertida]]+Table1[[#This Row],[Plus / minus]]</f>
        <v>0</v>
      </c>
    </row>
    <row r="13644" spans="2:8" x14ac:dyDescent="0.35">
      <c r="B13644" s="4"/>
      <c r="F13644" s="3" t="e">
        <f>VLOOKUP(B13644,Fondos!$A$1:$C$332,3,FALSE)</f>
        <v>#N/A</v>
      </c>
      <c r="H13644">
        <f>Table1[[#This Row],[Cantidad invertida]]+Table1[[#This Row],[Plus / minus]]</f>
        <v>0</v>
      </c>
    </row>
    <row r="13645" spans="2:8" x14ac:dyDescent="0.35">
      <c r="B13645" s="4"/>
      <c r="F13645" s="3" t="e">
        <f>VLOOKUP(B13645,Fondos!$A$1:$C$332,3,FALSE)</f>
        <v>#N/A</v>
      </c>
      <c r="H13645">
        <f>Table1[[#This Row],[Cantidad invertida]]+Table1[[#This Row],[Plus / minus]]</f>
        <v>0</v>
      </c>
    </row>
    <row r="13646" spans="2:8" x14ac:dyDescent="0.35">
      <c r="B13646" s="4"/>
      <c r="F13646" s="3" t="e">
        <f>VLOOKUP(B13646,Fondos!$A$1:$C$332,3,FALSE)</f>
        <v>#N/A</v>
      </c>
      <c r="H13646">
        <f>Table1[[#This Row],[Cantidad invertida]]+Table1[[#This Row],[Plus / minus]]</f>
        <v>0</v>
      </c>
    </row>
    <row r="13647" spans="2:8" x14ac:dyDescent="0.35">
      <c r="B13647" s="4"/>
      <c r="F13647" s="3" t="e">
        <f>VLOOKUP(B13647,Fondos!$A$1:$C$332,3,FALSE)</f>
        <v>#N/A</v>
      </c>
      <c r="H13647">
        <f>Table1[[#This Row],[Cantidad invertida]]+Table1[[#This Row],[Plus / minus]]</f>
        <v>0</v>
      </c>
    </row>
    <row r="13648" spans="2:8" x14ac:dyDescent="0.35">
      <c r="B13648" s="4"/>
      <c r="F13648" s="3" t="e">
        <f>VLOOKUP(B13648,Fondos!$A$1:$C$332,3,FALSE)</f>
        <v>#N/A</v>
      </c>
      <c r="H13648">
        <f>Table1[[#This Row],[Cantidad invertida]]+Table1[[#This Row],[Plus / minus]]</f>
        <v>0</v>
      </c>
    </row>
    <row r="13649" spans="2:8" x14ac:dyDescent="0.35">
      <c r="B13649" s="4"/>
      <c r="F13649" s="3" t="e">
        <f>VLOOKUP(B13649,Fondos!$A$1:$C$332,3,FALSE)</f>
        <v>#N/A</v>
      </c>
      <c r="H13649">
        <f>Table1[[#This Row],[Cantidad invertida]]+Table1[[#This Row],[Plus / minus]]</f>
        <v>0</v>
      </c>
    </row>
    <row r="13650" spans="2:8" x14ac:dyDescent="0.35">
      <c r="B13650" s="4"/>
      <c r="F13650" s="3" t="e">
        <f>VLOOKUP(B13650,Fondos!$A$1:$C$332,3,FALSE)</f>
        <v>#N/A</v>
      </c>
      <c r="H13650">
        <f>Table1[[#This Row],[Cantidad invertida]]+Table1[[#This Row],[Plus / minus]]</f>
        <v>0</v>
      </c>
    </row>
    <row r="13651" spans="2:8" x14ac:dyDescent="0.35">
      <c r="B13651" s="4"/>
      <c r="F13651" s="3" t="e">
        <f>VLOOKUP(B13651,Fondos!$A$1:$C$332,3,FALSE)</f>
        <v>#N/A</v>
      </c>
      <c r="H13651">
        <f>Table1[[#This Row],[Cantidad invertida]]+Table1[[#This Row],[Plus / minus]]</f>
        <v>0</v>
      </c>
    </row>
    <row r="13652" spans="2:8" x14ac:dyDescent="0.35">
      <c r="B13652" s="4"/>
      <c r="F13652" s="3" t="e">
        <f>VLOOKUP(B13652,Fondos!$A$1:$C$332,3,FALSE)</f>
        <v>#N/A</v>
      </c>
      <c r="H13652">
        <f>Table1[[#This Row],[Cantidad invertida]]+Table1[[#This Row],[Plus / minus]]</f>
        <v>0</v>
      </c>
    </row>
    <row r="13653" spans="2:8" x14ac:dyDescent="0.35">
      <c r="B13653" s="4"/>
      <c r="F13653" s="3" t="e">
        <f>VLOOKUP(B13653,Fondos!$A$1:$C$332,3,FALSE)</f>
        <v>#N/A</v>
      </c>
      <c r="H13653">
        <f>Table1[[#This Row],[Cantidad invertida]]+Table1[[#This Row],[Plus / minus]]</f>
        <v>0</v>
      </c>
    </row>
    <row r="13654" spans="2:8" x14ac:dyDescent="0.35">
      <c r="B13654" s="4"/>
      <c r="F13654" s="3" t="e">
        <f>VLOOKUP(B13654,Fondos!$A$1:$C$332,3,FALSE)</f>
        <v>#N/A</v>
      </c>
      <c r="H13654">
        <f>Table1[[#This Row],[Cantidad invertida]]+Table1[[#This Row],[Plus / minus]]</f>
        <v>0</v>
      </c>
    </row>
    <row r="13655" spans="2:8" x14ac:dyDescent="0.35">
      <c r="B13655" s="4"/>
      <c r="F13655" s="3" t="e">
        <f>VLOOKUP(B13655,Fondos!$A$1:$C$332,3,FALSE)</f>
        <v>#N/A</v>
      </c>
      <c r="H13655">
        <f>Table1[[#This Row],[Cantidad invertida]]+Table1[[#This Row],[Plus / minus]]</f>
        <v>0</v>
      </c>
    </row>
    <row r="13656" spans="2:8" x14ac:dyDescent="0.35">
      <c r="B13656" s="4"/>
      <c r="F13656" s="3" t="e">
        <f>VLOOKUP(B13656,Fondos!$A$1:$C$332,3,FALSE)</f>
        <v>#N/A</v>
      </c>
      <c r="H13656">
        <f>Table1[[#This Row],[Cantidad invertida]]+Table1[[#This Row],[Plus / minus]]</f>
        <v>0</v>
      </c>
    </row>
    <row r="13657" spans="2:8" x14ac:dyDescent="0.35">
      <c r="B13657" s="4"/>
      <c r="F13657" s="3" t="e">
        <f>VLOOKUP(B13657,Fondos!$A$1:$C$332,3,FALSE)</f>
        <v>#N/A</v>
      </c>
      <c r="H13657">
        <f>Table1[[#This Row],[Cantidad invertida]]+Table1[[#This Row],[Plus / minus]]</f>
        <v>0</v>
      </c>
    </row>
    <row r="13658" spans="2:8" x14ac:dyDescent="0.35">
      <c r="B13658" s="4"/>
      <c r="F13658" s="3" t="e">
        <f>VLOOKUP(B13658,Fondos!$A$1:$C$332,3,FALSE)</f>
        <v>#N/A</v>
      </c>
      <c r="H13658">
        <f>Table1[[#This Row],[Cantidad invertida]]+Table1[[#This Row],[Plus / minus]]</f>
        <v>0</v>
      </c>
    </row>
    <row r="13659" spans="2:8" x14ac:dyDescent="0.35">
      <c r="B13659" s="4"/>
      <c r="F13659" s="3" t="e">
        <f>VLOOKUP(B13659,Fondos!$A$1:$C$332,3,FALSE)</f>
        <v>#N/A</v>
      </c>
      <c r="H13659">
        <f>Table1[[#This Row],[Cantidad invertida]]+Table1[[#This Row],[Plus / minus]]</f>
        <v>0</v>
      </c>
    </row>
    <row r="13660" spans="2:8" x14ac:dyDescent="0.35">
      <c r="B13660" s="4"/>
      <c r="F13660" s="3" t="e">
        <f>VLOOKUP(B13660,Fondos!$A$1:$C$332,3,FALSE)</f>
        <v>#N/A</v>
      </c>
      <c r="H13660">
        <f>Table1[[#This Row],[Cantidad invertida]]+Table1[[#This Row],[Plus / minus]]</f>
        <v>0</v>
      </c>
    </row>
    <row r="13661" spans="2:8" x14ac:dyDescent="0.35">
      <c r="B13661" s="4"/>
      <c r="F13661" s="3" t="e">
        <f>VLOOKUP(B13661,Fondos!$A$1:$C$332,3,FALSE)</f>
        <v>#N/A</v>
      </c>
      <c r="H13661">
        <f>Table1[[#This Row],[Cantidad invertida]]+Table1[[#This Row],[Plus / minus]]</f>
        <v>0</v>
      </c>
    </row>
    <row r="13662" spans="2:8" x14ac:dyDescent="0.35">
      <c r="B13662" s="4"/>
      <c r="F13662" s="3" t="e">
        <f>VLOOKUP(B13662,Fondos!$A$1:$C$332,3,FALSE)</f>
        <v>#N/A</v>
      </c>
      <c r="H13662">
        <f>Table1[[#This Row],[Cantidad invertida]]+Table1[[#This Row],[Plus / minus]]</f>
        <v>0</v>
      </c>
    </row>
    <row r="13663" spans="2:8" x14ac:dyDescent="0.35">
      <c r="B13663" s="4"/>
      <c r="F13663" s="3" t="e">
        <f>VLOOKUP(B13663,Fondos!$A$1:$C$332,3,FALSE)</f>
        <v>#N/A</v>
      </c>
      <c r="H13663">
        <f>Table1[[#This Row],[Cantidad invertida]]+Table1[[#This Row],[Plus / minus]]</f>
        <v>0</v>
      </c>
    </row>
    <row r="13664" spans="2:8" x14ac:dyDescent="0.35">
      <c r="B13664" s="4"/>
      <c r="F13664" s="3" t="e">
        <f>VLOOKUP(B13664,Fondos!$A$1:$C$332,3,FALSE)</f>
        <v>#N/A</v>
      </c>
      <c r="H13664">
        <f>Table1[[#This Row],[Cantidad invertida]]+Table1[[#This Row],[Plus / minus]]</f>
        <v>0</v>
      </c>
    </row>
    <row r="13665" spans="2:8" x14ac:dyDescent="0.35">
      <c r="B13665" s="4"/>
      <c r="F13665" s="3" t="e">
        <f>VLOOKUP(B13665,Fondos!$A$1:$C$332,3,FALSE)</f>
        <v>#N/A</v>
      </c>
      <c r="H13665">
        <f>Table1[[#This Row],[Cantidad invertida]]+Table1[[#This Row],[Plus / minus]]</f>
        <v>0</v>
      </c>
    </row>
    <row r="13666" spans="2:8" x14ac:dyDescent="0.35">
      <c r="B13666" s="4"/>
      <c r="F13666" s="3" t="e">
        <f>VLOOKUP(B13666,Fondos!$A$1:$C$332,3,FALSE)</f>
        <v>#N/A</v>
      </c>
      <c r="H13666">
        <f>Table1[[#This Row],[Cantidad invertida]]+Table1[[#This Row],[Plus / minus]]</f>
        <v>0</v>
      </c>
    </row>
    <row r="13667" spans="2:8" x14ac:dyDescent="0.35">
      <c r="B13667" s="4"/>
      <c r="F13667" s="3" t="e">
        <f>VLOOKUP(B13667,Fondos!$A$1:$C$332,3,FALSE)</f>
        <v>#N/A</v>
      </c>
      <c r="H13667">
        <f>Table1[[#This Row],[Cantidad invertida]]+Table1[[#This Row],[Plus / minus]]</f>
        <v>0</v>
      </c>
    </row>
    <row r="13668" spans="2:8" x14ac:dyDescent="0.35">
      <c r="B13668" s="4"/>
      <c r="F13668" s="3" t="e">
        <f>VLOOKUP(B13668,Fondos!$A$1:$C$332,3,FALSE)</f>
        <v>#N/A</v>
      </c>
      <c r="H13668">
        <f>Table1[[#This Row],[Cantidad invertida]]+Table1[[#This Row],[Plus / minus]]</f>
        <v>0</v>
      </c>
    </row>
    <row r="13669" spans="2:8" x14ac:dyDescent="0.35">
      <c r="B13669" s="4"/>
      <c r="F13669" s="3" t="e">
        <f>VLOOKUP(B13669,Fondos!$A$1:$C$332,3,FALSE)</f>
        <v>#N/A</v>
      </c>
      <c r="H13669">
        <f>Table1[[#This Row],[Cantidad invertida]]+Table1[[#This Row],[Plus / minus]]</f>
        <v>0</v>
      </c>
    </row>
    <row r="13670" spans="2:8" x14ac:dyDescent="0.35">
      <c r="B13670" s="4"/>
      <c r="F13670" s="3" t="e">
        <f>VLOOKUP(B13670,Fondos!$A$1:$C$332,3,FALSE)</f>
        <v>#N/A</v>
      </c>
      <c r="H13670">
        <f>Table1[[#This Row],[Cantidad invertida]]+Table1[[#This Row],[Plus / minus]]</f>
        <v>0</v>
      </c>
    </row>
    <row r="13671" spans="2:8" x14ac:dyDescent="0.35">
      <c r="B13671" s="4"/>
      <c r="F13671" s="3" t="e">
        <f>VLOOKUP(B13671,Fondos!$A$1:$C$332,3,FALSE)</f>
        <v>#N/A</v>
      </c>
      <c r="H13671">
        <f>Table1[[#This Row],[Cantidad invertida]]+Table1[[#This Row],[Plus / minus]]</f>
        <v>0</v>
      </c>
    </row>
    <row r="13672" spans="2:8" x14ac:dyDescent="0.35">
      <c r="B13672" s="4"/>
      <c r="F13672" s="3" t="e">
        <f>VLOOKUP(B13672,Fondos!$A$1:$C$332,3,FALSE)</f>
        <v>#N/A</v>
      </c>
      <c r="H13672">
        <f>Table1[[#This Row],[Cantidad invertida]]+Table1[[#This Row],[Plus / minus]]</f>
        <v>0</v>
      </c>
    </row>
    <row r="13673" spans="2:8" x14ac:dyDescent="0.35">
      <c r="B13673" s="4"/>
      <c r="F13673" s="3" t="e">
        <f>VLOOKUP(B13673,Fondos!$A$1:$C$332,3,FALSE)</f>
        <v>#N/A</v>
      </c>
      <c r="H13673">
        <f>Table1[[#This Row],[Cantidad invertida]]+Table1[[#This Row],[Plus / minus]]</f>
        <v>0</v>
      </c>
    </row>
    <row r="13674" spans="2:8" x14ac:dyDescent="0.35">
      <c r="B13674" s="4"/>
      <c r="F13674" s="3" t="e">
        <f>VLOOKUP(B13674,Fondos!$A$1:$C$332,3,FALSE)</f>
        <v>#N/A</v>
      </c>
      <c r="H13674">
        <f>Table1[[#This Row],[Cantidad invertida]]+Table1[[#This Row],[Plus / minus]]</f>
        <v>0</v>
      </c>
    </row>
    <row r="13675" spans="2:8" x14ac:dyDescent="0.35">
      <c r="B13675" s="4"/>
      <c r="F13675" s="3" t="e">
        <f>VLOOKUP(B13675,Fondos!$A$1:$C$332,3,FALSE)</f>
        <v>#N/A</v>
      </c>
      <c r="H13675">
        <f>Table1[[#This Row],[Cantidad invertida]]+Table1[[#This Row],[Plus / minus]]</f>
        <v>0</v>
      </c>
    </row>
    <row r="13676" spans="2:8" x14ac:dyDescent="0.35">
      <c r="B13676" s="4"/>
      <c r="F13676" s="3" t="e">
        <f>VLOOKUP(B13676,Fondos!$A$1:$C$332,3,FALSE)</f>
        <v>#N/A</v>
      </c>
      <c r="H13676">
        <f>Table1[[#This Row],[Cantidad invertida]]+Table1[[#This Row],[Plus / minus]]</f>
        <v>0</v>
      </c>
    </row>
    <row r="13677" spans="2:8" x14ac:dyDescent="0.35">
      <c r="B13677" s="4"/>
      <c r="F13677" s="3" t="e">
        <f>VLOOKUP(B13677,Fondos!$A$1:$C$332,3,FALSE)</f>
        <v>#N/A</v>
      </c>
      <c r="H13677">
        <f>Table1[[#This Row],[Cantidad invertida]]+Table1[[#This Row],[Plus / minus]]</f>
        <v>0</v>
      </c>
    </row>
    <row r="13678" spans="2:8" x14ac:dyDescent="0.35">
      <c r="B13678" s="4"/>
      <c r="F13678" s="3" t="e">
        <f>VLOOKUP(B13678,Fondos!$A$1:$C$332,3,FALSE)</f>
        <v>#N/A</v>
      </c>
      <c r="H13678">
        <f>Table1[[#This Row],[Cantidad invertida]]+Table1[[#This Row],[Plus / minus]]</f>
        <v>0</v>
      </c>
    </row>
    <row r="13679" spans="2:8" x14ac:dyDescent="0.35">
      <c r="B13679" s="4"/>
      <c r="F13679" s="3" t="e">
        <f>VLOOKUP(B13679,Fondos!$A$1:$C$332,3,FALSE)</f>
        <v>#N/A</v>
      </c>
      <c r="H13679">
        <f>Table1[[#This Row],[Cantidad invertida]]+Table1[[#This Row],[Plus / minus]]</f>
        <v>0</v>
      </c>
    </row>
    <row r="13680" spans="2:8" x14ac:dyDescent="0.35">
      <c r="B13680" s="4"/>
      <c r="F13680" s="3" t="e">
        <f>VLOOKUP(B13680,Fondos!$A$1:$C$332,3,FALSE)</f>
        <v>#N/A</v>
      </c>
      <c r="H13680">
        <f>Table1[[#This Row],[Cantidad invertida]]+Table1[[#This Row],[Plus / minus]]</f>
        <v>0</v>
      </c>
    </row>
    <row r="13681" spans="2:8" x14ac:dyDescent="0.35">
      <c r="B13681" s="4"/>
      <c r="F13681" s="3" t="e">
        <f>VLOOKUP(B13681,Fondos!$A$1:$C$332,3,FALSE)</f>
        <v>#N/A</v>
      </c>
      <c r="H13681">
        <f>Table1[[#This Row],[Cantidad invertida]]+Table1[[#This Row],[Plus / minus]]</f>
        <v>0</v>
      </c>
    </row>
    <row r="13682" spans="2:8" x14ac:dyDescent="0.35">
      <c r="B13682" s="4"/>
      <c r="F13682" s="3" t="e">
        <f>VLOOKUP(B13682,Fondos!$A$1:$C$332,3,FALSE)</f>
        <v>#N/A</v>
      </c>
      <c r="H13682">
        <f>Table1[[#This Row],[Cantidad invertida]]+Table1[[#This Row],[Plus / minus]]</f>
        <v>0</v>
      </c>
    </row>
    <row r="13683" spans="2:8" x14ac:dyDescent="0.35">
      <c r="B13683" s="4"/>
      <c r="F13683" s="3" t="e">
        <f>VLOOKUP(B13683,Fondos!$A$1:$C$332,3,FALSE)</f>
        <v>#N/A</v>
      </c>
      <c r="H13683">
        <f>Table1[[#This Row],[Cantidad invertida]]+Table1[[#This Row],[Plus / minus]]</f>
        <v>0</v>
      </c>
    </row>
    <row r="13684" spans="2:8" x14ac:dyDescent="0.35">
      <c r="B13684" s="4"/>
      <c r="F13684" s="3" t="e">
        <f>VLOOKUP(B13684,Fondos!$A$1:$C$332,3,FALSE)</f>
        <v>#N/A</v>
      </c>
      <c r="H13684">
        <f>Table1[[#This Row],[Cantidad invertida]]+Table1[[#This Row],[Plus / minus]]</f>
        <v>0</v>
      </c>
    </row>
    <row r="13685" spans="2:8" x14ac:dyDescent="0.35">
      <c r="B13685" s="4"/>
      <c r="F13685" s="3" t="e">
        <f>VLOOKUP(B13685,Fondos!$A$1:$C$332,3,FALSE)</f>
        <v>#N/A</v>
      </c>
      <c r="H13685">
        <f>Table1[[#This Row],[Cantidad invertida]]+Table1[[#This Row],[Plus / minus]]</f>
        <v>0</v>
      </c>
    </row>
    <row r="13686" spans="2:8" x14ac:dyDescent="0.35">
      <c r="B13686" s="4"/>
      <c r="F13686" s="3" t="e">
        <f>VLOOKUP(B13686,Fondos!$A$1:$C$332,3,FALSE)</f>
        <v>#N/A</v>
      </c>
      <c r="H13686">
        <f>Table1[[#This Row],[Cantidad invertida]]+Table1[[#This Row],[Plus / minus]]</f>
        <v>0</v>
      </c>
    </row>
    <row r="13687" spans="2:8" x14ac:dyDescent="0.35">
      <c r="B13687" s="4"/>
      <c r="F13687" s="3" t="e">
        <f>VLOOKUP(B13687,Fondos!$A$1:$C$332,3,FALSE)</f>
        <v>#N/A</v>
      </c>
      <c r="H13687">
        <f>Table1[[#This Row],[Cantidad invertida]]+Table1[[#This Row],[Plus / minus]]</f>
        <v>0</v>
      </c>
    </row>
    <row r="13688" spans="2:8" x14ac:dyDescent="0.35">
      <c r="B13688" s="4"/>
      <c r="F13688" s="3" t="e">
        <f>VLOOKUP(B13688,Fondos!$A$1:$C$332,3,FALSE)</f>
        <v>#N/A</v>
      </c>
      <c r="H13688">
        <f>Table1[[#This Row],[Cantidad invertida]]+Table1[[#This Row],[Plus / minus]]</f>
        <v>0</v>
      </c>
    </row>
    <row r="13689" spans="2:8" x14ac:dyDescent="0.35">
      <c r="B13689" s="4"/>
      <c r="F13689" s="3" t="e">
        <f>VLOOKUP(B13689,Fondos!$A$1:$C$332,3,FALSE)</f>
        <v>#N/A</v>
      </c>
      <c r="H13689">
        <f>Table1[[#This Row],[Cantidad invertida]]+Table1[[#This Row],[Plus / minus]]</f>
        <v>0</v>
      </c>
    </row>
    <row r="13690" spans="2:8" x14ac:dyDescent="0.35">
      <c r="B13690" s="4"/>
      <c r="F13690" s="3" t="e">
        <f>VLOOKUP(B13690,Fondos!$A$1:$C$332,3,FALSE)</f>
        <v>#N/A</v>
      </c>
      <c r="H13690">
        <f>Table1[[#This Row],[Cantidad invertida]]+Table1[[#This Row],[Plus / minus]]</f>
        <v>0</v>
      </c>
    </row>
    <row r="13691" spans="2:8" x14ac:dyDescent="0.35">
      <c r="B13691" s="4"/>
      <c r="F13691" s="3" t="e">
        <f>VLOOKUP(B13691,Fondos!$A$1:$C$332,3,FALSE)</f>
        <v>#N/A</v>
      </c>
      <c r="H13691">
        <f>Table1[[#This Row],[Cantidad invertida]]+Table1[[#This Row],[Plus / minus]]</f>
        <v>0</v>
      </c>
    </row>
    <row r="13692" spans="2:8" x14ac:dyDescent="0.35">
      <c r="B13692" s="4"/>
      <c r="F13692" s="3" t="e">
        <f>VLOOKUP(B13692,Fondos!$A$1:$C$332,3,FALSE)</f>
        <v>#N/A</v>
      </c>
      <c r="H13692">
        <f>Table1[[#This Row],[Cantidad invertida]]+Table1[[#This Row],[Plus / minus]]</f>
        <v>0</v>
      </c>
    </row>
    <row r="13693" spans="2:8" x14ac:dyDescent="0.35">
      <c r="B13693" s="4"/>
      <c r="F13693" s="3" t="e">
        <f>VLOOKUP(B13693,Fondos!$A$1:$C$332,3,FALSE)</f>
        <v>#N/A</v>
      </c>
      <c r="H13693">
        <f>Table1[[#This Row],[Cantidad invertida]]+Table1[[#This Row],[Plus / minus]]</f>
        <v>0</v>
      </c>
    </row>
    <row r="13694" spans="2:8" x14ac:dyDescent="0.35">
      <c r="B13694" s="4"/>
      <c r="F13694" s="3" t="e">
        <f>VLOOKUP(B13694,Fondos!$A$1:$C$332,3,FALSE)</f>
        <v>#N/A</v>
      </c>
      <c r="H13694">
        <f>Table1[[#This Row],[Cantidad invertida]]+Table1[[#This Row],[Plus / minus]]</f>
        <v>0</v>
      </c>
    </row>
    <row r="13695" spans="2:8" x14ac:dyDescent="0.35">
      <c r="B13695" s="4"/>
      <c r="F13695" s="3" t="e">
        <f>VLOOKUP(B13695,Fondos!$A$1:$C$332,3,FALSE)</f>
        <v>#N/A</v>
      </c>
      <c r="H13695">
        <f>Table1[[#This Row],[Cantidad invertida]]+Table1[[#This Row],[Plus / minus]]</f>
        <v>0</v>
      </c>
    </row>
    <row r="13696" spans="2:8" x14ac:dyDescent="0.35">
      <c r="B13696" s="4"/>
      <c r="F13696" s="3" t="e">
        <f>VLOOKUP(B13696,Fondos!$A$1:$C$332,3,FALSE)</f>
        <v>#N/A</v>
      </c>
      <c r="H13696">
        <f>Table1[[#This Row],[Cantidad invertida]]+Table1[[#This Row],[Plus / minus]]</f>
        <v>0</v>
      </c>
    </row>
    <row r="13697" spans="2:8" x14ac:dyDescent="0.35">
      <c r="B13697" s="4"/>
      <c r="F13697" s="3" t="e">
        <f>VLOOKUP(B13697,Fondos!$A$1:$C$332,3,FALSE)</f>
        <v>#N/A</v>
      </c>
      <c r="H13697">
        <f>Table1[[#This Row],[Cantidad invertida]]+Table1[[#This Row],[Plus / minus]]</f>
        <v>0</v>
      </c>
    </row>
    <row r="13698" spans="2:8" x14ac:dyDescent="0.35">
      <c r="B13698" s="4"/>
      <c r="F13698" s="3" t="e">
        <f>VLOOKUP(B13698,Fondos!$A$1:$C$332,3,FALSE)</f>
        <v>#N/A</v>
      </c>
      <c r="H13698">
        <f>Table1[[#This Row],[Cantidad invertida]]+Table1[[#This Row],[Plus / minus]]</f>
        <v>0</v>
      </c>
    </row>
    <row r="13699" spans="2:8" x14ac:dyDescent="0.35">
      <c r="B13699" s="4"/>
      <c r="F13699" s="3" t="e">
        <f>VLOOKUP(B13699,Fondos!$A$1:$C$332,3,FALSE)</f>
        <v>#N/A</v>
      </c>
      <c r="H13699">
        <f>Table1[[#This Row],[Cantidad invertida]]+Table1[[#This Row],[Plus / minus]]</f>
        <v>0</v>
      </c>
    </row>
    <row r="13700" spans="2:8" x14ac:dyDescent="0.35">
      <c r="B13700" s="4"/>
      <c r="F13700" s="3" t="e">
        <f>VLOOKUP(B13700,Fondos!$A$1:$C$332,3,FALSE)</f>
        <v>#N/A</v>
      </c>
      <c r="H13700">
        <f>Table1[[#This Row],[Cantidad invertida]]+Table1[[#This Row],[Plus / minus]]</f>
        <v>0</v>
      </c>
    </row>
    <row r="13701" spans="2:8" x14ac:dyDescent="0.35">
      <c r="B13701" s="4"/>
      <c r="F13701" s="3" t="e">
        <f>VLOOKUP(B13701,Fondos!$A$1:$C$332,3,FALSE)</f>
        <v>#N/A</v>
      </c>
      <c r="H13701">
        <f>Table1[[#This Row],[Cantidad invertida]]+Table1[[#This Row],[Plus / minus]]</f>
        <v>0</v>
      </c>
    </row>
    <row r="13702" spans="2:8" x14ac:dyDescent="0.35">
      <c r="B13702" s="4"/>
      <c r="F13702" s="3" t="e">
        <f>VLOOKUP(B13702,Fondos!$A$1:$C$332,3,FALSE)</f>
        <v>#N/A</v>
      </c>
      <c r="H13702">
        <f>Table1[[#This Row],[Cantidad invertida]]+Table1[[#This Row],[Plus / minus]]</f>
        <v>0</v>
      </c>
    </row>
    <row r="13703" spans="2:8" x14ac:dyDescent="0.35">
      <c r="B13703" s="4"/>
      <c r="F13703" s="3" t="e">
        <f>VLOOKUP(B13703,Fondos!$A$1:$C$332,3,FALSE)</f>
        <v>#N/A</v>
      </c>
      <c r="H13703">
        <f>Table1[[#This Row],[Cantidad invertida]]+Table1[[#This Row],[Plus / minus]]</f>
        <v>0</v>
      </c>
    </row>
    <row r="13704" spans="2:8" x14ac:dyDescent="0.35">
      <c r="B13704" s="4"/>
      <c r="F13704" s="3" t="e">
        <f>VLOOKUP(B13704,Fondos!$A$1:$C$332,3,FALSE)</f>
        <v>#N/A</v>
      </c>
      <c r="H13704">
        <f>Table1[[#This Row],[Cantidad invertida]]+Table1[[#This Row],[Plus / minus]]</f>
        <v>0</v>
      </c>
    </row>
    <row r="13705" spans="2:8" x14ac:dyDescent="0.35">
      <c r="B13705" s="4"/>
      <c r="F13705" s="3" t="e">
        <f>VLOOKUP(B13705,Fondos!$A$1:$C$332,3,FALSE)</f>
        <v>#N/A</v>
      </c>
      <c r="H13705">
        <f>Table1[[#This Row],[Cantidad invertida]]+Table1[[#This Row],[Plus / minus]]</f>
        <v>0</v>
      </c>
    </row>
    <row r="13706" spans="2:8" x14ac:dyDescent="0.35">
      <c r="B13706" s="4"/>
      <c r="F13706" s="3" t="e">
        <f>VLOOKUP(B13706,Fondos!$A$1:$C$332,3,FALSE)</f>
        <v>#N/A</v>
      </c>
      <c r="H13706">
        <f>Table1[[#This Row],[Cantidad invertida]]+Table1[[#This Row],[Plus / minus]]</f>
        <v>0</v>
      </c>
    </row>
    <row r="13707" spans="2:8" x14ac:dyDescent="0.35">
      <c r="B13707" s="4"/>
      <c r="F13707" s="3" t="e">
        <f>VLOOKUP(B13707,Fondos!$A$1:$C$332,3,FALSE)</f>
        <v>#N/A</v>
      </c>
      <c r="H13707">
        <f>Table1[[#This Row],[Cantidad invertida]]+Table1[[#This Row],[Plus / minus]]</f>
        <v>0</v>
      </c>
    </row>
    <row r="13708" spans="2:8" x14ac:dyDescent="0.35">
      <c r="B13708" s="4"/>
      <c r="F13708" s="3" t="e">
        <f>VLOOKUP(B13708,Fondos!$A$1:$C$332,3,FALSE)</f>
        <v>#N/A</v>
      </c>
      <c r="H13708">
        <f>Table1[[#This Row],[Cantidad invertida]]+Table1[[#This Row],[Plus / minus]]</f>
        <v>0</v>
      </c>
    </row>
    <row r="13709" spans="2:8" x14ac:dyDescent="0.35">
      <c r="B13709" s="4"/>
      <c r="F13709" s="3" t="e">
        <f>VLOOKUP(B13709,Fondos!$A$1:$C$332,3,FALSE)</f>
        <v>#N/A</v>
      </c>
      <c r="H13709">
        <f>Table1[[#This Row],[Cantidad invertida]]+Table1[[#This Row],[Plus / minus]]</f>
        <v>0</v>
      </c>
    </row>
    <row r="13710" spans="2:8" x14ac:dyDescent="0.35">
      <c r="B13710" s="4"/>
      <c r="F13710" s="3" t="e">
        <f>VLOOKUP(B13710,Fondos!$A$1:$C$332,3,FALSE)</f>
        <v>#N/A</v>
      </c>
      <c r="H13710">
        <f>Table1[[#This Row],[Cantidad invertida]]+Table1[[#This Row],[Plus / minus]]</f>
        <v>0</v>
      </c>
    </row>
    <row r="13711" spans="2:8" x14ac:dyDescent="0.35">
      <c r="B13711" s="4"/>
      <c r="F13711" s="3" t="e">
        <f>VLOOKUP(B13711,Fondos!$A$1:$C$332,3,FALSE)</f>
        <v>#N/A</v>
      </c>
      <c r="H13711">
        <f>Table1[[#This Row],[Cantidad invertida]]+Table1[[#This Row],[Plus / minus]]</f>
        <v>0</v>
      </c>
    </row>
    <row r="13712" spans="2:8" x14ac:dyDescent="0.35">
      <c r="B13712" s="4"/>
      <c r="F13712" s="3" t="e">
        <f>VLOOKUP(B13712,Fondos!$A$1:$C$332,3,FALSE)</f>
        <v>#N/A</v>
      </c>
      <c r="H13712">
        <f>Table1[[#This Row],[Cantidad invertida]]+Table1[[#This Row],[Plus / minus]]</f>
        <v>0</v>
      </c>
    </row>
    <row r="13713" spans="2:8" x14ac:dyDescent="0.35">
      <c r="B13713" s="4"/>
      <c r="F13713" s="3" t="e">
        <f>VLOOKUP(B13713,Fondos!$A$1:$C$332,3,FALSE)</f>
        <v>#N/A</v>
      </c>
      <c r="H13713">
        <f>Table1[[#This Row],[Cantidad invertida]]+Table1[[#This Row],[Plus / minus]]</f>
        <v>0</v>
      </c>
    </row>
    <row r="13714" spans="2:8" x14ac:dyDescent="0.35">
      <c r="B13714" s="4"/>
      <c r="F13714" s="3" t="e">
        <f>VLOOKUP(B13714,Fondos!$A$1:$C$332,3,FALSE)</f>
        <v>#N/A</v>
      </c>
      <c r="H13714">
        <f>Table1[[#This Row],[Cantidad invertida]]+Table1[[#This Row],[Plus / minus]]</f>
        <v>0</v>
      </c>
    </row>
    <row r="13715" spans="2:8" x14ac:dyDescent="0.35">
      <c r="B13715" s="4"/>
      <c r="F13715" s="3" t="e">
        <f>VLOOKUP(B13715,Fondos!$A$1:$C$332,3,FALSE)</f>
        <v>#N/A</v>
      </c>
      <c r="H13715">
        <f>Table1[[#This Row],[Cantidad invertida]]+Table1[[#This Row],[Plus / minus]]</f>
        <v>0</v>
      </c>
    </row>
    <row r="13716" spans="2:8" x14ac:dyDescent="0.35">
      <c r="B13716" s="4"/>
      <c r="F13716" s="3" t="e">
        <f>VLOOKUP(B13716,Fondos!$A$1:$C$332,3,FALSE)</f>
        <v>#N/A</v>
      </c>
      <c r="H13716">
        <f>Table1[[#This Row],[Cantidad invertida]]+Table1[[#This Row],[Plus / minus]]</f>
        <v>0</v>
      </c>
    </row>
    <row r="13717" spans="2:8" x14ac:dyDescent="0.35">
      <c r="B13717" s="4"/>
      <c r="F13717" s="3" t="e">
        <f>VLOOKUP(B13717,Fondos!$A$1:$C$332,3,FALSE)</f>
        <v>#N/A</v>
      </c>
      <c r="H13717">
        <f>Table1[[#This Row],[Cantidad invertida]]+Table1[[#This Row],[Plus / minus]]</f>
        <v>0</v>
      </c>
    </row>
    <row r="13718" spans="2:8" x14ac:dyDescent="0.35">
      <c r="B13718" s="4"/>
      <c r="F13718" s="3" t="e">
        <f>VLOOKUP(B13718,Fondos!$A$1:$C$332,3,FALSE)</f>
        <v>#N/A</v>
      </c>
      <c r="H13718">
        <f>Table1[[#This Row],[Cantidad invertida]]+Table1[[#This Row],[Plus / minus]]</f>
        <v>0</v>
      </c>
    </row>
    <row r="13719" spans="2:8" x14ac:dyDescent="0.35">
      <c r="B13719" s="4"/>
      <c r="F13719" s="3" t="e">
        <f>VLOOKUP(B13719,Fondos!$A$1:$C$332,3,FALSE)</f>
        <v>#N/A</v>
      </c>
      <c r="H13719">
        <f>Table1[[#This Row],[Cantidad invertida]]+Table1[[#This Row],[Plus / minus]]</f>
        <v>0</v>
      </c>
    </row>
    <row r="13720" spans="2:8" x14ac:dyDescent="0.35">
      <c r="B13720" s="4"/>
      <c r="F13720" s="3" t="e">
        <f>VLOOKUP(B13720,Fondos!$A$1:$C$332,3,FALSE)</f>
        <v>#N/A</v>
      </c>
      <c r="H13720">
        <f>Table1[[#This Row],[Cantidad invertida]]+Table1[[#This Row],[Plus / minus]]</f>
        <v>0</v>
      </c>
    </row>
    <row r="13721" spans="2:8" x14ac:dyDescent="0.35">
      <c r="B13721" s="4"/>
      <c r="F13721" s="3" t="e">
        <f>VLOOKUP(B13721,Fondos!$A$1:$C$332,3,FALSE)</f>
        <v>#N/A</v>
      </c>
      <c r="H13721">
        <f>Table1[[#This Row],[Cantidad invertida]]+Table1[[#This Row],[Plus / minus]]</f>
        <v>0</v>
      </c>
    </row>
    <row r="13722" spans="2:8" x14ac:dyDescent="0.35">
      <c r="B13722" s="4"/>
      <c r="F13722" s="3" t="e">
        <f>VLOOKUP(B13722,Fondos!$A$1:$C$332,3,FALSE)</f>
        <v>#N/A</v>
      </c>
      <c r="H13722">
        <f>Table1[[#This Row],[Cantidad invertida]]+Table1[[#This Row],[Plus / minus]]</f>
        <v>0</v>
      </c>
    </row>
    <row r="13723" spans="2:8" x14ac:dyDescent="0.35">
      <c r="B13723" s="4"/>
      <c r="F13723" s="3" t="e">
        <f>VLOOKUP(B13723,Fondos!$A$1:$C$332,3,FALSE)</f>
        <v>#N/A</v>
      </c>
      <c r="H13723">
        <f>Table1[[#This Row],[Cantidad invertida]]+Table1[[#This Row],[Plus / minus]]</f>
        <v>0</v>
      </c>
    </row>
    <row r="13724" spans="2:8" x14ac:dyDescent="0.35">
      <c r="B13724" s="4"/>
      <c r="F13724" s="3" t="e">
        <f>VLOOKUP(B13724,Fondos!$A$1:$C$332,3,FALSE)</f>
        <v>#N/A</v>
      </c>
      <c r="H13724">
        <f>Table1[[#This Row],[Cantidad invertida]]+Table1[[#This Row],[Plus / minus]]</f>
        <v>0</v>
      </c>
    </row>
    <row r="13725" spans="2:8" x14ac:dyDescent="0.35">
      <c r="B13725" s="4"/>
      <c r="F13725" s="3" t="e">
        <f>VLOOKUP(B13725,Fondos!$A$1:$C$332,3,FALSE)</f>
        <v>#N/A</v>
      </c>
      <c r="H13725">
        <f>Table1[[#This Row],[Cantidad invertida]]+Table1[[#This Row],[Plus / minus]]</f>
        <v>0</v>
      </c>
    </row>
    <row r="13726" spans="2:8" x14ac:dyDescent="0.35">
      <c r="B13726" s="4"/>
      <c r="F13726" s="3" t="e">
        <f>VLOOKUP(B13726,Fondos!$A$1:$C$332,3,FALSE)</f>
        <v>#N/A</v>
      </c>
      <c r="H13726">
        <f>Table1[[#This Row],[Cantidad invertida]]+Table1[[#This Row],[Plus / minus]]</f>
        <v>0</v>
      </c>
    </row>
    <row r="13727" spans="2:8" x14ac:dyDescent="0.35">
      <c r="B13727" s="4"/>
      <c r="F13727" s="3" t="e">
        <f>VLOOKUP(B13727,Fondos!$A$1:$C$332,3,FALSE)</f>
        <v>#N/A</v>
      </c>
      <c r="H13727">
        <f>Table1[[#This Row],[Cantidad invertida]]+Table1[[#This Row],[Plus / minus]]</f>
        <v>0</v>
      </c>
    </row>
    <row r="13728" spans="2:8" x14ac:dyDescent="0.35">
      <c r="B13728" s="4"/>
      <c r="F13728" s="3" t="e">
        <f>VLOOKUP(B13728,Fondos!$A$1:$C$332,3,FALSE)</f>
        <v>#N/A</v>
      </c>
      <c r="H13728">
        <f>Table1[[#This Row],[Cantidad invertida]]+Table1[[#This Row],[Plus / minus]]</f>
        <v>0</v>
      </c>
    </row>
    <row r="13729" spans="2:8" x14ac:dyDescent="0.35">
      <c r="B13729" s="4"/>
      <c r="F13729" s="3" t="e">
        <f>VLOOKUP(B13729,Fondos!$A$1:$C$332,3,FALSE)</f>
        <v>#N/A</v>
      </c>
      <c r="H13729">
        <f>Table1[[#This Row],[Cantidad invertida]]+Table1[[#This Row],[Plus / minus]]</f>
        <v>0</v>
      </c>
    </row>
    <row r="13730" spans="2:8" x14ac:dyDescent="0.35">
      <c r="B13730" s="4"/>
      <c r="F13730" s="3" t="e">
        <f>VLOOKUP(B13730,Fondos!$A$1:$C$332,3,FALSE)</f>
        <v>#N/A</v>
      </c>
      <c r="H13730">
        <f>Table1[[#This Row],[Cantidad invertida]]+Table1[[#This Row],[Plus / minus]]</f>
        <v>0</v>
      </c>
    </row>
    <row r="13731" spans="2:8" x14ac:dyDescent="0.35">
      <c r="B13731" s="4"/>
      <c r="F13731" s="3" t="e">
        <f>VLOOKUP(B13731,Fondos!$A$1:$C$332,3,FALSE)</f>
        <v>#N/A</v>
      </c>
      <c r="H13731">
        <f>Table1[[#This Row],[Cantidad invertida]]+Table1[[#This Row],[Plus / minus]]</f>
        <v>0</v>
      </c>
    </row>
    <row r="13732" spans="2:8" x14ac:dyDescent="0.35">
      <c r="B13732" s="4"/>
      <c r="F13732" s="3" t="e">
        <f>VLOOKUP(B13732,Fondos!$A$1:$C$332,3,FALSE)</f>
        <v>#N/A</v>
      </c>
      <c r="H13732">
        <f>Table1[[#This Row],[Cantidad invertida]]+Table1[[#This Row],[Plus / minus]]</f>
        <v>0</v>
      </c>
    </row>
    <row r="13733" spans="2:8" x14ac:dyDescent="0.35">
      <c r="B13733" s="4"/>
      <c r="F13733" s="3" t="e">
        <f>VLOOKUP(B13733,Fondos!$A$1:$C$332,3,FALSE)</f>
        <v>#N/A</v>
      </c>
      <c r="H13733">
        <f>Table1[[#This Row],[Cantidad invertida]]+Table1[[#This Row],[Plus / minus]]</f>
        <v>0</v>
      </c>
    </row>
    <row r="13734" spans="2:8" x14ac:dyDescent="0.35">
      <c r="B13734" s="4"/>
      <c r="F13734" s="3" t="e">
        <f>VLOOKUP(B13734,Fondos!$A$1:$C$332,3,FALSE)</f>
        <v>#N/A</v>
      </c>
      <c r="H13734">
        <f>Table1[[#This Row],[Cantidad invertida]]+Table1[[#This Row],[Plus / minus]]</f>
        <v>0</v>
      </c>
    </row>
    <row r="13735" spans="2:8" x14ac:dyDescent="0.35">
      <c r="B13735" s="4"/>
      <c r="F13735" s="3" t="e">
        <f>VLOOKUP(B13735,Fondos!$A$1:$C$332,3,FALSE)</f>
        <v>#N/A</v>
      </c>
      <c r="H13735">
        <f>Table1[[#This Row],[Cantidad invertida]]+Table1[[#This Row],[Plus / minus]]</f>
        <v>0</v>
      </c>
    </row>
    <row r="13736" spans="2:8" x14ac:dyDescent="0.35">
      <c r="B13736" s="4"/>
      <c r="F13736" s="3" t="e">
        <f>VLOOKUP(B13736,Fondos!$A$1:$C$332,3,FALSE)</f>
        <v>#N/A</v>
      </c>
      <c r="H13736">
        <f>Table1[[#This Row],[Cantidad invertida]]+Table1[[#This Row],[Plus / minus]]</f>
        <v>0</v>
      </c>
    </row>
    <row r="13737" spans="2:8" x14ac:dyDescent="0.35">
      <c r="B13737" s="4"/>
      <c r="F13737" s="3" t="e">
        <f>VLOOKUP(B13737,Fondos!$A$1:$C$332,3,FALSE)</f>
        <v>#N/A</v>
      </c>
      <c r="H13737">
        <f>Table1[[#This Row],[Cantidad invertida]]+Table1[[#This Row],[Plus / minus]]</f>
        <v>0</v>
      </c>
    </row>
    <row r="13738" spans="2:8" x14ac:dyDescent="0.35">
      <c r="B13738" s="4"/>
      <c r="F13738" s="3" t="e">
        <f>VLOOKUP(B13738,Fondos!$A$1:$C$332,3,FALSE)</f>
        <v>#N/A</v>
      </c>
      <c r="H13738">
        <f>Table1[[#This Row],[Cantidad invertida]]+Table1[[#This Row],[Plus / minus]]</f>
        <v>0</v>
      </c>
    </row>
    <row r="13739" spans="2:8" x14ac:dyDescent="0.35">
      <c r="B13739" s="4"/>
      <c r="F13739" s="3" t="e">
        <f>VLOOKUP(B13739,Fondos!$A$1:$C$332,3,FALSE)</f>
        <v>#N/A</v>
      </c>
      <c r="H13739">
        <f>Table1[[#This Row],[Cantidad invertida]]+Table1[[#This Row],[Plus / minus]]</f>
        <v>0</v>
      </c>
    </row>
    <row r="13740" spans="2:8" x14ac:dyDescent="0.35">
      <c r="B13740" s="4"/>
      <c r="F13740" s="3" t="e">
        <f>VLOOKUP(B13740,Fondos!$A$1:$C$332,3,FALSE)</f>
        <v>#N/A</v>
      </c>
      <c r="H13740">
        <f>Table1[[#This Row],[Cantidad invertida]]+Table1[[#This Row],[Plus / minus]]</f>
        <v>0</v>
      </c>
    </row>
    <row r="13741" spans="2:8" x14ac:dyDescent="0.35">
      <c r="B13741" s="4"/>
      <c r="F13741" s="3" t="e">
        <f>VLOOKUP(B13741,Fondos!$A$1:$C$332,3,FALSE)</f>
        <v>#N/A</v>
      </c>
      <c r="H13741">
        <f>Table1[[#This Row],[Cantidad invertida]]+Table1[[#This Row],[Plus / minus]]</f>
        <v>0</v>
      </c>
    </row>
    <row r="13742" spans="2:8" x14ac:dyDescent="0.35">
      <c r="B13742" s="4"/>
      <c r="F13742" s="3" t="e">
        <f>VLOOKUP(B13742,Fondos!$A$1:$C$332,3,FALSE)</f>
        <v>#N/A</v>
      </c>
      <c r="H13742">
        <f>Table1[[#This Row],[Cantidad invertida]]+Table1[[#This Row],[Plus / minus]]</f>
        <v>0</v>
      </c>
    </row>
    <row r="13743" spans="2:8" x14ac:dyDescent="0.35">
      <c r="B13743" s="4"/>
      <c r="F13743" s="3" t="e">
        <f>VLOOKUP(B13743,Fondos!$A$1:$C$332,3,FALSE)</f>
        <v>#N/A</v>
      </c>
      <c r="H13743">
        <f>Table1[[#This Row],[Cantidad invertida]]+Table1[[#This Row],[Plus / minus]]</f>
        <v>0</v>
      </c>
    </row>
    <row r="13744" spans="2:8" x14ac:dyDescent="0.35">
      <c r="B13744" s="4"/>
      <c r="F13744" s="3" t="e">
        <f>VLOOKUP(B13744,Fondos!$A$1:$C$332,3,FALSE)</f>
        <v>#N/A</v>
      </c>
      <c r="H13744">
        <f>Table1[[#This Row],[Cantidad invertida]]+Table1[[#This Row],[Plus / minus]]</f>
        <v>0</v>
      </c>
    </row>
    <row r="13745" spans="2:8" x14ac:dyDescent="0.35">
      <c r="B13745" s="4"/>
      <c r="F13745" s="3" t="e">
        <f>VLOOKUP(B13745,Fondos!$A$1:$C$332,3,FALSE)</f>
        <v>#N/A</v>
      </c>
      <c r="H13745">
        <f>Table1[[#This Row],[Cantidad invertida]]+Table1[[#This Row],[Plus / minus]]</f>
        <v>0</v>
      </c>
    </row>
    <row r="13746" spans="2:8" x14ac:dyDescent="0.35">
      <c r="B13746" s="4"/>
      <c r="F13746" s="3" t="e">
        <f>VLOOKUP(B13746,Fondos!$A$1:$C$332,3,FALSE)</f>
        <v>#N/A</v>
      </c>
      <c r="H13746">
        <f>Table1[[#This Row],[Cantidad invertida]]+Table1[[#This Row],[Plus / minus]]</f>
        <v>0</v>
      </c>
    </row>
    <row r="13747" spans="2:8" x14ac:dyDescent="0.35">
      <c r="B13747" s="4"/>
      <c r="F13747" s="3" t="e">
        <f>VLOOKUP(B13747,Fondos!$A$1:$C$332,3,FALSE)</f>
        <v>#N/A</v>
      </c>
      <c r="H13747">
        <f>Table1[[#This Row],[Cantidad invertida]]+Table1[[#This Row],[Plus / minus]]</f>
        <v>0</v>
      </c>
    </row>
    <row r="13748" spans="2:8" x14ac:dyDescent="0.35">
      <c r="B13748" s="4"/>
      <c r="F13748" s="3" t="e">
        <f>VLOOKUP(B13748,Fondos!$A$1:$C$332,3,FALSE)</f>
        <v>#N/A</v>
      </c>
      <c r="H13748">
        <f>Table1[[#This Row],[Cantidad invertida]]+Table1[[#This Row],[Plus / minus]]</f>
        <v>0</v>
      </c>
    </row>
    <row r="13749" spans="2:8" x14ac:dyDescent="0.35">
      <c r="B13749" s="4"/>
      <c r="F13749" s="3" t="e">
        <f>VLOOKUP(B13749,Fondos!$A$1:$C$332,3,FALSE)</f>
        <v>#N/A</v>
      </c>
      <c r="H13749">
        <f>Table1[[#This Row],[Cantidad invertida]]+Table1[[#This Row],[Plus / minus]]</f>
        <v>0</v>
      </c>
    </row>
    <row r="13750" spans="2:8" x14ac:dyDescent="0.35">
      <c r="B13750" s="4"/>
      <c r="F13750" s="3" t="e">
        <f>VLOOKUP(B13750,Fondos!$A$1:$C$332,3,FALSE)</f>
        <v>#N/A</v>
      </c>
      <c r="H13750">
        <f>Table1[[#This Row],[Cantidad invertida]]+Table1[[#This Row],[Plus / minus]]</f>
        <v>0</v>
      </c>
    </row>
    <row r="13751" spans="2:8" x14ac:dyDescent="0.35">
      <c r="B13751" s="4"/>
      <c r="F13751" s="3" t="e">
        <f>VLOOKUP(B13751,Fondos!$A$1:$C$332,3,FALSE)</f>
        <v>#N/A</v>
      </c>
      <c r="H13751">
        <f>Table1[[#This Row],[Cantidad invertida]]+Table1[[#This Row],[Plus / minus]]</f>
        <v>0</v>
      </c>
    </row>
    <row r="13752" spans="2:8" x14ac:dyDescent="0.35">
      <c r="B13752" s="4"/>
      <c r="F13752" s="3" t="e">
        <f>VLOOKUP(B13752,Fondos!$A$1:$C$332,3,FALSE)</f>
        <v>#N/A</v>
      </c>
      <c r="H13752">
        <f>Table1[[#This Row],[Cantidad invertida]]+Table1[[#This Row],[Plus / minus]]</f>
        <v>0</v>
      </c>
    </row>
    <row r="13753" spans="2:8" x14ac:dyDescent="0.35">
      <c r="B13753" s="4"/>
      <c r="F13753" s="3" t="e">
        <f>VLOOKUP(B13753,Fondos!$A$1:$C$332,3,FALSE)</f>
        <v>#N/A</v>
      </c>
      <c r="H13753">
        <f>Table1[[#This Row],[Cantidad invertida]]+Table1[[#This Row],[Plus / minus]]</f>
        <v>0</v>
      </c>
    </row>
    <row r="13754" spans="2:8" x14ac:dyDescent="0.35">
      <c r="B13754" s="4"/>
      <c r="F13754" s="3" t="e">
        <f>VLOOKUP(B13754,Fondos!$A$1:$C$332,3,FALSE)</f>
        <v>#N/A</v>
      </c>
      <c r="H13754">
        <f>Table1[[#This Row],[Cantidad invertida]]+Table1[[#This Row],[Plus / minus]]</f>
        <v>0</v>
      </c>
    </row>
    <row r="13755" spans="2:8" x14ac:dyDescent="0.35">
      <c r="B13755" s="4"/>
      <c r="F13755" s="3" t="e">
        <f>VLOOKUP(B13755,Fondos!$A$1:$C$332,3,FALSE)</f>
        <v>#N/A</v>
      </c>
      <c r="H13755">
        <f>Table1[[#This Row],[Cantidad invertida]]+Table1[[#This Row],[Plus / minus]]</f>
        <v>0</v>
      </c>
    </row>
    <row r="13756" spans="2:8" x14ac:dyDescent="0.35">
      <c r="B13756" s="4"/>
      <c r="F13756" s="3" t="e">
        <f>VLOOKUP(B13756,Fondos!$A$1:$C$332,3,FALSE)</f>
        <v>#N/A</v>
      </c>
      <c r="H13756">
        <f>Table1[[#This Row],[Cantidad invertida]]+Table1[[#This Row],[Plus / minus]]</f>
        <v>0</v>
      </c>
    </row>
    <row r="13757" spans="2:8" x14ac:dyDescent="0.35">
      <c r="B13757" s="4"/>
      <c r="F13757" s="3" t="e">
        <f>VLOOKUP(B13757,Fondos!$A$1:$C$332,3,FALSE)</f>
        <v>#N/A</v>
      </c>
      <c r="H13757">
        <f>Table1[[#This Row],[Cantidad invertida]]+Table1[[#This Row],[Plus / minus]]</f>
        <v>0</v>
      </c>
    </row>
    <row r="13758" spans="2:8" x14ac:dyDescent="0.35">
      <c r="B13758" s="4"/>
      <c r="F13758" s="3" t="e">
        <f>VLOOKUP(B13758,Fondos!$A$1:$C$332,3,FALSE)</f>
        <v>#N/A</v>
      </c>
      <c r="H13758">
        <f>Table1[[#This Row],[Cantidad invertida]]+Table1[[#This Row],[Plus / minus]]</f>
        <v>0</v>
      </c>
    </row>
    <row r="13759" spans="2:8" x14ac:dyDescent="0.35">
      <c r="B13759" s="4"/>
      <c r="F13759" s="3" t="e">
        <f>VLOOKUP(B13759,Fondos!$A$1:$C$332,3,FALSE)</f>
        <v>#N/A</v>
      </c>
      <c r="H13759">
        <f>Table1[[#This Row],[Cantidad invertida]]+Table1[[#This Row],[Plus / minus]]</f>
        <v>0</v>
      </c>
    </row>
    <row r="13760" spans="2:8" x14ac:dyDescent="0.35">
      <c r="B13760" s="4"/>
      <c r="F13760" s="3" t="e">
        <f>VLOOKUP(B13760,Fondos!$A$1:$C$332,3,FALSE)</f>
        <v>#N/A</v>
      </c>
      <c r="H13760">
        <f>Table1[[#This Row],[Cantidad invertida]]+Table1[[#This Row],[Plus / minus]]</f>
        <v>0</v>
      </c>
    </row>
    <row r="13761" spans="2:8" x14ac:dyDescent="0.35">
      <c r="B13761" s="4"/>
      <c r="F13761" s="3" t="e">
        <f>VLOOKUP(B13761,Fondos!$A$1:$C$332,3,FALSE)</f>
        <v>#N/A</v>
      </c>
      <c r="H13761">
        <f>Table1[[#This Row],[Cantidad invertida]]+Table1[[#This Row],[Plus / minus]]</f>
        <v>0</v>
      </c>
    </row>
    <row r="13762" spans="2:8" x14ac:dyDescent="0.35">
      <c r="B13762" s="4"/>
      <c r="F13762" s="3" t="e">
        <f>VLOOKUP(B13762,Fondos!$A$1:$C$332,3,FALSE)</f>
        <v>#N/A</v>
      </c>
      <c r="H13762">
        <f>Table1[[#This Row],[Cantidad invertida]]+Table1[[#This Row],[Plus / minus]]</f>
        <v>0</v>
      </c>
    </row>
    <row r="13763" spans="2:8" x14ac:dyDescent="0.35">
      <c r="B13763" s="4"/>
      <c r="F13763" s="3" t="e">
        <f>VLOOKUP(B13763,Fondos!$A$1:$C$332,3,FALSE)</f>
        <v>#N/A</v>
      </c>
      <c r="H13763">
        <f>Table1[[#This Row],[Cantidad invertida]]+Table1[[#This Row],[Plus / minus]]</f>
        <v>0</v>
      </c>
    </row>
    <row r="13764" spans="2:8" x14ac:dyDescent="0.35">
      <c r="B13764" s="4"/>
      <c r="F13764" s="3" t="e">
        <f>VLOOKUP(B13764,Fondos!$A$1:$C$332,3,FALSE)</f>
        <v>#N/A</v>
      </c>
      <c r="H13764">
        <f>Table1[[#This Row],[Cantidad invertida]]+Table1[[#This Row],[Plus / minus]]</f>
        <v>0</v>
      </c>
    </row>
    <row r="13765" spans="2:8" x14ac:dyDescent="0.35">
      <c r="B13765" s="4"/>
      <c r="F13765" s="3" t="e">
        <f>VLOOKUP(B13765,Fondos!$A$1:$C$332,3,FALSE)</f>
        <v>#N/A</v>
      </c>
      <c r="H13765">
        <f>Table1[[#This Row],[Cantidad invertida]]+Table1[[#This Row],[Plus / minus]]</f>
        <v>0</v>
      </c>
    </row>
    <row r="13766" spans="2:8" x14ac:dyDescent="0.35">
      <c r="B13766" s="4"/>
      <c r="F13766" s="3" t="e">
        <f>VLOOKUP(B13766,Fondos!$A$1:$C$332,3,FALSE)</f>
        <v>#N/A</v>
      </c>
      <c r="H13766">
        <f>Table1[[#This Row],[Cantidad invertida]]+Table1[[#This Row],[Plus / minus]]</f>
        <v>0</v>
      </c>
    </row>
    <row r="13767" spans="2:8" x14ac:dyDescent="0.35">
      <c r="B13767" s="4"/>
      <c r="F13767" s="3" t="e">
        <f>VLOOKUP(B13767,Fondos!$A$1:$C$332,3,FALSE)</f>
        <v>#N/A</v>
      </c>
      <c r="H13767">
        <f>Table1[[#This Row],[Cantidad invertida]]+Table1[[#This Row],[Plus / minus]]</f>
        <v>0</v>
      </c>
    </row>
    <row r="13768" spans="2:8" x14ac:dyDescent="0.35">
      <c r="B13768" s="4"/>
      <c r="F13768" s="3" t="e">
        <f>VLOOKUP(B13768,Fondos!$A$1:$C$332,3,FALSE)</f>
        <v>#N/A</v>
      </c>
      <c r="H13768">
        <f>Table1[[#This Row],[Cantidad invertida]]+Table1[[#This Row],[Plus / minus]]</f>
        <v>0</v>
      </c>
    </row>
    <row r="13769" spans="2:8" x14ac:dyDescent="0.35">
      <c r="B13769" s="4"/>
      <c r="F13769" s="3" t="e">
        <f>VLOOKUP(B13769,Fondos!$A$1:$C$332,3,FALSE)</f>
        <v>#N/A</v>
      </c>
      <c r="H13769">
        <f>Table1[[#This Row],[Cantidad invertida]]+Table1[[#This Row],[Plus / minus]]</f>
        <v>0</v>
      </c>
    </row>
    <row r="13770" spans="2:8" x14ac:dyDescent="0.35">
      <c r="B13770" s="4"/>
      <c r="F13770" s="3" t="e">
        <f>VLOOKUP(B13770,Fondos!$A$1:$C$332,3,FALSE)</f>
        <v>#N/A</v>
      </c>
      <c r="H13770">
        <f>Table1[[#This Row],[Cantidad invertida]]+Table1[[#This Row],[Plus / minus]]</f>
        <v>0</v>
      </c>
    </row>
    <row r="13771" spans="2:8" x14ac:dyDescent="0.35">
      <c r="B13771" s="4"/>
      <c r="F13771" s="3" t="e">
        <f>VLOOKUP(B13771,Fondos!$A$1:$C$332,3,FALSE)</f>
        <v>#N/A</v>
      </c>
      <c r="H13771">
        <f>Table1[[#This Row],[Cantidad invertida]]+Table1[[#This Row],[Plus / minus]]</f>
        <v>0</v>
      </c>
    </row>
    <row r="13772" spans="2:8" x14ac:dyDescent="0.35">
      <c r="B13772" s="4"/>
      <c r="F13772" s="3" t="e">
        <f>VLOOKUP(B13772,Fondos!$A$1:$C$332,3,FALSE)</f>
        <v>#N/A</v>
      </c>
      <c r="H13772">
        <f>Table1[[#This Row],[Cantidad invertida]]+Table1[[#This Row],[Plus / minus]]</f>
        <v>0</v>
      </c>
    </row>
    <row r="13773" spans="2:8" x14ac:dyDescent="0.35">
      <c r="B13773" s="4"/>
      <c r="F13773" s="3" t="e">
        <f>VLOOKUP(B13773,Fondos!$A$1:$C$332,3,FALSE)</f>
        <v>#N/A</v>
      </c>
      <c r="H13773">
        <f>Table1[[#This Row],[Cantidad invertida]]+Table1[[#This Row],[Plus / minus]]</f>
        <v>0</v>
      </c>
    </row>
    <row r="13774" spans="2:8" x14ac:dyDescent="0.35">
      <c r="B13774" s="4"/>
      <c r="F13774" s="3" t="e">
        <f>VLOOKUP(B13774,Fondos!$A$1:$C$332,3,FALSE)</f>
        <v>#N/A</v>
      </c>
      <c r="H13774">
        <f>Table1[[#This Row],[Cantidad invertida]]+Table1[[#This Row],[Plus / minus]]</f>
        <v>0</v>
      </c>
    </row>
    <row r="13775" spans="2:8" x14ac:dyDescent="0.35">
      <c r="B13775" s="4"/>
      <c r="F13775" s="3" t="e">
        <f>VLOOKUP(B13775,Fondos!$A$1:$C$332,3,FALSE)</f>
        <v>#N/A</v>
      </c>
      <c r="H13775">
        <f>Table1[[#This Row],[Cantidad invertida]]+Table1[[#This Row],[Plus / minus]]</f>
        <v>0</v>
      </c>
    </row>
    <row r="13776" spans="2:8" x14ac:dyDescent="0.35">
      <c r="B13776" s="4"/>
      <c r="F13776" s="3" t="e">
        <f>VLOOKUP(B13776,Fondos!$A$1:$C$332,3,FALSE)</f>
        <v>#N/A</v>
      </c>
      <c r="H13776">
        <f>Table1[[#This Row],[Cantidad invertida]]+Table1[[#This Row],[Plus / minus]]</f>
        <v>0</v>
      </c>
    </row>
    <row r="13777" spans="2:8" x14ac:dyDescent="0.35">
      <c r="B13777" s="4"/>
      <c r="F13777" s="3" t="e">
        <f>VLOOKUP(B13777,Fondos!$A$1:$C$332,3,FALSE)</f>
        <v>#N/A</v>
      </c>
      <c r="H13777">
        <f>Table1[[#This Row],[Cantidad invertida]]+Table1[[#This Row],[Plus / minus]]</f>
        <v>0</v>
      </c>
    </row>
    <row r="13778" spans="2:8" x14ac:dyDescent="0.35">
      <c r="B13778" s="4"/>
      <c r="F13778" s="3" t="e">
        <f>VLOOKUP(B13778,Fondos!$A$1:$C$332,3,FALSE)</f>
        <v>#N/A</v>
      </c>
      <c r="H13778">
        <f>Table1[[#This Row],[Cantidad invertida]]+Table1[[#This Row],[Plus / minus]]</f>
        <v>0</v>
      </c>
    </row>
    <row r="13779" spans="2:8" x14ac:dyDescent="0.35">
      <c r="B13779" s="4"/>
      <c r="F13779" s="3" t="e">
        <f>VLOOKUP(B13779,Fondos!$A$1:$C$332,3,FALSE)</f>
        <v>#N/A</v>
      </c>
      <c r="H13779">
        <f>Table1[[#This Row],[Cantidad invertida]]+Table1[[#This Row],[Plus / minus]]</f>
        <v>0</v>
      </c>
    </row>
    <row r="13780" spans="2:8" x14ac:dyDescent="0.35">
      <c r="B13780" s="4"/>
      <c r="F13780" s="3" t="e">
        <f>VLOOKUP(B13780,Fondos!$A$1:$C$332,3,FALSE)</f>
        <v>#N/A</v>
      </c>
      <c r="H13780">
        <f>Table1[[#This Row],[Cantidad invertida]]+Table1[[#This Row],[Plus / minus]]</f>
        <v>0</v>
      </c>
    </row>
    <row r="13781" spans="2:8" x14ac:dyDescent="0.35">
      <c r="B13781" s="4"/>
      <c r="F13781" s="3" t="e">
        <f>VLOOKUP(B13781,Fondos!$A$1:$C$332,3,FALSE)</f>
        <v>#N/A</v>
      </c>
      <c r="H13781">
        <f>Table1[[#This Row],[Cantidad invertida]]+Table1[[#This Row],[Plus / minus]]</f>
        <v>0</v>
      </c>
    </row>
    <row r="13782" spans="2:8" x14ac:dyDescent="0.35">
      <c r="B13782" s="4"/>
      <c r="F13782" s="3" t="e">
        <f>VLOOKUP(B13782,Fondos!$A$1:$C$332,3,FALSE)</f>
        <v>#N/A</v>
      </c>
      <c r="H13782">
        <f>Table1[[#This Row],[Cantidad invertida]]+Table1[[#This Row],[Plus / minus]]</f>
        <v>0</v>
      </c>
    </row>
    <row r="13783" spans="2:8" x14ac:dyDescent="0.35">
      <c r="B13783" s="4"/>
      <c r="F13783" s="3" t="e">
        <f>VLOOKUP(B13783,Fondos!$A$1:$C$332,3,FALSE)</f>
        <v>#N/A</v>
      </c>
      <c r="H13783">
        <f>Table1[[#This Row],[Cantidad invertida]]+Table1[[#This Row],[Plus / minus]]</f>
        <v>0</v>
      </c>
    </row>
    <row r="13784" spans="2:8" x14ac:dyDescent="0.35">
      <c r="B13784" s="4"/>
      <c r="F13784" s="3" t="e">
        <f>VLOOKUP(B13784,Fondos!$A$1:$C$332,3,FALSE)</f>
        <v>#N/A</v>
      </c>
      <c r="H13784">
        <f>Table1[[#This Row],[Cantidad invertida]]+Table1[[#This Row],[Plus / minus]]</f>
        <v>0</v>
      </c>
    </row>
    <row r="13785" spans="2:8" x14ac:dyDescent="0.35">
      <c r="B13785" s="4"/>
      <c r="F13785" s="3" t="e">
        <f>VLOOKUP(B13785,Fondos!$A$1:$C$332,3,FALSE)</f>
        <v>#N/A</v>
      </c>
      <c r="H13785">
        <f>Table1[[#This Row],[Cantidad invertida]]+Table1[[#This Row],[Plus / minus]]</f>
        <v>0</v>
      </c>
    </row>
    <row r="13786" spans="2:8" x14ac:dyDescent="0.35">
      <c r="B13786" s="4"/>
      <c r="F13786" s="3" t="e">
        <f>VLOOKUP(B13786,Fondos!$A$1:$C$332,3,FALSE)</f>
        <v>#N/A</v>
      </c>
      <c r="H13786">
        <f>Table1[[#This Row],[Cantidad invertida]]+Table1[[#This Row],[Plus / minus]]</f>
        <v>0</v>
      </c>
    </row>
    <row r="13787" spans="2:8" x14ac:dyDescent="0.35">
      <c r="B13787" s="4"/>
      <c r="F13787" s="3" t="e">
        <f>VLOOKUP(B13787,Fondos!$A$1:$C$332,3,FALSE)</f>
        <v>#N/A</v>
      </c>
      <c r="H13787">
        <f>Table1[[#This Row],[Cantidad invertida]]+Table1[[#This Row],[Plus / minus]]</f>
        <v>0</v>
      </c>
    </row>
    <row r="13788" spans="2:8" x14ac:dyDescent="0.35">
      <c r="B13788" s="4"/>
      <c r="F13788" s="3" t="e">
        <f>VLOOKUP(B13788,Fondos!$A$1:$C$332,3,FALSE)</f>
        <v>#N/A</v>
      </c>
      <c r="H13788">
        <f>Table1[[#This Row],[Cantidad invertida]]+Table1[[#This Row],[Plus / minus]]</f>
        <v>0</v>
      </c>
    </row>
    <row r="13789" spans="2:8" x14ac:dyDescent="0.35">
      <c r="B13789" s="4"/>
      <c r="F13789" s="3" t="e">
        <f>VLOOKUP(B13789,Fondos!$A$1:$C$332,3,FALSE)</f>
        <v>#N/A</v>
      </c>
      <c r="H13789">
        <f>Table1[[#This Row],[Cantidad invertida]]+Table1[[#This Row],[Plus / minus]]</f>
        <v>0</v>
      </c>
    </row>
    <row r="13790" spans="2:8" x14ac:dyDescent="0.35">
      <c r="B13790" s="4"/>
      <c r="F13790" s="3" t="e">
        <f>VLOOKUP(B13790,Fondos!$A$1:$C$332,3,FALSE)</f>
        <v>#N/A</v>
      </c>
      <c r="H13790">
        <f>Table1[[#This Row],[Cantidad invertida]]+Table1[[#This Row],[Plus / minus]]</f>
        <v>0</v>
      </c>
    </row>
    <row r="13791" spans="2:8" x14ac:dyDescent="0.35">
      <c r="B13791" s="4"/>
      <c r="F13791" s="3" t="e">
        <f>VLOOKUP(B13791,Fondos!$A$1:$C$332,3,FALSE)</f>
        <v>#N/A</v>
      </c>
      <c r="H13791">
        <f>Table1[[#This Row],[Cantidad invertida]]+Table1[[#This Row],[Plus / minus]]</f>
        <v>0</v>
      </c>
    </row>
    <row r="13792" spans="2:8" x14ac:dyDescent="0.35">
      <c r="B13792" s="4"/>
      <c r="F13792" s="3" t="e">
        <f>VLOOKUP(B13792,Fondos!$A$1:$C$332,3,FALSE)</f>
        <v>#N/A</v>
      </c>
      <c r="H13792">
        <f>Table1[[#This Row],[Cantidad invertida]]+Table1[[#This Row],[Plus / minus]]</f>
        <v>0</v>
      </c>
    </row>
    <row r="13793" spans="2:8" x14ac:dyDescent="0.35">
      <c r="B13793" s="4"/>
      <c r="F13793" s="3" t="e">
        <f>VLOOKUP(B13793,Fondos!$A$1:$C$332,3,FALSE)</f>
        <v>#N/A</v>
      </c>
      <c r="H13793">
        <f>Table1[[#This Row],[Cantidad invertida]]+Table1[[#This Row],[Plus / minus]]</f>
        <v>0</v>
      </c>
    </row>
    <row r="13794" spans="2:8" x14ac:dyDescent="0.35">
      <c r="B13794" s="4"/>
      <c r="F13794" s="3" t="e">
        <f>VLOOKUP(B13794,Fondos!$A$1:$C$332,3,FALSE)</f>
        <v>#N/A</v>
      </c>
      <c r="H13794">
        <f>Table1[[#This Row],[Cantidad invertida]]+Table1[[#This Row],[Plus / minus]]</f>
        <v>0</v>
      </c>
    </row>
    <row r="13795" spans="2:8" x14ac:dyDescent="0.35">
      <c r="B13795" s="4"/>
      <c r="F13795" s="3" t="e">
        <f>VLOOKUP(B13795,Fondos!$A$1:$C$332,3,FALSE)</f>
        <v>#N/A</v>
      </c>
      <c r="H13795">
        <f>Table1[[#This Row],[Cantidad invertida]]+Table1[[#This Row],[Plus / minus]]</f>
        <v>0</v>
      </c>
    </row>
    <row r="13796" spans="2:8" x14ac:dyDescent="0.35">
      <c r="B13796" s="4"/>
      <c r="F13796" s="3" t="e">
        <f>VLOOKUP(B13796,Fondos!$A$1:$C$332,3,FALSE)</f>
        <v>#N/A</v>
      </c>
      <c r="H13796">
        <f>Table1[[#This Row],[Cantidad invertida]]+Table1[[#This Row],[Plus / minus]]</f>
        <v>0</v>
      </c>
    </row>
    <row r="13797" spans="2:8" x14ac:dyDescent="0.35">
      <c r="B13797" s="4"/>
      <c r="F13797" s="3" t="e">
        <f>VLOOKUP(B13797,Fondos!$A$1:$C$332,3,FALSE)</f>
        <v>#N/A</v>
      </c>
      <c r="H13797">
        <f>Table1[[#This Row],[Cantidad invertida]]+Table1[[#This Row],[Plus / minus]]</f>
        <v>0</v>
      </c>
    </row>
    <row r="13798" spans="2:8" x14ac:dyDescent="0.35">
      <c r="B13798" s="4"/>
      <c r="F13798" s="3" t="e">
        <f>VLOOKUP(B13798,Fondos!$A$1:$C$332,3,FALSE)</f>
        <v>#N/A</v>
      </c>
      <c r="H13798">
        <f>Table1[[#This Row],[Cantidad invertida]]+Table1[[#This Row],[Plus / minus]]</f>
        <v>0</v>
      </c>
    </row>
    <row r="13799" spans="2:8" x14ac:dyDescent="0.35">
      <c r="B13799" s="4"/>
      <c r="F13799" s="3" t="e">
        <f>VLOOKUP(B13799,Fondos!$A$1:$C$332,3,FALSE)</f>
        <v>#N/A</v>
      </c>
      <c r="H13799">
        <f>Table1[[#This Row],[Cantidad invertida]]+Table1[[#This Row],[Plus / minus]]</f>
        <v>0</v>
      </c>
    </row>
    <row r="13800" spans="2:8" x14ac:dyDescent="0.35">
      <c r="B13800" s="4"/>
      <c r="F13800" s="3" t="e">
        <f>VLOOKUP(B13800,Fondos!$A$1:$C$332,3,FALSE)</f>
        <v>#N/A</v>
      </c>
      <c r="H13800">
        <f>Table1[[#This Row],[Cantidad invertida]]+Table1[[#This Row],[Plus / minus]]</f>
        <v>0</v>
      </c>
    </row>
    <row r="13801" spans="2:8" x14ac:dyDescent="0.35">
      <c r="B13801" s="4"/>
      <c r="F13801" s="3" t="e">
        <f>VLOOKUP(B13801,Fondos!$A$1:$C$332,3,FALSE)</f>
        <v>#N/A</v>
      </c>
      <c r="H13801">
        <f>Table1[[#This Row],[Cantidad invertida]]+Table1[[#This Row],[Plus / minus]]</f>
        <v>0</v>
      </c>
    </row>
    <row r="13802" spans="2:8" x14ac:dyDescent="0.35">
      <c r="B13802" s="4"/>
      <c r="F13802" s="3" t="e">
        <f>VLOOKUP(B13802,Fondos!$A$1:$C$332,3,FALSE)</f>
        <v>#N/A</v>
      </c>
      <c r="H13802">
        <f>Table1[[#This Row],[Cantidad invertida]]+Table1[[#This Row],[Plus / minus]]</f>
        <v>0</v>
      </c>
    </row>
    <row r="13803" spans="2:8" x14ac:dyDescent="0.35">
      <c r="B13803" s="4"/>
      <c r="F13803" s="3" t="e">
        <f>VLOOKUP(B13803,Fondos!$A$1:$C$332,3,FALSE)</f>
        <v>#N/A</v>
      </c>
      <c r="H13803">
        <f>Table1[[#This Row],[Cantidad invertida]]+Table1[[#This Row],[Plus / minus]]</f>
        <v>0</v>
      </c>
    </row>
    <row r="13804" spans="2:8" x14ac:dyDescent="0.35">
      <c r="B13804" s="4"/>
      <c r="F13804" s="3" t="e">
        <f>VLOOKUP(B13804,Fondos!$A$1:$C$332,3,FALSE)</f>
        <v>#N/A</v>
      </c>
      <c r="H13804">
        <f>Table1[[#This Row],[Cantidad invertida]]+Table1[[#This Row],[Plus / minus]]</f>
        <v>0</v>
      </c>
    </row>
    <row r="13805" spans="2:8" x14ac:dyDescent="0.35">
      <c r="B13805" s="4"/>
      <c r="F13805" s="3" t="e">
        <f>VLOOKUP(B13805,Fondos!$A$1:$C$332,3,FALSE)</f>
        <v>#N/A</v>
      </c>
      <c r="H13805">
        <f>Table1[[#This Row],[Cantidad invertida]]+Table1[[#This Row],[Plus / minus]]</f>
        <v>0</v>
      </c>
    </row>
    <row r="13806" spans="2:8" x14ac:dyDescent="0.35">
      <c r="B13806" s="4"/>
      <c r="F13806" s="3" t="e">
        <f>VLOOKUP(B13806,Fondos!$A$1:$C$332,3,FALSE)</f>
        <v>#N/A</v>
      </c>
      <c r="H13806">
        <f>Table1[[#This Row],[Cantidad invertida]]+Table1[[#This Row],[Plus / minus]]</f>
        <v>0</v>
      </c>
    </row>
    <row r="13807" spans="2:8" x14ac:dyDescent="0.35">
      <c r="B13807" s="4"/>
      <c r="F13807" s="3" t="e">
        <f>VLOOKUP(B13807,Fondos!$A$1:$C$332,3,FALSE)</f>
        <v>#N/A</v>
      </c>
      <c r="H13807">
        <f>Table1[[#This Row],[Cantidad invertida]]+Table1[[#This Row],[Plus / minus]]</f>
        <v>0</v>
      </c>
    </row>
    <row r="13808" spans="2:8" x14ac:dyDescent="0.35">
      <c r="B13808" s="4"/>
      <c r="F13808" s="3" t="e">
        <f>VLOOKUP(B13808,Fondos!$A$1:$C$332,3,FALSE)</f>
        <v>#N/A</v>
      </c>
      <c r="H13808">
        <f>Table1[[#This Row],[Cantidad invertida]]+Table1[[#This Row],[Plus / minus]]</f>
        <v>0</v>
      </c>
    </row>
    <row r="13809" spans="2:8" x14ac:dyDescent="0.35">
      <c r="B13809" s="4"/>
      <c r="F13809" s="3" t="e">
        <f>VLOOKUP(B13809,Fondos!$A$1:$C$332,3,FALSE)</f>
        <v>#N/A</v>
      </c>
      <c r="H13809">
        <f>Table1[[#This Row],[Cantidad invertida]]+Table1[[#This Row],[Plus / minus]]</f>
        <v>0</v>
      </c>
    </row>
    <row r="13810" spans="2:8" x14ac:dyDescent="0.35">
      <c r="B13810" s="4"/>
      <c r="F13810" s="3" t="e">
        <f>VLOOKUP(B13810,Fondos!$A$1:$C$332,3,FALSE)</f>
        <v>#N/A</v>
      </c>
      <c r="H13810">
        <f>Table1[[#This Row],[Cantidad invertida]]+Table1[[#This Row],[Plus / minus]]</f>
        <v>0</v>
      </c>
    </row>
    <row r="13811" spans="2:8" x14ac:dyDescent="0.35">
      <c r="B13811" s="4"/>
      <c r="F13811" s="3" t="e">
        <f>VLOOKUP(B13811,Fondos!$A$1:$C$332,3,FALSE)</f>
        <v>#N/A</v>
      </c>
      <c r="H13811">
        <f>Table1[[#This Row],[Cantidad invertida]]+Table1[[#This Row],[Plus / minus]]</f>
        <v>0</v>
      </c>
    </row>
    <row r="13812" spans="2:8" x14ac:dyDescent="0.35">
      <c r="B13812" s="4"/>
      <c r="F13812" s="3" t="e">
        <f>VLOOKUP(B13812,Fondos!$A$1:$C$332,3,FALSE)</f>
        <v>#N/A</v>
      </c>
      <c r="H13812">
        <f>Table1[[#This Row],[Cantidad invertida]]+Table1[[#This Row],[Plus / minus]]</f>
        <v>0</v>
      </c>
    </row>
    <row r="13813" spans="2:8" x14ac:dyDescent="0.35">
      <c r="B13813" s="4"/>
      <c r="F13813" s="3" t="e">
        <f>VLOOKUP(B13813,Fondos!$A$1:$C$332,3,FALSE)</f>
        <v>#N/A</v>
      </c>
      <c r="H13813">
        <f>Table1[[#This Row],[Cantidad invertida]]+Table1[[#This Row],[Plus / minus]]</f>
        <v>0</v>
      </c>
    </row>
    <row r="13814" spans="2:8" x14ac:dyDescent="0.35">
      <c r="B13814" s="4"/>
      <c r="F13814" s="3" t="e">
        <f>VLOOKUP(B13814,Fondos!$A$1:$C$332,3,FALSE)</f>
        <v>#N/A</v>
      </c>
      <c r="H13814">
        <f>Table1[[#This Row],[Cantidad invertida]]+Table1[[#This Row],[Plus / minus]]</f>
        <v>0</v>
      </c>
    </row>
    <row r="13815" spans="2:8" x14ac:dyDescent="0.35">
      <c r="B13815" s="4"/>
      <c r="F13815" s="3" t="e">
        <f>VLOOKUP(B13815,Fondos!$A$1:$C$332,3,FALSE)</f>
        <v>#N/A</v>
      </c>
      <c r="H13815">
        <f>Table1[[#This Row],[Cantidad invertida]]+Table1[[#This Row],[Plus / minus]]</f>
        <v>0</v>
      </c>
    </row>
    <row r="13816" spans="2:8" x14ac:dyDescent="0.35">
      <c r="B13816" s="4"/>
      <c r="F13816" s="3" t="e">
        <f>VLOOKUP(B13816,Fondos!$A$1:$C$332,3,FALSE)</f>
        <v>#N/A</v>
      </c>
      <c r="H13816">
        <f>Table1[[#This Row],[Cantidad invertida]]+Table1[[#This Row],[Plus / minus]]</f>
        <v>0</v>
      </c>
    </row>
    <row r="13817" spans="2:8" x14ac:dyDescent="0.35">
      <c r="B13817" s="4"/>
      <c r="F13817" s="3" t="e">
        <f>VLOOKUP(B13817,Fondos!$A$1:$C$332,3,FALSE)</f>
        <v>#N/A</v>
      </c>
      <c r="H13817">
        <f>Table1[[#This Row],[Cantidad invertida]]+Table1[[#This Row],[Plus / minus]]</f>
        <v>0</v>
      </c>
    </row>
    <row r="13818" spans="2:8" x14ac:dyDescent="0.35">
      <c r="B13818" s="4"/>
      <c r="F13818" s="3" t="e">
        <f>VLOOKUP(B13818,Fondos!$A$1:$C$332,3,FALSE)</f>
        <v>#N/A</v>
      </c>
      <c r="H13818">
        <f>Table1[[#This Row],[Cantidad invertida]]+Table1[[#This Row],[Plus / minus]]</f>
        <v>0</v>
      </c>
    </row>
    <row r="13819" spans="2:8" x14ac:dyDescent="0.35">
      <c r="B13819" s="4"/>
      <c r="F13819" s="3" t="e">
        <f>VLOOKUP(B13819,Fondos!$A$1:$C$332,3,FALSE)</f>
        <v>#N/A</v>
      </c>
      <c r="H13819">
        <f>Table1[[#This Row],[Cantidad invertida]]+Table1[[#This Row],[Plus / minus]]</f>
        <v>0</v>
      </c>
    </row>
    <row r="13820" spans="2:8" x14ac:dyDescent="0.35">
      <c r="B13820" s="4"/>
      <c r="F13820" s="3" t="e">
        <f>VLOOKUP(B13820,Fondos!$A$1:$C$332,3,FALSE)</f>
        <v>#N/A</v>
      </c>
      <c r="H13820">
        <f>Table1[[#This Row],[Cantidad invertida]]+Table1[[#This Row],[Plus / minus]]</f>
        <v>0</v>
      </c>
    </row>
    <row r="13821" spans="2:8" x14ac:dyDescent="0.35">
      <c r="B13821" s="4"/>
      <c r="F13821" s="3" t="e">
        <f>VLOOKUP(B13821,Fondos!$A$1:$C$332,3,FALSE)</f>
        <v>#N/A</v>
      </c>
      <c r="H13821">
        <f>Table1[[#This Row],[Cantidad invertida]]+Table1[[#This Row],[Plus / minus]]</f>
        <v>0</v>
      </c>
    </row>
    <row r="13822" spans="2:8" x14ac:dyDescent="0.35">
      <c r="B13822" s="4"/>
      <c r="F13822" s="3" t="e">
        <f>VLOOKUP(B13822,Fondos!$A$1:$C$332,3,FALSE)</f>
        <v>#N/A</v>
      </c>
      <c r="H13822">
        <f>Table1[[#This Row],[Cantidad invertida]]+Table1[[#This Row],[Plus / minus]]</f>
        <v>0</v>
      </c>
    </row>
    <row r="13823" spans="2:8" x14ac:dyDescent="0.35">
      <c r="B13823" s="4"/>
      <c r="F13823" s="3" t="e">
        <f>VLOOKUP(B13823,Fondos!$A$1:$C$332,3,FALSE)</f>
        <v>#N/A</v>
      </c>
      <c r="H13823">
        <f>Table1[[#This Row],[Cantidad invertida]]+Table1[[#This Row],[Plus / minus]]</f>
        <v>0</v>
      </c>
    </row>
    <row r="13824" spans="2:8" x14ac:dyDescent="0.35">
      <c r="B13824" s="4"/>
      <c r="F13824" s="3" t="e">
        <f>VLOOKUP(B13824,Fondos!$A$1:$C$332,3,FALSE)</f>
        <v>#N/A</v>
      </c>
      <c r="H13824">
        <f>Table1[[#This Row],[Cantidad invertida]]+Table1[[#This Row],[Plus / minus]]</f>
        <v>0</v>
      </c>
    </row>
    <row r="13825" spans="2:8" x14ac:dyDescent="0.35">
      <c r="B13825" s="4"/>
      <c r="F13825" s="3" t="e">
        <f>VLOOKUP(B13825,Fondos!$A$1:$C$332,3,FALSE)</f>
        <v>#N/A</v>
      </c>
      <c r="H13825">
        <f>Table1[[#This Row],[Cantidad invertida]]+Table1[[#This Row],[Plus / minus]]</f>
        <v>0</v>
      </c>
    </row>
    <row r="13826" spans="2:8" x14ac:dyDescent="0.35">
      <c r="B13826" s="4"/>
      <c r="F13826" s="3" t="e">
        <f>VLOOKUP(B13826,Fondos!$A$1:$C$332,3,FALSE)</f>
        <v>#N/A</v>
      </c>
      <c r="H13826">
        <f>Table1[[#This Row],[Cantidad invertida]]+Table1[[#This Row],[Plus / minus]]</f>
        <v>0</v>
      </c>
    </row>
    <row r="13827" spans="2:8" x14ac:dyDescent="0.35">
      <c r="B13827" s="4"/>
      <c r="F13827" s="3" t="e">
        <f>VLOOKUP(B13827,Fondos!$A$1:$C$332,3,FALSE)</f>
        <v>#N/A</v>
      </c>
      <c r="H13827">
        <f>Table1[[#This Row],[Cantidad invertida]]+Table1[[#This Row],[Plus / minus]]</f>
        <v>0</v>
      </c>
    </row>
    <row r="13828" spans="2:8" x14ac:dyDescent="0.35">
      <c r="B13828" s="4"/>
      <c r="F13828" s="3" t="e">
        <f>VLOOKUP(B13828,Fondos!$A$1:$C$332,3,FALSE)</f>
        <v>#N/A</v>
      </c>
      <c r="H13828">
        <f>Table1[[#This Row],[Cantidad invertida]]+Table1[[#This Row],[Plus / minus]]</f>
        <v>0</v>
      </c>
    </row>
    <row r="13829" spans="2:8" x14ac:dyDescent="0.35">
      <c r="B13829" s="4"/>
      <c r="F13829" s="3" t="e">
        <f>VLOOKUP(B13829,Fondos!$A$1:$C$332,3,FALSE)</f>
        <v>#N/A</v>
      </c>
      <c r="H13829">
        <f>Table1[[#This Row],[Cantidad invertida]]+Table1[[#This Row],[Plus / minus]]</f>
        <v>0</v>
      </c>
    </row>
    <row r="13830" spans="2:8" x14ac:dyDescent="0.35">
      <c r="B13830" s="4"/>
      <c r="F13830" s="3" t="e">
        <f>VLOOKUP(B13830,Fondos!$A$1:$C$332,3,FALSE)</f>
        <v>#N/A</v>
      </c>
      <c r="H13830">
        <f>Table1[[#This Row],[Cantidad invertida]]+Table1[[#This Row],[Plus / minus]]</f>
        <v>0</v>
      </c>
    </row>
    <row r="13831" spans="2:8" x14ac:dyDescent="0.35">
      <c r="B13831" s="4"/>
      <c r="F13831" s="3" t="e">
        <f>VLOOKUP(B13831,Fondos!$A$1:$C$332,3,FALSE)</f>
        <v>#N/A</v>
      </c>
      <c r="H13831">
        <f>Table1[[#This Row],[Cantidad invertida]]+Table1[[#This Row],[Plus / minus]]</f>
        <v>0</v>
      </c>
    </row>
    <row r="13832" spans="2:8" x14ac:dyDescent="0.35">
      <c r="B13832" s="4"/>
      <c r="F13832" s="3" t="e">
        <f>VLOOKUP(B13832,Fondos!$A$1:$C$332,3,FALSE)</f>
        <v>#N/A</v>
      </c>
      <c r="H13832">
        <f>Table1[[#This Row],[Cantidad invertida]]+Table1[[#This Row],[Plus / minus]]</f>
        <v>0</v>
      </c>
    </row>
    <row r="13833" spans="2:8" x14ac:dyDescent="0.35">
      <c r="B13833" s="4"/>
      <c r="F13833" s="3" t="e">
        <f>VLOOKUP(B13833,Fondos!$A$1:$C$332,3,FALSE)</f>
        <v>#N/A</v>
      </c>
      <c r="H13833">
        <f>Table1[[#This Row],[Cantidad invertida]]+Table1[[#This Row],[Plus / minus]]</f>
        <v>0</v>
      </c>
    </row>
    <row r="13834" spans="2:8" x14ac:dyDescent="0.35">
      <c r="B13834" s="4"/>
      <c r="F13834" s="3" t="e">
        <f>VLOOKUP(B13834,Fondos!$A$1:$C$332,3,FALSE)</f>
        <v>#N/A</v>
      </c>
      <c r="H13834">
        <f>Table1[[#This Row],[Cantidad invertida]]+Table1[[#This Row],[Plus / minus]]</f>
        <v>0</v>
      </c>
    </row>
    <row r="13835" spans="2:8" x14ac:dyDescent="0.35">
      <c r="B13835" s="4"/>
      <c r="F13835" s="3" t="e">
        <f>VLOOKUP(B13835,Fondos!$A$1:$C$332,3,FALSE)</f>
        <v>#N/A</v>
      </c>
      <c r="H13835">
        <f>Table1[[#This Row],[Cantidad invertida]]+Table1[[#This Row],[Plus / minus]]</f>
        <v>0</v>
      </c>
    </row>
    <row r="13836" spans="2:8" x14ac:dyDescent="0.35">
      <c r="B13836" s="4"/>
      <c r="F13836" s="3" t="e">
        <f>VLOOKUP(B13836,Fondos!$A$1:$C$332,3,FALSE)</f>
        <v>#N/A</v>
      </c>
      <c r="H13836">
        <f>Table1[[#This Row],[Cantidad invertida]]+Table1[[#This Row],[Plus / minus]]</f>
        <v>0</v>
      </c>
    </row>
    <row r="13837" spans="2:8" x14ac:dyDescent="0.35">
      <c r="B13837" s="4"/>
      <c r="F13837" s="3" t="e">
        <f>VLOOKUP(B13837,Fondos!$A$1:$C$332,3,FALSE)</f>
        <v>#N/A</v>
      </c>
      <c r="H13837">
        <f>Table1[[#This Row],[Cantidad invertida]]+Table1[[#This Row],[Plus / minus]]</f>
        <v>0</v>
      </c>
    </row>
    <row r="13838" spans="2:8" x14ac:dyDescent="0.35">
      <c r="B13838" s="4"/>
      <c r="F13838" s="3" t="e">
        <f>VLOOKUP(B13838,Fondos!$A$1:$C$332,3,FALSE)</f>
        <v>#N/A</v>
      </c>
      <c r="H13838">
        <f>Table1[[#This Row],[Cantidad invertida]]+Table1[[#This Row],[Plus / minus]]</f>
        <v>0</v>
      </c>
    </row>
    <row r="13839" spans="2:8" x14ac:dyDescent="0.35">
      <c r="B13839" s="4"/>
      <c r="F13839" s="3" t="e">
        <f>VLOOKUP(B13839,Fondos!$A$1:$C$332,3,FALSE)</f>
        <v>#N/A</v>
      </c>
      <c r="H13839">
        <f>Table1[[#This Row],[Cantidad invertida]]+Table1[[#This Row],[Plus / minus]]</f>
        <v>0</v>
      </c>
    </row>
    <row r="13840" spans="2:8" x14ac:dyDescent="0.35">
      <c r="B13840" s="4"/>
      <c r="F13840" s="3" t="e">
        <f>VLOOKUP(B13840,Fondos!$A$1:$C$332,3,FALSE)</f>
        <v>#N/A</v>
      </c>
      <c r="H13840">
        <f>Table1[[#This Row],[Cantidad invertida]]+Table1[[#This Row],[Plus / minus]]</f>
        <v>0</v>
      </c>
    </row>
    <row r="13841" spans="2:8" x14ac:dyDescent="0.35">
      <c r="B13841" s="4"/>
      <c r="F13841" s="3" t="e">
        <f>VLOOKUP(B13841,Fondos!$A$1:$C$332,3,FALSE)</f>
        <v>#N/A</v>
      </c>
      <c r="H13841">
        <f>Table1[[#This Row],[Cantidad invertida]]+Table1[[#This Row],[Plus / minus]]</f>
        <v>0</v>
      </c>
    </row>
    <row r="13842" spans="2:8" x14ac:dyDescent="0.35">
      <c r="B13842" s="4"/>
      <c r="F13842" s="3" t="e">
        <f>VLOOKUP(B13842,Fondos!$A$1:$C$332,3,FALSE)</f>
        <v>#N/A</v>
      </c>
      <c r="H13842">
        <f>Table1[[#This Row],[Cantidad invertida]]+Table1[[#This Row],[Plus / minus]]</f>
        <v>0</v>
      </c>
    </row>
    <row r="13843" spans="2:8" x14ac:dyDescent="0.35">
      <c r="B13843" s="4"/>
      <c r="F13843" s="3" t="e">
        <f>VLOOKUP(B13843,Fondos!$A$1:$C$332,3,FALSE)</f>
        <v>#N/A</v>
      </c>
      <c r="H13843">
        <f>Table1[[#This Row],[Cantidad invertida]]+Table1[[#This Row],[Plus / minus]]</f>
        <v>0</v>
      </c>
    </row>
    <row r="13844" spans="2:8" x14ac:dyDescent="0.35">
      <c r="B13844" s="4"/>
      <c r="F13844" s="3" t="e">
        <f>VLOOKUP(B13844,Fondos!$A$1:$C$332,3,FALSE)</f>
        <v>#N/A</v>
      </c>
      <c r="H13844">
        <f>Table1[[#This Row],[Cantidad invertida]]+Table1[[#This Row],[Plus / minus]]</f>
        <v>0</v>
      </c>
    </row>
    <row r="13845" spans="2:8" x14ac:dyDescent="0.35">
      <c r="B13845" s="4"/>
      <c r="F13845" s="3" t="e">
        <f>VLOOKUP(B13845,Fondos!$A$1:$C$332,3,FALSE)</f>
        <v>#N/A</v>
      </c>
      <c r="H13845">
        <f>Table1[[#This Row],[Cantidad invertida]]+Table1[[#This Row],[Plus / minus]]</f>
        <v>0</v>
      </c>
    </row>
    <row r="13846" spans="2:8" x14ac:dyDescent="0.35">
      <c r="B13846" s="4"/>
      <c r="F13846" s="3" t="e">
        <f>VLOOKUP(B13846,Fondos!$A$1:$C$332,3,FALSE)</f>
        <v>#N/A</v>
      </c>
      <c r="H13846">
        <f>Table1[[#This Row],[Cantidad invertida]]+Table1[[#This Row],[Plus / minus]]</f>
        <v>0</v>
      </c>
    </row>
    <row r="13847" spans="2:8" x14ac:dyDescent="0.35">
      <c r="B13847" s="4"/>
      <c r="F13847" s="3" t="e">
        <f>VLOOKUP(B13847,Fondos!$A$1:$C$332,3,FALSE)</f>
        <v>#N/A</v>
      </c>
      <c r="H13847">
        <f>Table1[[#This Row],[Cantidad invertida]]+Table1[[#This Row],[Plus / minus]]</f>
        <v>0</v>
      </c>
    </row>
    <row r="13848" spans="2:8" x14ac:dyDescent="0.35">
      <c r="B13848" s="4"/>
      <c r="F13848" s="3" t="e">
        <f>VLOOKUP(B13848,Fondos!$A$1:$C$332,3,FALSE)</f>
        <v>#N/A</v>
      </c>
      <c r="H13848">
        <f>Table1[[#This Row],[Cantidad invertida]]+Table1[[#This Row],[Plus / minus]]</f>
        <v>0</v>
      </c>
    </row>
    <row r="13849" spans="2:8" x14ac:dyDescent="0.35">
      <c r="B13849" s="4"/>
      <c r="F13849" s="3" t="e">
        <f>VLOOKUP(B13849,Fondos!$A$1:$C$332,3,FALSE)</f>
        <v>#N/A</v>
      </c>
      <c r="H13849">
        <f>Table1[[#This Row],[Cantidad invertida]]+Table1[[#This Row],[Plus / minus]]</f>
        <v>0</v>
      </c>
    </row>
    <row r="13850" spans="2:8" x14ac:dyDescent="0.35">
      <c r="B13850" s="4"/>
      <c r="F13850" s="3" t="e">
        <f>VLOOKUP(B13850,Fondos!$A$1:$C$332,3,FALSE)</f>
        <v>#N/A</v>
      </c>
      <c r="H13850">
        <f>Table1[[#This Row],[Cantidad invertida]]+Table1[[#This Row],[Plus / minus]]</f>
        <v>0</v>
      </c>
    </row>
    <row r="13851" spans="2:8" x14ac:dyDescent="0.35">
      <c r="B13851" s="4"/>
      <c r="F13851" s="3" t="e">
        <f>VLOOKUP(B13851,Fondos!$A$1:$C$332,3,FALSE)</f>
        <v>#N/A</v>
      </c>
      <c r="H13851">
        <f>Table1[[#This Row],[Cantidad invertida]]+Table1[[#This Row],[Plus / minus]]</f>
        <v>0</v>
      </c>
    </row>
    <row r="13852" spans="2:8" x14ac:dyDescent="0.35">
      <c r="B13852" s="4"/>
      <c r="F13852" s="3" t="e">
        <f>VLOOKUP(B13852,Fondos!$A$1:$C$332,3,FALSE)</f>
        <v>#N/A</v>
      </c>
      <c r="H13852">
        <f>Table1[[#This Row],[Cantidad invertida]]+Table1[[#This Row],[Plus / minus]]</f>
        <v>0</v>
      </c>
    </row>
    <row r="13853" spans="2:8" x14ac:dyDescent="0.35">
      <c r="B13853" s="4"/>
      <c r="F13853" s="3" t="e">
        <f>VLOOKUP(B13853,Fondos!$A$1:$C$332,3,FALSE)</f>
        <v>#N/A</v>
      </c>
      <c r="H13853">
        <f>Table1[[#This Row],[Cantidad invertida]]+Table1[[#This Row],[Plus / minus]]</f>
        <v>0</v>
      </c>
    </row>
    <row r="13854" spans="2:8" x14ac:dyDescent="0.35">
      <c r="B13854" s="4"/>
      <c r="F13854" s="3" t="e">
        <f>VLOOKUP(B13854,Fondos!$A$1:$C$332,3,FALSE)</f>
        <v>#N/A</v>
      </c>
      <c r="H13854">
        <f>Table1[[#This Row],[Cantidad invertida]]+Table1[[#This Row],[Plus / minus]]</f>
        <v>0</v>
      </c>
    </row>
    <row r="13855" spans="2:8" x14ac:dyDescent="0.35">
      <c r="B13855" s="4"/>
      <c r="F13855" s="3" t="e">
        <f>VLOOKUP(B13855,Fondos!$A$1:$C$332,3,FALSE)</f>
        <v>#N/A</v>
      </c>
      <c r="H13855">
        <f>Table1[[#This Row],[Cantidad invertida]]+Table1[[#This Row],[Plus / minus]]</f>
        <v>0</v>
      </c>
    </row>
    <row r="13856" spans="2:8" x14ac:dyDescent="0.35">
      <c r="B13856" s="4"/>
      <c r="F13856" s="3" t="e">
        <f>VLOOKUP(B13856,Fondos!$A$1:$C$332,3,FALSE)</f>
        <v>#N/A</v>
      </c>
      <c r="H13856">
        <f>Table1[[#This Row],[Cantidad invertida]]+Table1[[#This Row],[Plus / minus]]</f>
        <v>0</v>
      </c>
    </row>
    <row r="13857" spans="2:8" x14ac:dyDescent="0.35">
      <c r="B13857" s="4"/>
      <c r="F13857" s="3" t="e">
        <f>VLOOKUP(B13857,Fondos!$A$1:$C$332,3,FALSE)</f>
        <v>#N/A</v>
      </c>
      <c r="H13857">
        <f>Table1[[#This Row],[Cantidad invertida]]+Table1[[#This Row],[Plus / minus]]</f>
        <v>0</v>
      </c>
    </row>
    <row r="13858" spans="2:8" x14ac:dyDescent="0.35">
      <c r="B13858" s="4"/>
      <c r="F13858" s="3" t="e">
        <f>VLOOKUP(B13858,Fondos!$A$1:$C$332,3,FALSE)</f>
        <v>#N/A</v>
      </c>
      <c r="H13858">
        <f>Table1[[#This Row],[Cantidad invertida]]+Table1[[#This Row],[Plus / minus]]</f>
        <v>0</v>
      </c>
    </row>
    <row r="13859" spans="2:8" x14ac:dyDescent="0.35">
      <c r="B13859" s="4"/>
      <c r="F13859" s="3" t="e">
        <f>VLOOKUP(B13859,Fondos!$A$1:$C$332,3,FALSE)</f>
        <v>#N/A</v>
      </c>
      <c r="H13859">
        <f>Table1[[#This Row],[Cantidad invertida]]+Table1[[#This Row],[Plus / minus]]</f>
        <v>0</v>
      </c>
    </row>
    <row r="13860" spans="2:8" x14ac:dyDescent="0.35">
      <c r="B13860" s="4"/>
      <c r="F13860" s="3" t="e">
        <f>VLOOKUP(B13860,Fondos!$A$1:$C$332,3,FALSE)</f>
        <v>#N/A</v>
      </c>
      <c r="H13860">
        <f>Table1[[#This Row],[Cantidad invertida]]+Table1[[#This Row],[Plus / minus]]</f>
        <v>0</v>
      </c>
    </row>
    <row r="13861" spans="2:8" x14ac:dyDescent="0.35">
      <c r="B13861" s="4"/>
      <c r="F13861" s="3" t="e">
        <f>VLOOKUP(B13861,Fondos!$A$1:$C$332,3,FALSE)</f>
        <v>#N/A</v>
      </c>
      <c r="H13861">
        <f>Table1[[#This Row],[Cantidad invertida]]+Table1[[#This Row],[Plus / minus]]</f>
        <v>0</v>
      </c>
    </row>
    <row r="13862" spans="2:8" x14ac:dyDescent="0.35">
      <c r="B13862" s="4"/>
      <c r="F13862" s="3" t="e">
        <f>VLOOKUP(B13862,Fondos!$A$1:$C$332,3,FALSE)</f>
        <v>#N/A</v>
      </c>
      <c r="H13862">
        <f>Table1[[#This Row],[Cantidad invertida]]+Table1[[#This Row],[Plus / minus]]</f>
        <v>0</v>
      </c>
    </row>
    <row r="13863" spans="2:8" x14ac:dyDescent="0.35">
      <c r="B13863" s="4"/>
      <c r="F13863" s="3" t="e">
        <f>VLOOKUP(B13863,Fondos!$A$1:$C$332,3,FALSE)</f>
        <v>#N/A</v>
      </c>
      <c r="H13863">
        <f>Table1[[#This Row],[Cantidad invertida]]+Table1[[#This Row],[Plus / minus]]</f>
        <v>0</v>
      </c>
    </row>
    <row r="13864" spans="2:8" x14ac:dyDescent="0.35">
      <c r="B13864" s="4"/>
      <c r="F13864" s="3" t="e">
        <f>VLOOKUP(B13864,Fondos!$A$1:$C$332,3,FALSE)</f>
        <v>#N/A</v>
      </c>
      <c r="H13864">
        <f>Table1[[#This Row],[Cantidad invertida]]+Table1[[#This Row],[Plus / minus]]</f>
        <v>0</v>
      </c>
    </row>
    <row r="13865" spans="2:8" x14ac:dyDescent="0.35">
      <c r="B13865" s="4"/>
      <c r="F13865" s="3" t="e">
        <f>VLOOKUP(B13865,Fondos!$A$1:$C$332,3,FALSE)</f>
        <v>#N/A</v>
      </c>
      <c r="H13865">
        <f>Table1[[#This Row],[Cantidad invertida]]+Table1[[#This Row],[Plus / minus]]</f>
        <v>0</v>
      </c>
    </row>
    <row r="13866" spans="2:8" x14ac:dyDescent="0.35">
      <c r="B13866" s="4"/>
      <c r="F13866" s="3" t="e">
        <f>VLOOKUP(B13866,Fondos!$A$1:$C$332,3,FALSE)</f>
        <v>#N/A</v>
      </c>
      <c r="H13866">
        <f>Table1[[#This Row],[Cantidad invertida]]+Table1[[#This Row],[Plus / minus]]</f>
        <v>0</v>
      </c>
    </row>
    <row r="13867" spans="2:8" x14ac:dyDescent="0.35">
      <c r="B13867" s="4"/>
      <c r="F13867" s="3" t="e">
        <f>VLOOKUP(B13867,Fondos!$A$1:$C$332,3,FALSE)</f>
        <v>#N/A</v>
      </c>
      <c r="H13867">
        <f>Table1[[#This Row],[Cantidad invertida]]+Table1[[#This Row],[Plus / minus]]</f>
        <v>0</v>
      </c>
    </row>
    <row r="13868" spans="2:8" x14ac:dyDescent="0.35">
      <c r="B13868" s="4"/>
      <c r="F13868" s="3" t="e">
        <f>VLOOKUP(B13868,Fondos!$A$1:$C$332,3,FALSE)</f>
        <v>#N/A</v>
      </c>
      <c r="H13868">
        <f>Table1[[#This Row],[Cantidad invertida]]+Table1[[#This Row],[Plus / minus]]</f>
        <v>0</v>
      </c>
    </row>
    <row r="13869" spans="2:8" x14ac:dyDescent="0.35">
      <c r="B13869" s="4"/>
      <c r="F13869" s="3" t="e">
        <f>VLOOKUP(B13869,Fondos!$A$1:$C$332,3,FALSE)</f>
        <v>#N/A</v>
      </c>
      <c r="H13869">
        <f>Table1[[#This Row],[Cantidad invertida]]+Table1[[#This Row],[Plus / minus]]</f>
        <v>0</v>
      </c>
    </row>
    <row r="13870" spans="2:8" x14ac:dyDescent="0.35">
      <c r="B13870" s="4"/>
      <c r="F13870" s="3" t="e">
        <f>VLOOKUP(B13870,Fondos!$A$1:$C$332,3,FALSE)</f>
        <v>#N/A</v>
      </c>
      <c r="H13870">
        <f>Table1[[#This Row],[Cantidad invertida]]+Table1[[#This Row],[Plus / minus]]</f>
        <v>0</v>
      </c>
    </row>
    <row r="13871" spans="2:8" x14ac:dyDescent="0.35">
      <c r="B13871" s="4"/>
      <c r="F13871" s="3" t="e">
        <f>VLOOKUP(B13871,Fondos!$A$1:$C$332,3,FALSE)</f>
        <v>#N/A</v>
      </c>
      <c r="H13871">
        <f>Table1[[#This Row],[Cantidad invertida]]+Table1[[#This Row],[Plus / minus]]</f>
        <v>0</v>
      </c>
    </row>
    <row r="13872" spans="2:8" x14ac:dyDescent="0.35">
      <c r="B13872" s="4"/>
      <c r="F13872" s="3" t="e">
        <f>VLOOKUP(B13872,Fondos!$A$1:$C$332,3,FALSE)</f>
        <v>#N/A</v>
      </c>
      <c r="H13872">
        <f>Table1[[#This Row],[Cantidad invertida]]+Table1[[#This Row],[Plus / minus]]</f>
        <v>0</v>
      </c>
    </row>
    <row r="13873" spans="2:8" x14ac:dyDescent="0.35">
      <c r="B13873" s="4"/>
      <c r="F13873" s="3" t="e">
        <f>VLOOKUP(B13873,Fondos!$A$1:$C$332,3,FALSE)</f>
        <v>#N/A</v>
      </c>
      <c r="H13873">
        <f>Table1[[#This Row],[Cantidad invertida]]+Table1[[#This Row],[Plus / minus]]</f>
        <v>0</v>
      </c>
    </row>
    <row r="13874" spans="2:8" x14ac:dyDescent="0.35">
      <c r="B13874" s="4"/>
      <c r="F13874" s="3" t="e">
        <f>VLOOKUP(B13874,Fondos!$A$1:$C$332,3,FALSE)</f>
        <v>#N/A</v>
      </c>
      <c r="H13874">
        <f>Table1[[#This Row],[Cantidad invertida]]+Table1[[#This Row],[Plus / minus]]</f>
        <v>0</v>
      </c>
    </row>
    <row r="13875" spans="2:8" x14ac:dyDescent="0.35">
      <c r="B13875" s="4"/>
      <c r="F13875" s="3" t="e">
        <f>VLOOKUP(B13875,Fondos!$A$1:$C$332,3,FALSE)</f>
        <v>#N/A</v>
      </c>
      <c r="H13875">
        <f>Table1[[#This Row],[Cantidad invertida]]+Table1[[#This Row],[Plus / minus]]</f>
        <v>0</v>
      </c>
    </row>
    <row r="13876" spans="2:8" x14ac:dyDescent="0.35">
      <c r="B13876" s="4"/>
      <c r="F13876" s="3" t="e">
        <f>VLOOKUP(B13876,Fondos!$A$1:$C$332,3,FALSE)</f>
        <v>#N/A</v>
      </c>
      <c r="H13876">
        <f>Table1[[#This Row],[Cantidad invertida]]+Table1[[#This Row],[Plus / minus]]</f>
        <v>0</v>
      </c>
    </row>
    <row r="13877" spans="2:8" x14ac:dyDescent="0.35">
      <c r="B13877" s="4"/>
      <c r="F13877" s="3" t="e">
        <f>VLOOKUP(B13877,Fondos!$A$1:$C$332,3,FALSE)</f>
        <v>#N/A</v>
      </c>
      <c r="H13877">
        <f>Table1[[#This Row],[Cantidad invertida]]+Table1[[#This Row],[Plus / minus]]</f>
        <v>0</v>
      </c>
    </row>
    <row r="13878" spans="2:8" x14ac:dyDescent="0.35">
      <c r="B13878" s="4"/>
      <c r="F13878" s="3" t="e">
        <f>VLOOKUP(B13878,Fondos!$A$1:$C$332,3,FALSE)</f>
        <v>#N/A</v>
      </c>
      <c r="H13878">
        <f>Table1[[#This Row],[Cantidad invertida]]+Table1[[#This Row],[Plus / minus]]</f>
        <v>0</v>
      </c>
    </row>
    <row r="13879" spans="2:8" x14ac:dyDescent="0.35">
      <c r="B13879" s="4"/>
      <c r="F13879" s="3" t="e">
        <f>VLOOKUP(B13879,Fondos!$A$1:$C$332,3,FALSE)</f>
        <v>#N/A</v>
      </c>
      <c r="H13879">
        <f>Table1[[#This Row],[Cantidad invertida]]+Table1[[#This Row],[Plus / minus]]</f>
        <v>0</v>
      </c>
    </row>
    <row r="13880" spans="2:8" x14ac:dyDescent="0.35">
      <c r="B13880" s="4"/>
      <c r="F13880" s="3" t="e">
        <f>VLOOKUP(B13880,Fondos!$A$1:$C$332,3,FALSE)</f>
        <v>#N/A</v>
      </c>
      <c r="H13880">
        <f>Table1[[#This Row],[Cantidad invertida]]+Table1[[#This Row],[Plus / minus]]</f>
        <v>0</v>
      </c>
    </row>
    <row r="13881" spans="2:8" x14ac:dyDescent="0.35">
      <c r="B13881" s="4"/>
      <c r="F13881" s="3" t="e">
        <f>VLOOKUP(B13881,Fondos!$A$1:$C$332,3,FALSE)</f>
        <v>#N/A</v>
      </c>
      <c r="H13881">
        <f>Table1[[#This Row],[Cantidad invertida]]+Table1[[#This Row],[Plus / minus]]</f>
        <v>0</v>
      </c>
    </row>
    <row r="13882" spans="2:8" x14ac:dyDescent="0.35">
      <c r="B13882" s="4"/>
      <c r="F13882" s="3" t="e">
        <f>VLOOKUP(B13882,Fondos!$A$1:$C$332,3,FALSE)</f>
        <v>#N/A</v>
      </c>
      <c r="H13882">
        <f>Table1[[#This Row],[Cantidad invertida]]+Table1[[#This Row],[Plus / minus]]</f>
        <v>0</v>
      </c>
    </row>
    <row r="13883" spans="2:8" x14ac:dyDescent="0.35">
      <c r="B13883" s="4"/>
      <c r="F13883" s="3" t="e">
        <f>VLOOKUP(B13883,Fondos!$A$1:$C$332,3,FALSE)</f>
        <v>#N/A</v>
      </c>
      <c r="H13883">
        <f>Table1[[#This Row],[Cantidad invertida]]+Table1[[#This Row],[Plus / minus]]</f>
        <v>0</v>
      </c>
    </row>
    <row r="13884" spans="2:8" x14ac:dyDescent="0.35">
      <c r="B13884" s="4"/>
      <c r="F13884" s="3" t="e">
        <f>VLOOKUP(B13884,Fondos!$A$1:$C$332,3,FALSE)</f>
        <v>#N/A</v>
      </c>
      <c r="H13884">
        <f>Table1[[#This Row],[Cantidad invertida]]+Table1[[#This Row],[Plus / minus]]</f>
        <v>0</v>
      </c>
    </row>
    <row r="13885" spans="2:8" x14ac:dyDescent="0.35">
      <c r="B13885" s="4"/>
      <c r="F13885" s="3" t="e">
        <f>VLOOKUP(B13885,Fondos!$A$1:$C$332,3,FALSE)</f>
        <v>#N/A</v>
      </c>
      <c r="H13885">
        <f>Table1[[#This Row],[Cantidad invertida]]+Table1[[#This Row],[Plus / minus]]</f>
        <v>0</v>
      </c>
    </row>
    <row r="13886" spans="2:8" x14ac:dyDescent="0.35">
      <c r="B13886" s="4"/>
      <c r="F13886" s="3" t="e">
        <f>VLOOKUP(B13886,Fondos!$A$1:$C$332,3,FALSE)</f>
        <v>#N/A</v>
      </c>
      <c r="H13886">
        <f>Table1[[#This Row],[Cantidad invertida]]+Table1[[#This Row],[Plus / minus]]</f>
        <v>0</v>
      </c>
    </row>
    <row r="13887" spans="2:8" x14ac:dyDescent="0.35">
      <c r="B13887" s="4"/>
      <c r="F13887" s="3" t="e">
        <f>VLOOKUP(B13887,Fondos!$A$1:$C$332,3,FALSE)</f>
        <v>#N/A</v>
      </c>
      <c r="H13887">
        <f>Table1[[#This Row],[Cantidad invertida]]+Table1[[#This Row],[Plus / minus]]</f>
        <v>0</v>
      </c>
    </row>
    <row r="13888" spans="2:8" x14ac:dyDescent="0.35">
      <c r="B13888" s="4"/>
      <c r="F13888" s="3" t="e">
        <f>VLOOKUP(B13888,Fondos!$A$1:$C$332,3,FALSE)</f>
        <v>#N/A</v>
      </c>
      <c r="H13888">
        <f>Table1[[#This Row],[Cantidad invertida]]+Table1[[#This Row],[Plus / minus]]</f>
        <v>0</v>
      </c>
    </row>
    <row r="13889" spans="2:8" x14ac:dyDescent="0.35">
      <c r="B13889" s="4"/>
      <c r="F13889" s="3" t="e">
        <f>VLOOKUP(B13889,Fondos!$A$1:$C$332,3,FALSE)</f>
        <v>#N/A</v>
      </c>
      <c r="H13889">
        <f>Table1[[#This Row],[Cantidad invertida]]+Table1[[#This Row],[Plus / minus]]</f>
        <v>0</v>
      </c>
    </row>
    <row r="13890" spans="2:8" x14ac:dyDescent="0.35">
      <c r="B13890" s="4"/>
      <c r="F13890" s="3" t="e">
        <f>VLOOKUP(B13890,Fondos!$A$1:$C$332,3,FALSE)</f>
        <v>#N/A</v>
      </c>
      <c r="H13890">
        <f>Table1[[#This Row],[Cantidad invertida]]+Table1[[#This Row],[Plus / minus]]</f>
        <v>0</v>
      </c>
    </row>
    <row r="13891" spans="2:8" x14ac:dyDescent="0.35">
      <c r="B13891" s="4"/>
      <c r="F13891" s="3" t="e">
        <f>VLOOKUP(B13891,Fondos!$A$1:$C$332,3,FALSE)</f>
        <v>#N/A</v>
      </c>
      <c r="H13891">
        <f>Table1[[#This Row],[Cantidad invertida]]+Table1[[#This Row],[Plus / minus]]</f>
        <v>0</v>
      </c>
    </row>
    <row r="13892" spans="2:8" x14ac:dyDescent="0.35">
      <c r="B13892" s="4"/>
      <c r="F13892" s="3" t="e">
        <f>VLOOKUP(B13892,Fondos!$A$1:$C$332,3,FALSE)</f>
        <v>#N/A</v>
      </c>
      <c r="H13892">
        <f>Table1[[#This Row],[Cantidad invertida]]+Table1[[#This Row],[Plus / minus]]</f>
        <v>0</v>
      </c>
    </row>
    <row r="13893" spans="2:8" x14ac:dyDescent="0.35">
      <c r="B13893" s="4"/>
      <c r="F13893" s="3" t="e">
        <f>VLOOKUP(B13893,Fondos!$A$1:$C$332,3,FALSE)</f>
        <v>#N/A</v>
      </c>
      <c r="H13893">
        <f>Table1[[#This Row],[Cantidad invertida]]+Table1[[#This Row],[Plus / minus]]</f>
        <v>0</v>
      </c>
    </row>
    <row r="13894" spans="2:8" x14ac:dyDescent="0.35">
      <c r="B13894" s="4"/>
      <c r="F13894" s="3" t="e">
        <f>VLOOKUP(B13894,Fondos!$A$1:$C$332,3,FALSE)</f>
        <v>#N/A</v>
      </c>
      <c r="H13894">
        <f>Table1[[#This Row],[Cantidad invertida]]+Table1[[#This Row],[Plus / minus]]</f>
        <v>0</v>
      </c>
    </row>
    <row r="13895" spans="2:8" x14ac:dyDescent="0.35">
      <c r="B13895" s="4"/>
      <c r="F13895" s="3" t="e">
        <f>VLOOKUP(B13895,Fondos!$A$1:$C$332,3,FALSE)</f>
        <v>#N/A</v>
      </c>
      <c r="H13895">
        <f>Table1[[#This Row],[Cantidad invertida]]+Table1[[#This Row],[Plus / minus]]</f>
        <v>0</v>
      </c>
    </row>
    <row r="13896" spans="2:8" x14ac:dyDescent="0.35">
      <c r="B13896" s="4"/>
      <c r="F13896" s="3" t="e">
        <f>VLOOKUP(B13896,Fondos!$A$1:$C$332,3,FALSE)</f>
        <v>#N/A</v>
      </c>
      <c r="H13896">
        <f>Table1[[#This Row],[Cantidad invertida]]+Table1[[#This Row],[Plus / minus]]</f>
        <v>0</v>
      </c>
    </row>
    <row r="13897" spans="2:8" x14ac:dyDescent="0.35">
      <c r="B13897" s="4"/>
      <c r="F13897" s="3" t="e">
        <f>VLOOKUP(B13897,Fondos!$A$1:$C$332,3,FALSE)</f>
        <v>#N/A</v>
      </c>
      <c r="H13897">
        <f>Table1[[#This Row],[Cantidad invertida]]+Table1[[#This Row],[Plus / minus]]</f>
        <v>0</v>
      </c>
    </row>
    <row r="13898" spans="2:8" x14ac:dyDescent="0.35">
      <c r="B13898" s="4"/>
      <c r="F13898" s="3" t="e">
        <f>VLOOKUP(B13898,Fondos!$A$1:$C$332,3,FALSE)</f>
        <v>#N/A</v>
      </c>
      <c r="H13898">
        <f>Table1[[#This Row],[Cantidad invertida]]+Table1[[#This Row],[Plus / minus]]</f>
        <v>0</v>
      </c>
    </row>
    <row r="13899" spans="2:8" x14ac:dyDescent="0.35">
      <c r="B13899" s="4"/>
      <c r="F13899" s="3" t="e">
        <f>VLOOKUP(B13899,Fondos!$A$1:$C$332,3,FALSE)</f>
        <v>#N/A</v>
      </c>
      <c r="H13899">
        <f>Table1[[#This Row],[Cantidad invertida]]+Table1[[#This Row],[Plus / minus]]</f>
        <v>0</v>
      </c>
    </row>
    <row r="13900" spans="2:8" x14ac:dyDescent="0.35">
      <c r="B13900" s="4"/>
      <c r="F13900" s="3" t="e">
        <f>VLOOKUP(B13900,Fondos!$A$1:$C$332,3,FALSE)</f>
        <v>#N/A</v>
      </c>
      <c r="H13900">
        <f>Table1[[#This Row],[Cantidad invertida]]+Table1[[#This Row],[Plus / minus]]</f>
        <v>0</v>
      </c>
    </row>
    <row r="13901" spans="2:8" x14ac:dyDescent="0.35">
      <c r="B13901" s="4"/>
      <c r="F13901" s="3" t="e">
        <f>VLOOKUP(B13901,Fondos!$A$1:$C$332,3,FALSE)</f>
        <v>#N/A</v>
      </c>
      <c r="H13901">
        <f>Table1[[#This Row],[Cantidad invertida]]+Table1[[#This Row],[Plus / minus]]</f>
        <v>0</v>
      </c>
    </row>
    <row r="13902" spans="2:8" x14ac:dyDescent="0.35">
      <c r="B13902" s="4"/>
      <c r="F13902" s="3" t="e">
        <f>VLOOKUP(B13902,Fondos!$A$1:$C$332,3,FALSE)</f>
        <v>#N/A</v>
      </c>
      <c r="H13902">
        <f>Table1[[#This Row],[Cantidad invertida]]+Table1[[#This Row],[Plus / minus]]</f>
        <v>0</v>
      </c>
    </row>
    <row r="13903" spans="2:8" x14ac:dyDescent="0.35">
      <c r="B13903" s="4"/>
      <c r="F13903" s="3" t="e">
        <f>VLOOKUP(B13903,Fondos!$A$1:$C$332,3,FALSE)</f>
        <v>#N/A</v>
      </c>
      <c r="H13903">
        <f>Table1[[#This Row],[Cantidad invertida]]+Table1[[#This Row],[Plus / minus]]</f>
        <v>0</v>
      </c>
    </row>
    <row r="13904" spans="2:8" x14ac:dyDescent="0.35">
      <c r="B13904" s="4"/>
      <c r="F13904" s="3" t="e">
        <f>VLOOKUP(B13904,Fondos!$A$1:$C$332,3,FALSE)</f>
        <v>#N/A</v>
      </c>
      <c r="H13904">
        <f>Table1[[#This Row],[Cantidad invertida]]+Table1[[#This Row],[Plus / minus]]</f>
        <v>0</v>
      </c>
    </row>
    <row r="13905" spans="2:8" x14ac:dyDescent="0.35">
      <c r="B13905" s="4"/>
      <c r="F13905" s="3" t="e">
        <f>VLOOKUP(B13905,Fondos!$A$1:$C$332,3,FALSE)</f>
        <v>#N/A</v>
      </c>
      <c r="H13905">
        <f>Table1[[#This Row],[Cantidad invertida]]+Table1[[#This Row],[Plus / minus]]</f>
        <v>0</v>
      </c>
    </row>
    <row r="13906" spans="2:8" x14ac:dyDescent="0.35">
      <c r="B13906" s="4"/>
      <c r="F13906" s="3" t="e">
        <f>VLOOKUP(B13906,Fondos!$A$1:$C$332,3,FALSE)</f>
        <v>#N/A</v>
      </c>
      <c r="H13906">
        <f>Table1[[#This Row],[Cantidad invertida]]+Table1[[#This Row],[Plus / minus]]</f>
        <v>0</v>
      </c>
    </row>
    <row r="13907" spans="2:8" x14ac:dyDescent="0.35">
      <c r="B13907" s="4"/>
      <c r="F13907" s="3" t="e">
        <f>VLOOKUP(B13907,Fondos!$A$1:$C$332,3,FALSE)</f>
        <v>#N/A</v>
      </c>
      <c r="H13907">
        <f>Table1[[#This Row],[Cantidad invertida]]+Table1[[#This Row],[Plus / minus]]</f>
        <v>0</v>
      </c>
    </row>
    <row r="13908" spans="2:8" x14ac:dyDescent="0.35">
      <c r="B13908" s="4"/>
      <c r="F13908" s="3" t="e">
        <f>VLOOKUP(B13908,Fondos!$A$1:$C$332,3,FALSE)</f>
        <v>#N/A</v>
      </c>
      <c r="H13908">
        <f>Table1[[#This Row],[Cantidad invertida]]+Table1[[#This Row],[Plus / minus]]</f>
        <v>0</v>
      </c>
    </row>
    <row r="13909" spans="2:8" x14ac:dyDescent="0.35">
      <c r="B13909" s="4"/>
      <c r="F13909" s="3" t="e">
        <f>VLOOKUP(B13909,Fondos!$A$1:$C$332,3,FALSE)</f>
        <v>#N/A</v>
      </c>
      <c r="H13909">
        <f>Table1[[#This Row],[Cantidad invertida]]+Table1[[#This Row],[Plus / minus]]</f>
        <v>0</v>
      </c>
    </row>
    <row r="13910" spans="2:8" x14ac:dyDescent="0.35">
      <c r="B13910" s="4"/>
      <c r="F13910" s="3" t="e">
        <f>VLOOKUP(B13910,Fondos!$A$1:$C$332,3,FALSE)</f>
        <v>#N/A</v>
      </c>
      <c r="H13910">
        <f>Table1[[#This Row],[Cantidad invertida]]+Table1[[#This Row],[Plus / minus]]</f>
        <v>0</v>
      </c>
    </row>
    <row r="13911" spans="2:8" x14ac:dyDescent="0.35">
      <c r="B13911" s="4"/>
      <c r="F13911" s="3" t="e">
        <f>VLOOKUP(B13911,Fondos!$A$1:$C$332,3,FALSE)</f>
        <v>#N/A</v>
      </c>
      <c r="H13911">
        <f>Table1[[#This Row],[Cantidad invertida]]+Table1[[#This Row],[Plus / minus]]</f>
        <v>0</v>
      </c>
    </row>
    <row r="13912" spans="2:8" x14ac:dyDescent="0.35">
      <c r="B13912" s="4"/>
      <c r="F13912" s="3" t="e">
        <f>VLOOKUP(B13912,Fondos!$A$1:$C$332,3,FALSE)</f>
        <v>#N/A</v>
      </c>
      <c r="H13912">
        <f>Table1[[#This Row],[Cantidad invertida]]+Table1[[#This Row],[Plus / minus]]</f>
        <v>0</v>
      </c>
    </row>
    <row r="13913" spans="2:8" x14ac:dyDescent="0.35">
      <c r="B13913" s="4"/>
      <c r="F13913" s="3" t="e">
        <f>VLOOKUP(B13913,Fondos!$A$1:$C$332,3,FALSE)</f>
        <v>#N/A</v>
      </c>
      <c r="H13913">
        <f>Table1[[#This Row],[Cantidad invertida]]+Table1[[#This Row],[Plus / minus]]</f>
        <v>0</v>
      </c>
    </row>
    <row r="13914" spans="2:8" x14ac:dyDescent="0.35">
      <c r="B13914" s="4"/>
      <c r="F13914" s="3" t="e">
        <f>VLOOKUP(B13914,Fondos!$A$1:$C$332,3,FALSE)</f>
        <v>#N/A</v>
      </c>
      <c r="H13914">
        <f>Table1[[#This Row],[Cantidad invertida]]+Table1[[#This Row],[Plus / minus]]</f>
        <v>0</v>
      </c>
    </row>
    <row r="13915" spans="2:8" x14ac:dyDescent="0.35">
      <c r="B13915" s="4"/>
      <c r="F13915" s="3" t="e">
        <f>VLOOKUP(B13915,Fondos!$A$1:$C$332,3,FALSE)</f>
        <v>#N/A</v>
      </c>
      <c r="H13915">
        <f>Table1[[#This Row],[Cantidad invertida]]+Table1[[#This Row],[Plus / minus]]</f>
        <v>0</v>
      </c>
    </row>
    <row r="13916" spans="2:8" x14ac:dyDescent="0.35">
      <c r="B13916" s="4"/>
      <c r="F13916" s="3" t="e">
        <f>VLOOKUP(B13916,Fondos!$A$1:$C$332,3,FALSE)</f>
        <v>#N/A</v>
      </c>
      <c r="H13916">
        <f>Table1[[#This Row],[Cantidad invertida]]+Table1[[#This Row],[Plus / minus]]</f>
        <v>0</v>
      </c>
    </row>
    <row r="13917" spans="2:8" x14ac:dyDescent="0.35">
      <c r="B13917" s="4"/>
      <c r="F13917" s="3" t="e">
        <f>VLOOKUP(B13917,Fondos!$A$1:$C$332,3,FALSE)</f>
        <v>#N/A</v>
      </c>
      <c r="H13917">
        <f>Table1[[#This Row],[Cantidad invertida]]+Table1[[#This Row],[Plus / minus]]</f>
        <v>0</v>
      </c>
    </row>
    <row r="13918" spans="2:8" x14ac:dyDescent="0.35">
      <c r="B13918" s="4"/>
      <c r="F13918" s="3" t="e">
        <f>VLOOKUP(B13918,Fondos!$A$1:$C$332,3,FALSE)</f>
        <v>#N/A</v>
      </c>
      <c r="H13918">
        <f>Table1[[#This Row],[Cantidad invertida]]+Table1[[#This Row],[Plus / minus]]</f>
        <v>0</v>
      </c>
    </row>
    <row r="13919" spans="2:8" x14ac:dyDescent="0.35">
      <c r="B13919" s="4"/>
      <c r="F13919" s="3" t="e">
        <f>VLOOKUP(B13919,Fondos!$A$1:$C$332,3,FALSE)</f>
        <v>#N/A</v>
      </c>
      <c r="H13919">
        <f>Table1[[#This Row],[Cantidad invertida]]+Table1[[#This Row],[Plus / minus]]</f>
        <v>0</v>
      </c>
    </row>
    <row r="13920" spans="2:8" x14ac:dyDescent="0.35">
      <c r="B13920" s="4"/>
      <c r="F13920" s="3" t="e">
        <f>VLOOKUP(B13920,Fondos!$A$1:$C$332,3,FALSE)</f>
        <v>#N/A</v>
      </c>
      <c r="H13920">
        <f>Table1[[#This Row],[Cantidad invertida]]+Table1[[#This Row],[Plus / minus]]</f>
        <v>0</v>
      </c>
    </row>
    <row r="13921" spans="2:8" x14ac:dyDescent="0.35">
      <c r="B13921" s="4"/>
      <c r="F13921" s="3" t="e">
        <f>VLOOKUP(B13921,Fondos!$A$1:$C$332,3,FALSE)</f>
        <v>#N/A</v>
      </c>
      <c r="H13921">
        <f>Table1[[#This Row],[Cantidad invertida]]+Table1[[#This Row],[Plus / minus]]</f>
        <v>0</v>
      </c>
    </row>
    <row r="13922" spans="2:8" x14ac:dyDescent="0.35">
      <c r="B13922" s="4"/>
      <c r="F13922" s="3" t="e">
        <f>VLOOKUP(B13922,Fondos!$A$1:$C$332,3,FALSE)</f>
        <v>#N/A</v>
      </c>
      <c r="H13922">
        <f>Table1[[#This Row],[Cantidad invertida]]+Table1[[#This Row],[Plus / minus]]</f>
        <v>0</v>
      </c>
    </row>
    <row r="13923" spans="2:8" x14ac:dyDescent="0.35">
      <c r="B13923" s="4"/>
      <c r="F13923" s="3" t="e">
        <f>VLOOKUP(B13923,Fondos!$A$1:$C$332,3,FALSE)</f>
        <v>#N/A</v>
      </c>
      <c r="H13923">
        <f>Table1[[#This Row],[Cantidad invertida]]+Table1[[#This Row],[Plus / minus]]</f>
        <v>0</v>
      </c>
    </row>
    <row r="13924" spans="2:8" x14ac:dyDescent="0.35">
      <c r="B13924" s="4"/>
      <c r="F13924" s="3" t="e">
        <f>VLOOKUP(B13924,Fondos!$A$1:$C$332,3,FALSE)</f>
        <v>#N/A</v>
      </c>
      <c r="H13924">
        <f>Table1[[#This Row],[Cantidad invertida]]+Table1[[#This Row],[Plus / minus]]</f>
        <v>0</v>
      </c>
    </row>
    <row r="13925" spans="2:8" x14ac:dyDescent="0.35">
      <c r="B13925" s="4"/>
      <c r="F13925" s="3" t="e">
        <f>VLOOKUP(B13925,Fondos!$A$1:$C$332,3,FALSE)</f>
        <v>#N/A</v>
      </c>
      <c r="H13925">
        <f>Table1[[#This Row],[Cantidad invertida]]+Table1[[#This Row],[Plus / minus]]</f>
        <v>0</v>
      </c>
    </row>
    <row r="13926" spans="2:8" x14ac:dyDescent="0.35">
      <c r="B13926" s="4"/>
      <c r="F13926" s="3" t="e">
        <f>VLOOKUP(B13926,Fondos!$A$1:$C$332,3,FALSE)</f>
        <v>#N/A</v>
      </c>
      <c r="H13926">
        <f>Table1[[#This Row],[Cantidad invertida]]+Table1[[#This Row],[Plus / minus]]</f>
        <v>0</v>
      </c>
    </row>
    <row r="13927" spans="2:8" x14ac:dyDescent="0.35">
      <c r="B13927" s="4"/>
      <c r="F13927" s="3" t="e">
        <f>VLOOKUP(B13927,Fondos!$A$1:$C$332,3,FALSE)</f>
        <v>#N/A</v>
      </c>
      <c r="H13927">
        <f>Table1[[#This Row],[Cantidad invertida]]+Table1[[#This Row],[Plus / minus]]</f>
        <v>0</v>
      </c>
    </row>
    <row r="13928" spans="2:8" x14ac:dyDescent="0.35">
      <c r="B13928" s="4"/>
      <c r="F13928" s="3" t="e">
        <f>VLOOKUP(B13928,Fondos!$A$1:$C$332,3,FALSE)</f>
        <v>#N/A</v>
      </c>
      <c r="H13928">
        <f>Table1[[#This Row],[Cantidad invertida]]+Table1[[#This Row],[Plus / minus]]</f>
        <v>0</v>
      </c>
    </row>
    <row r="13929" spans="2:8" x14ac:dyDescent="0.35">
      <c r="B13929" s="4"/>
      <c r="F13929" s="3" t="e">
        <f>VLOOKUP(B13929,Fondos!$A$1:$C$332,3,FALSE)</f>
        <v>#N/A</v>
      </c>
      <c r="H13929">
        <f>Table1[[#This Row],[Cantidad invertida]]+Table1[[#This Row],[Plus / minus]]</f>
        <v>0</v>
      </c>
    </row>
    <row r="13930" spans="2:8" x14ac:dyDescent="0.35">
      <c r="B13930" s="4"/>
      <c r="F13930" s="3" t="e">
        <f>VLOOKUP(B13930,Fondos!$A$1:$C$332,3,FALSE)</f>
        <v>#N/A</v>
      </c>
      <c r="H13930">
        <f>Table1[[#This Row],[Cantidad invertida]]+Table1[[#This Row],[Plus / minus]]</f>
        <v>0</v>
      </c>
    </row>
    <row r="13931" spans="2:8" x14ac:dyDescent="0.35">
      <c r="B13931" s="4"/>
      <c r="F13931" s="3" t="e">
        <f>VLOOKUP(B13931,Fondos!$A$1:$C$332,3,FALSE)</f>
        <v>#N/A</v>
      </c>
      <c r="H13931">
        <f>Table1[[#This Row],[Cantidad invertida]]+Table1[[#This Row],[Plus / minus]]</f>
        <v>0</v>
      </c>
    </row>
    <row r="13932" spans="2:8" x14ac:dyDescent="0.35">
      <c r="B13932" s="4"/>
      <c r="F13932" s="3" t="e">
        <f>VLOOKUP(B13932,Fondos!$A$1:$C$332,3,FALSE)</f>
        <v>#N/A</v>
      </c>
      <c r="H13932">
        <f>Table1[[#This Row],[Cantidad invertida]]+Table1[[#This Row],[Plus / minus]]</f>
        <v>0</v>
      </c>
    </row>
    <row r="13933" spans="2:8" x14ac:dyDescent="0.35">
      <c r="B13933" s="4"/>
      <c r="F13933" s="3" t="e">
        <f>VLOOKUP(B13933,Fondos!$A$1:$C$332,3,FALSE)</f>
        <v>#N/A</v>
      </c>
      <c r="H13933">
        <f>Table1[[#This Row],[Cantidad invertida]]+Table1[[#This Row],[Plus / minus]]</f>
        <v>0</v>
      </c>
    </row>
    <row r="13934" spans="2:8" x14ac:dyDescent="0.35">
      <c r="B13934" s="4"/>
      <c r="F13934" s="3" t="e">
        <f>VLOOKUP(B13934,Fondos!$A$1:$C$332,3,FALSE)</f>
        <v>#N/A</v>
      </c>
      <c r="H13934">
        <f>Table1[[#This Row],[Cantidad invertida]]+Table1[[#This Row],[Plus / minus]]</f>
        <v>0</v>
      </c>
    </row>
    <row r="13935" spans="2:8" x14ac:dyDescent="0.35">
      <c r="B13935" s="4"/>
      <c r="F13935" s="3" t="e">
        <f>VLOOKUP(B13935,Fondos!$A$1:$C$332,3,FALSE)</f>
        <v>#N/A</v>
      </c>
      <c r="H13935">
        <f>Table1[[#This Row],[Cantidad invertida]]+Table1[[#This Row],[Plus / minus]]</f>
        <v>0</v>
      </c>
    </row>
    <row r="13936" spans="2:8" x14ac:dyDescent="0.35">
      <c r="B13936" s="4"/>
      <c r="F13936" s="3" t="e">
        <f>VLOOKUP(B13936,Fondos!$A$1:$C$332,3,FALSE)</f>
        <v>#N/A</v>
      </c>
      <c r="H13936">
        <f>Table1[[#This Row],[Cantidad invertida]]+Table1[[#This Row],[Plus / minus]]</f>
        <v>0</v>
      </c>
    </row>
    <row r="13937" spans="2:8" x14ac:dyDescent="0.35">
      <c r="B13937" s="4"/>
      <c r="F13937" s="3" t="e">
        <f>VLOOKUP(B13937,Fondos!$A$1:$C$332,3,FALSE)</f>
        <v>#N/A</v>
      </c>
      <c r="H13937">
        <f>Table1[[#This Row],[Cantidad invertida]]+Table1[[#This Row],[Plus / minus]]</f>
        <v>0</v>
      </c>
    </row>
    <row r="13938" spans="2:8" x14ac:dyDescent="0.35">
      <c r="B13938" s="4"/>
      <c r="F13938" s="3" t="e">
        <f>VLOOKUP(B13938,Fondos!$A$1:$C$332,3,FALSE)</f>
        <v>#N/A</v>
      </c>
      <c r="H13938">
        <f>Table1[[#This Row],[Cantidad invertida]]+Table1[[#This Row],[Plus / minus]]</f>
        <v>0</v>
      </c>
    </row>
    <row r="13939" spans="2:8" x14ac:dyDescent="0.35">
      <c r="B13939" s="4"/>
      <c r="F13939" s="3" t="e">
        <f>VLOOKUP(B13939,Fondos!$A$1:$C$332,3,FALSE)</f>
        <v>#N/A</v>
      </c>
      <c r="H13939">
        <f>Table1[[#This Row],[Cantidad invertida]]+Table1[[#This Row],[Plus / minus]]</f>
        <v>0</v>
      </c>
    </row>
    <row r="13940" spans="2:8" x14ac:dyDescent="0.35">
      <c r="B13940" s="4"/>
      <c r="F13940" s="3" t="e">
        <f>VLOOKUP(B13940,Fondos!$A$1:$C$332,3,FALSE)</f>
        <v>#N/A</v>
      </c>
      <c r="H13940">
        <f>Table1[[#This Row],[Cantidad invertida]]+Table1[[#This Row],[Plus / minus]]</f>
        <v>0</v>
      </c>
    </row>
    <row r="13941" spans="2:8" x14ac:dyDescent="0.35">
      <c r="B13941" s="4"/>
      <c r="F13941" s="3" t="e">
        <f>VLOOKUP(B13941,Fondos!$A$1:$C$332,3,FALSE)</f>
        <v>#N/A</v>
      </c>
      <c r="H13941">
        <f>Table1[[#This Row],[Cantidad invertida]]+Table1[[#This Row],[Plus / minus]]</f>
        <v>0</v>
      </c>
    </row>
    <row r="13942" spans="2:8" x14ac:dyDescent="0.35">
      <c r="B13942" s="4"/>
      <c r="F13942" s="3" t="e">
        <f>VLOOKUP(B13942,Fondos!$A$1:$C$332,3,FALSE)</f>
        <v>#N/A</v>
      </c>
      <c r="H13942">
        <f>Table1[[#This Row],[Cantidad invertida]]+Table1[[#This Row],[Plus / minus]]</f>
        <v>0</v>
      </c>
    </row>
    <row r="13943" spans="2:8" x14ac:dyDescent="0.35">
      <c r="B13943" s="4"/>
      <c r="F13943" s="3" t="e">
        <f>VLOOKUP(B13943,Fondos!$A$1:$C$332,3,FALSE)</f>
        <v>#N/A</v>
      </c>
      <c r="H13943">
        <f>Table1[[#This Row],[Cantidad invertida]]+Table1[[#This Row],[Plus / minus]]</f>
        <v>0</v>
      </c>
    </row>
    <row r="13944" spans="2:8" x14ac:dyDescent="0.35">
      <c r="B13944" s="4"/>
      <c r="F13944" s="3" t="e">
        <f>VLOOKUP(B13944,Fondos!$A$1:$C$332,3,FALSE)</f>
        <v>#N/A</v>
      </c>
      <c r="H13944">
        <f>Table1[[#This Row],[Cantidad invertida]]+Table1[[#This Row],[Plus / minus]]</f>
        <v>0</v>
      </c>
    </row>
    <row r="13945" spans="2:8" x14ac:dyDescent="0.35">
      <c r="B13945" s="4"/>
      <c r="F13945" s="3" t="e">
        <f>VLOOKUP(B13945,Fondos!$A$1:$C$332,3,FALSE)</f>
        <v>#N/A</v>
      </c>
      <c r="H13945">
        <f>Table1[[#This Row],[Cantidad invertida]]+Table1[[#This Row],[Plus / minus]]</f>
        <v>0</v>
      </c>
    </row>
    <row r="13946" spans="2:8" x14ac:dyDescent="0.35">
      <c r="B13946" s="4"/>
      <c r="F13946" s="3" t="e">
        <f>VLOOKUP(B13946,Fondos!$A$1:$C$332,3,FALSE)</f>
        <v>#N/A</v>
      </c>
      <c r="H13946">
        <f>Table1[[#This Row],[Cantidad invertida]]+Table1[[#This Row],[Plus / minus]]</f>
        <v>0</v>
      </c>
    </row>
    <row r="13947" spans="2:8" x14ac:dyDescent="0.35">
      <c r="B13947" s="4"/>
      <c r="F13947" s="3" t="e">
        <f>VLOOKUP(B13947,Fondos!$A$1:$C$332,3,FALSE)</f>
        <v>#N/A</v>
      </c>
      <c r="H13947">
        <f>Table1[[#This Row],[Cantidad invertida]]+Table1[[#This Row],[Plus / minus]]</f>
        <v>0</v>
      </c>
    </row>
    <row r="13948" spans="2:8" x14ac:dyDescent="0.35">
      <c r="B13948" s="4"/>
      <c r="F13948" s="3" t="e">
        <f>VLOOKUP(B13948,Fondos!$A$1:$C$332,3,FALSE)</f>
        <v>#N/A</v>
      </c>
      <c r="H13948">
        <f>Table1[[#This Row],[Cantidad invertida]]+Table1[[#This Row],[Plus / minus]]</f>
        <v>0</v>
      </c>
    </row>
    <row r="13949" spans="2:8" x14ac:dyDescent="0.35">
      <c r="B13949" s="4"/>
      <c r="F13949" s="3" t="e">
        <f>VLOOKUP(B13949,Fondos!$A$1:$C$332,3,FALSE)</f>
        <v>#N/A</v>
      </c>
      <c r="H13949">
        <f>Table1[[#This Row],[Cantidad invertida]]+Table1[[#This Row],[Plus / minus]]</f>
        <v>0</v>
      </c>
    </row>
    <row r="13950" spans="2:8" x14ac:dyDescent="0.35">
      <c r="B13950" s="4"/>
      <c r="F13950" s="3" t="e">
        <f>VLOOKUP(B13950,Fondos!$A$1:$C$332,3,FALSE)</f>
        <v>#N/A</v>
      </c>
      <c r="H13950">
        <f>Table1[[#This Row],[Cantidad invertida]]+Table1[[#This Row],[Plus / minus]]</f>
        <v>0</v>
      </c>
    </row>
    <row r="13951" spans="2:8" x14ac:dyDescent="0.35">
      <c r="B13951" s="4"/>
      <c r="F13951" s="3" t="e">
        <f>VLOOKUP(B13951,Fondos!$A$1:$C$332,3,FALSE)</f>
        <v>#N/A</v>
      </c>
      <c r="H13951">
        <f>Table1[[#This Row],[Cantidad invertida]]+Table1[[#This Row],[Plus / minus]]</f>
        <v>0</v>
      </c>
    </row>
    <row r="13952" spans="2:8" x14ac:dyDescent="0.35">
      <c r="B13952" s="4"/>
      <c r="F13952" s="3" t="e">
        <f>VLOOKUP(B13952,Fondos!$A$1:$C$332,3,FALSE)</f>
        <v>#N/A</v>
      </c>
      <c r="H13952">
        <f>Table1[[#This Row],[Cantidad invertida]]+Table1[[#This Row],[Plus / minus]]</f>
        <v>0</v>
      </c>
    </row>
    <row r="13953" spans="2:8" x14ac:dyDescent="0.35">
      <c r="B13953" s="4"/>
      <c r="F13953" s="3" t="e">
        <f>VLOOKUP(B13953,Fondos!$A$1:$C$332,3,FALSE)</f>
        <v>#N/A</v>
      </c>
      <c r="H13953">
        <f>Table1[[#This Row],[Cantidad invertida]]+Table1[[#This Row],[Plus / minus]]</f>
        <v>0</v>
      </c>
    </row>
    <row r="13954" spans="2:8" x14ac:dyDescent="0.35">
      <c r="B13954" s="4"/>
      <c r="F13954" s="3" t="e">
        <f>VLOOKUP(B13954,Fondos!$A$1:$C$332,3,FALSE)</f>
        <v>#N/A</v>
      </c>
      <c r="H13954">
        <f>Table1[[#This Row],[Cantidad invertida]]+Table1[[#This Row],[Plus / minus]]</f>
        <v>0</v>
      </c>
    </row>
    <row r="13955" spans="2:8" x14ac:dyDescent="0.35">
      <c r="B13955" s="4"/>
      <c r="F13955" s="3" t="e">
        <f>VLOOKUP(B13955,Fondos!$A$1:$C$332,3,FALSE)</f>
        <v>#N/A</v>
      </c>
      <c r="H13955">
        <f>Table1[[#This Row],[Cantidad invertida]]+Table1[[#This Row],[Plus / minus]]</f>
        <v>0</v>
      </c>
    </row>
    <row r="13956" spans="2:8" x14ac:dyDescent="0.35">
      <c r="B13956" s="4"/>
      <c r="F13956" s="3" t="e">
        <f>VLOOKUP(B13956,Fondos!$A$1:$C$332,3,FALSE)</f>
        <v>#N/A</v>
      </c>
      <c r="H13956">
        <f>Table1[[#This Row],[Cantidad invertida]]+Table1[[#This Row],[Plus / minus]]</f>
        <v>0</v>
      </c>
    </row>
    <row r="13957" spans="2:8" x14ac:dyDescent="0.35">
      <c r="B13957" s="4"/>
      <c r="F13957" s="3" t="e">
        <f>VLOOKUP(B13957,Fondos!$A$1:$C$332,3,FALSE)</f>
        <v>#N/A</v>
      </c>
      <c r="H13957">
        <f>Table1[[#This Row],[Cantidad invertida]]+Table1[[#This Row],[Plus / minus]]</f>
        <v>0</v>
      </c>
    </row>
    <row r="13958" spans="2:8" x14ac:dyDescent="0.35">
      <c r="B13958" s="4"/>
      <c r="F13958" s="3" t="e">
        <f>VLOOKUP(B13958,Fondos!$A$1:$C$332,3,FALSE)</f>
        <v>#N/A</v>
      </c>
      <c r="H13958">
        <f>Table1[[#This Row],[Cantidad invertida]]+Table1[[#This Row],[Plus / minus]]</f>
        <v>0</v>
      </c>
    </row>
    <row r="13959" spans="2:8" x14ac:dyDescent="0.35">
      <c r="B13959" s="4"/>
      <c r="F13959" s="3" t="e">
        <f>VLOOKUP(B13959,Fondos!$A$1:$C$332,3,FALSE)</f>
        <v>#N/A</v>
      </c>
      <c r="H13959">
        <f>Table1[[#This Row],[Cantidad invertida]]+Table1[[#This Row],[Plus / minus]]</f>
        <v>0</v>
      </c>
    </row>
    <row r="13960" spans="2:8" x14ac:dyDescent="0.35">
      <c r="B13960" s="4"/>
      <c r="F13960" s="3" t="e">
        <f>VLOOKUP(B13960,Fondos!$A$1:$C$332,3,FALSE)</f>
        <v>#N/A</v>
      </c>
      <c r="H13960">
        <f>Table1[[#This Row],[Cantidad invertida]]+Table1[[#This Row],[Plus / minus]]</f>
        <v>0</v>
      </c>
    </row>
    <row r="13961" spans="2:8" x14ac:dyDescent="0.35">
      <c r="B13961" s="4"/>
      <c r="F13961" s="3" t="e">
        <f>VLOOKUP(B13961,Fondos!$A$1:$C$332,3,FALSE)</f>
        <v>#N/A</v>
      </c>
      <c r="H13961">
        <f>Table1[[#This Row],[Cantidad invertida]]+Table1[[#This Row],[Plus / minus]]</f>
        <v>0</v>
      </c>
    </row>
    <row r="13962" spans="2:8" x14ac:dyDescent="0.35">
      <c r="B13962" s="4"/>
      <c r="F13962" s="3" t="e">
        <f>VLOOKUP(B13962,Fondos!$A$1:$C$332,3,FALSE)</f>
        <v>#N/A</v>
      </c>
      <c r="H13962">
        <f>Table1[[#This Row],[Cantidad invertida]]+Table1[[#This Row],[Plus / minus]]</f>
        <v>0</v>
      </c>
    </row>
    <row r="13963" spans="2:8" x14ac:dyDescent="0.35">
      <c r="B13963" s="4"/>
      <c r="F13963" s="3" t="e">
        <f>VLOOKUP(B13963,Fondos!$A$1:$C$332,3,FALSE)</f>
        <v>#N/A</v>
      </c>
      <c r="H13963">
        <f>Table1[[#This Row],[Cantidad invertida]]+Table1[[#This Row],[Plus / minus]]</f>
        <v>0</v>
      </c>
    </row>
    <row r="13964" spans="2:8" x14ac:dyDescent="0.35">
      <c r="B13964" s="4"/>
      <c r="F13964" s="3" t="e">
        <f>VLOOKUP(B13964,Fondos!$A$1:$C$332,3,FALSE)</f>
        <v>#N/A</v>
      </c>
      <c r="H13964">
        <f>Table1[[#This Row],[Cantidad invertida]]+Table1[[#This Row],[Plus / minus]]</f>
        <v>0</v>
      </c>
    </row>
    <row r="13965" spans="2:8" x14ac:dyDescent="0.35">
      <c r="B13965" s="4"/>
      <c r="F13965" s="3" t="e">
        <f>VLOOKUP(B13965,Fondos!$A$1:$C$332,3,FALSE)</f>
        <v>#N/A</v>
      </c>
      <c r="H13965">
        <f>Table1[[#This Row],[Cantidad invertida]]+Table1[[#This Row],[Plus / minus]]</f>
        <v>0</v>
      </c>
    </row>
    <row r="13966" spans="2:8" x14ac:dyDescent="0.35">
      <c r="B13966" s="4"/>
      <c r="F13966" s="3" t="e">
        <f>VLOOKUP(B13966,Fondos!$A$1:$C$332,3,FALSE)</f>
        <v>#N/A</v>
      </c>
      <c r="H13966">
        <f>Table1[[#This Row],[Cantidad invertida]]+Table1[[#This Row],[Plus / minus]]</f>
        <v>0</v>
      </c>
    </row>
    <row r="13967" spans="2:8" x14ac:dyDescent="0.35">
      <c r="B13967" s="4"/>
      <c r="F13967" s="3" t="e">
        <f>VLOOKUP(B13967,Fondos!$A$1:$C$332,3,FALSE)</f>
        <v>#N/A</v>
      </c>
      <c r="H13967">
        <f>Table1[[#This Row],[Cantidad invertida]]+Table1[[#This Row],[Plus / minus]]</f>
        <v>0</v>
      </c>
    </row>
    <row r="13968" spans="2:8" x14ac:dyDescent="0.35">
      <c r="B13968" s="4"/>
      <c r="F13968" s="3" t="e">
        <f>VLOOKUP(B13968,Fondos!$A$1:$C$332,3,FALSE)</f>
        <v>#N/A</v>
      </c>
      <c r="H13968">
        <f>Table1[[#This Row],[Cantidad invertida]]+Table1[[#This Row],[Plus / minus]]</f>
        <v>0</v>
      </c>
    </row>
    <row r="13969" spans="2:8" x14ac:dyDescent="0.35">
      <c r="B13969" s="4"/>
      <c r="F13969" s="3" t="e">
        <f>VLOOKUP(B13969,Fondos!$A$1:$C$332,3,FALSE)</f>
        <v>#N/A</v>
      </c>
      <c r="H13969">
        <f>Table1[[#This Row],[Cantidad invertida]]+Table1[[#This Row],[Plus / minus]]</f>
        <v>0</v>
      </c>
    </row>
    <row r="13970" spans="2:8" x14ac:dyDescent="0.35">
      <c r="B13970" s="4"/>
      <c r="F13970" s="3" t="e">
        <f>VLOOKUP(B13970,Fondos!$A$1:$C$332,3,FALSE)</f>
        <v>#N/A</v>
      </c>
      <c r="H13970">
        <f>Table1[[#This Row],[Cantidad invertida]]+Table1[[#This Row],[Plus / minus]]</f>
        <v>0</v>
      </c>
    </row>
    <row r="13971" spans="2:8" x14ac:dyDescent="0.35">
      <c r="B13971" s="4"/>
      <c r="F13971" s="3" t="e">
        <f>VLOOKUP(B13971,Fondos!$A$1:$C$332,3,FALSE)</f>
        <v>#N/A</v>
      </c>
      <c r="H13971">
        <f>Table1[[#This Row],[Cantidad invertida]]+Table1[[#This Row],[Plus / minus]]</f>
        <v>0</v>
      </c>
    </row>
    <row r="13972" spans="2:8" x14ac:dyDescent="0.35">
      <c r="B13972" s="4"/>
      <c r="F13972" s="3" t="e">
        <f>VLOOKUP(B13972,Fondos!$A$1:$C$332,3,FALSE)</f>
        <v>#N/A</v>
      </c>
      <c r="H13972">
        <f>Table1[[#This Row],[Cantidad invertida]]+Table1[[#This Row],[Plus / minus]]</f>
        <v>0</v>
      </c>
    </row>
    <row r="13973" spans="2:8" x14ac:dyDescent="0.35">
      <c r="B13973" s="4"/>
      <c r="F13973" s="3" t="e">
        <f>VLOOKUP(B13973,Fondos!$A$1:$C$332,3,FALSE)</f>
        <v>#N/A</v>
      </c>
      <c r="H13973">
        <f>Table1[[#This Row],[Cantidad invertida]]+Table1[[#This Row],[Plus / minus]]</f>
        <v>0</v>
      </c>
    </row>
    <row r="13974" spans="2:8" x14ac:dyDescent="0.35">
      <c r="B13974" s="4"/>
      <c r="F13974" s="3" t="e">
        <f>VLOOKUP(B13974,Fondos!$A$1:$C$332,3,FALSE)</f>
        <v>#N/A</v>
      </c>
      <c r="H13974">
        <f>Table1[[#This Row],[Cantidad invertida]]+Table1[[#This Row],[Plus / minus]]</f>
        <v>0</v>
      </c>
    </row>
    <row r="13975" spans="2:8" x14ac:dyDescent="0.35">
      <c r="B13975" s="4"/>
      <c r="F13975" s="3" t="e">
        <f>VLOOKUP(B13975,Fondos!$A$1:$C$332,3,FALSE)</f>
        <v>#N/A</v>
      </c>
      <c r="H13975">
        <f>Table1[[#This Row],[Cantidad invertida]]+Table1[[#This Row],[Plus / minus]]</f>
        <v>0</v>
      </c>
    </row>
    <row r="13976" spans="2:8" x14ac:dyDescent="0.35">
      <c r="B13976" s="4"/>
      <c r="F13976" s="3" t="e">
        <f>VLOOKUP(B13976,Fondos!$A$1:$C$332,3,FALSE)</f>
        <v>#N/A</v>
      </c>
      <c r="H13976">
        <f>Table1[[#This Row],[Cantidad invertida]]+Table1[[#This Row],[Plus / minus]]</f>
        <v>0</v>
      </c>
    </row>
    <row r="13977" spans="2:8" x14ac:dyDescent="0.35">
      <c r="B13977" s="4"/>
      <c r="F13977" s="3" t="e">
        <f>VLOOKUP(B13977,Fondos!$A$1:$C$332,3,FALSE)</f>
        <v>#N/A</v>
      </c>
      <c r="H13977">
        <f>Table1[[#This Row],[Cantidad invertida]]+Table1[[#This Row],[Plus / minus]]</f>
        <v>0</v>
      </c>
    </row>
    <row r="13978" spans="2:8" x14ac:dyDescent="0.35">
      <c r="B13978" s="4"/>
      <c r="F13978" s="3" t="e">
        <f>VLOOKUP(B13978,Fondos!$A$1:$C$332,3,FALSE)</f>
        <v>#N/A</v>
      </c>
      <c r="H13978">
        <f>Table1[[#This Row],[Cantidad invertida]]+Table1[[#This Row],[Plus / minus]]</f>
        <v>0</v>
      </c>
    </row>
    <row r="13979" spans="2:8" x14ac:dyDescent="0.35">
      <c r="B13979" s="4"/>
      <c r="F13979" s="3" t="e">
        <f>VLOOKUP(B13979,Fondos!$A$1:$C$332,3,FALSE)</f>
        <v>#N/A</v>
      </c>
      <c r="H13979">
        <f>Table1[[#This Row],[Cantidad invertida]]+Table1[[#This Row],[Plus / minus]]</f>
        <v>0</v>
      </c>
    </row>
    <row r="13980" spans="2:8" x14ac:dyDescent="0.35">
      <c r="B13980" s="4"/>
      <c r="F13980" s="3" t="e">
        <f>VLOOKUP(B13980,Fondos!$A$1:$C$332,3,FALSE)</f>
        <v>#N/A</v>
      </c>
      <c r="H13980">
        <f>Table1[[#This Row],[Cantidad invertida]]+Table1[[#This Row],[Plus / minus]]</f>
        <v>0</v>
      </c>
    </row>
    <row r="13981" spans="2:8" x14ac:dyDescent="0.35">
      <c r="B13981" s="4"/>
      <c r="F13981" s="3" t="e">
        <f>VLOOKUP(B13981,Fondos!$A$1:$C$332,3,FALSE)</f>
        <v>#N/A</v>
      </c>
      <c r="H13981">
        <f>Table1[[#This Row],[Cantidad invertida]]+Table1[[#This Row],[Plus / minus]]</f>
        <v>0</v>
      </c>
    </row>
    <row r="13982" spans="2:8" x14ac:dyDescent="0.35">
      <c r="B13982" s="4"/>
      <c r="F13982" s="3" t="e">
        <f>VLOOKUP(B13982,Fondos!$A$1:$C$332,3,FALSE)</f>
        <v>#N/A</v>
      </c>
      <c r="H13982">
        <f>Table1[[#This Row],[Cantidad invertida]]+Table1[[#This Row],[Plus / minus]]</f>
        <v>0</v>
      </c>
    </row>
    <row r="13983" spans="2:8" x14ac:dyDescent="0.35">
      <c r="B13983" s="4"/>
      <c r="F13983" s="3" t="e">
        <f>VLOOKUP(B13983,Fondos!$A$1:$C$332,3,FALSE)</f>
        <v>#N/A</v>
      </c>
      <c r="H13983">
        <f>Table1[[#This Row],[Cantidad invertida]]+Table1[[#This Row],[Plus / minus]]</f>
        <v>0</v>
      </c>
    </row>
    <row r="13984" spans="2:8" x14ac:dyDescent="0.35">
      <c r="B13984" s="4"/>
      <c r="F13984" s="3" t="e">
        <f>VLOOKUP(B13984,Fondos!$A$1:$C$332,3,FALSE)</f>
        <v>#N/A</v>
      </c>
      <c r="H13984">
        <f>Table1[[#This Row],[Cantidad invertida]]+Table1[[#This Row],[Plus / minus]]</f>
        <v>0</v>
      </c>
    </row>
    <row r="13985" spans="2:8" x14ac:dyDescent="0.35">
      <c r="B13985" s="4"/>
      <c r="F13985" s="3" t="e">
        <f>VLOOKUP(B13985,Fondos!$A$1:$C$332,3,FALSE)</f>
        <v>#N/A</v>
      </c>
      <c r="H13985">
        <f>Table1[[#This Row],[Cantidad invertida]]+Table1[[#This Row],[Plus / minus]]</f>
        <v>0</v>
      </c>
    </row>
    <row r="13986" spans="2:8" x14ac:dyDescent="0.35">
      <c r="B13986" s="4"/>
      <c r="F13986" s="3" t="e">
        <f>VLOOKUP(B13986,Fondos!$A$1:$C$332,3,FALSE)</f>
        <v>#N/A</v>
      </c>
      <c r="H13986">
        <f>Table1[[#This Row],[Cantidad invertida]]+Table1[[#This Row],[Plus / minus]]</f>
        <v>0</v>
      </c>
    </row>
    <row r="13987" spans="2:8" x14ac:dyDescent="0.35">
      <c r="B13987" s="4"/>
      <c r="F13987" s="3" t="e">
        <f>VLOOKUP(B13987,Fondos!$A$1:$C$332,3,FALSE)</f>
        <v>#N/A</v>
      </c>
      <c r="H13987">
        <f>Table1[[#This Row],[Cantidad invertida]]+Table1[[#This Row],[Plus / minus]]</f>
        <v>0</v>
      </c>
    </row>
    <row r="13988" spans="2:8" x14ac:dyDescent="0.35">
      <c r="B13988" s="4"/>
      <c r="F13988" s="3" t="e">
        <f>VLOOKUP(B13988,Fondos!$A$1:$C$332,3,FALSE)</f>
        <v>#N/A</v>
      </c>
      <c r="H13988">
        <f>Table1[[#This Row],[Cantidad invertida]]+Table1[[#This Row],[Plus / minus]]</f>
        <v>0</v>
      </c>
    </row>
    <row r="13989" spans="2:8" x14ac:dyDescent="0.35">
      <c r="B13989" s="4"/>
      <c r="F13989" s="3" t="e">
        <f>VLOOKUP(B13989,Fondos!$A$1:$C$332,3,FALSE)</f>
        <v>#N/A</v>
      </c>
      <c r="H13989">
        <f>Table1[[#This Row],[Cantidad invertida]]+Table1[[#This Row],[Plus / minus]]</f>
        <v>0</v>
      </c>
    </row>
    <row r="13990" spans="2:8" x14ac:dyDescent="0.35">
      <c r="B13990" s="4"/>
      <c r="F13990" s="3" t="e">
        <f>VLOOKUP(B13990,Fondos!$A$1:$C$332,3,FALSE)</f>
        <v>#N/A</v>
      </c>
      <c r="H13990">
        <f>Table1[[#This Row],[Cantidad invertida]]+Table1[[#This Row],[Plus / minus]]</f>
        <v>0</v>
      </c>
    </row>
    <row r="13991" spans="2:8" x14ac:dyDescent="0.35">
      <c r="B13991" s="4"/>
      <c r="F13991" s="3" t="e">
        <f>VLOOKUP(B13991,Fondos!$A$1:$C$332,3,FALSE)</f>
        <v>#N/A</v>
      </c>
      <c r="H13991">
        <f>Table1[[#This Row],[Cantidad invertida]]+Table1[[#This Row],[Plus / minus]]</f>
        <v>0</v>
      </c>
    </row>
    <row r="13992" spans="2:8" x14ac:dyDescent="0.35">
      <c r="B13992" s="4"/>
      <c r="F13992" s="3" t="e">
        <f>VLOOKUP(B13992,Fondos!$A$1:$C$332,3,FALSE)</f>
        <v>#N/A</v>
      </c>
      <c r="H13992">
        <f>Table1[[#This Row],[Cantidad invertida]]+Table1[[#This Row],[Plus / minus]]</f>
        <v>0</v>
      </c>
    </row>
    <row r="13993" spans="2:8" x14ac:dyDescent="0.35">
      <c r="B13993" s="4"/>
      <c r="F13993" s="3" t="e">
        <f>VLOOKUP(B13993,Fondos!$A$1:$C$332,3,FALSE)</f>
        <v>#N/A</v>
      </c>
      <c r="H13993">
        <f>Table1[[#This Row],[Cantidad invertida]]+Table1[[#This Row],[Plus / minus]]</f>
        <v>0</v>
      </c>
    </row>
    <row r="13994" spans="2:8" x14ac:dyDescent="0.35">
      <c r="B13994" s="4"/>
      <c r="F13994" s="3" t="e">
        <f>VLOOKUP(B13994,Fondos!$A$1:$C$332,3,FALSE)</f>
        <v>#N/A</v>
      </c>
      <c r="H13994">
        <f>Table1[[#This Row],[Cantidad invertida]]+Table1[[#This Row],[Plus / minus]]</f>
        <v>0</v>
      </c>
    </row>
    <row r="13995" spans="2:8" x14ac:dyDescent="0.35">
      <c r="B13995" s="4"/>
      <c r="F13995" s="3" t="e">
        <f>VLOOKUP(B13995,Fondos!$A$1:$C$332,3,FALSE)</f>
        <v>#N/A</v>
      </c>
      <c r="H13995">
        <f>Table1[[#This Row],[Cantidad invertida]]+Table1[[#This Row],[Plus / minus]]</f>
        <v>0</v>
      </c>
    </row>
    <row r="13996" spans="2:8" x14ac:dyDescent="0.35">
      <c r="B13996" s="4"/>
      <c r="F13996" s="3" t="e">
        <f>VLOOKUP(B13996,Fondos!$A$1:$C$332,3,FALSE)</f>
        <v>#N/A</v>
      </c>
      <c r="H13996">
        <f>Table1[[#This Row],[Cantidad invertida]]+Table1[[#This Row],[Plus / minus]]</f>
        <v>0</v>
      </c>
    </row>
    <row r="13997" spans="2:8" x14ac:dyDescent="0.35">
      <c r="B13997" s="4"/>
      <c r="F13997" s="3" t="e">
        <f>VLOOKUP(B13997,Fondos!$A$1:$C$332,3,FALSE)</f>
        <v>#N/A</v>
      </c>
      <c r="H13997">
        <f>Table1[[#This Row],[Cantidad invertida]]+Table1[[#This Row],[Plus / minus]]</f>
        <v>0</v>
      </c>
    </row>
    <row r="13998" spans="2:8" x14ac:dyDescent="0.35">
      <c r="B13998" s="4"/>
      <c r="F13998" s="3" t="e">
        <f>VLOOKUP(B13998,Fondos!$A$1:$C$332,3,FALSE)</f>
        <v>#N/A</v>
      </c>
      <c r="H13998">
        <f>Table1[[#This Row],[Cantidad invertida]]+Table1[[#This Row],[Plus / minus]]</f>
        <v>0</v>
      </c>
    </row>
    <row r="13999" spans="2:8" x14ac:dyDescent="0.35">
      <c r="B13999" s="4"/>
      <c r="F13999" s="3" t="e">
        <f>VLOOKUP(B13999,Fondos!$A$1:$C$332,3,FALSE)</f>
        <v>#N/A</v>
      </c>
      <c r="H13999">
        <f>Table1[[#This Row],[Cantidad invertida]]+Table1[[#This Row],[Plus / minus]]</f>
        <v>0</v>
      </c>
    </row>
    <row r="14000" spans="2:8" x14ac:dyDescent="0.35">
      <c r="B14000" s="4"/>
      <c r="F14000" s="3" t="e">
        <f>VLOOKUP(B14000,Fondos!$A$1:$C$332,3,FALSE)</f>
        <v>#N/A</v>
      </c>
      <c r="H14000">
        <f>Table1[[#This Row],[Cantidad invertida]]+Table1[[#This Row],[Plus / minus]]</f>
        <v>0</v>
      </c>
    </row>
    <row r="14001" spans="2:8" x14ac:dyDescent="0.35">
      <c r="B14001" s="4"/>
      <c r="F14001" s="3" t="e">
        <f>VLOOKUP(B14001,Fondos!$A$1:$C$332,3,FALSE)</f>
        <v>#N/A</v>
      </c>
      <c r="H14001">
        <f>Table1[[#This Row],[Cantidad invertida]]+Table1[[#This Row],[Plus / minus]]</f>
        <v>0</v>
      </c>
    </row>
    <row r="14002" spans="2:8" x14ac:dyDescent="0.35">
      <c r="B14002" s="4"/>
      <c r="F14002" s="3" t="e">
        <f>VLOOKUP(B14002,Fondos!$A$1:$C$332,3,FALSE)</f>
        <v>#N/A</v>
      </c>
      <c r="H14002">
        <f>Table1[[#This Row],[Cantidad invertida]]+Table1[[#This Row],[Plus / minus]]</f>
        <v>0</v>
      </c>
    </row>
    <row r="14003" spans="2:8" x14ac:dyDescent="0.35">
      <c r="B14003" s="4"/>
      <c r="F14003" s="3" t="e">
        <f>VLOOKUP(B14003,Fondos!$A$1:$C$332,3,FALSE)</f>
        <v>#N/A</v>
      </c>
      <c r="H14003">
        <f>Table1[[#This Row],[Cantidad invertida]]+Table1[[#This Row],[Plus / minus]]</f>
        <v>0</v>
      </c>
    </row>
    <row r="14004" spans="2:8" x14ac:dyDescent="0.35">
      <c r="B14004" s="4"/>
      <c r="F14004" s="3" t="e">
        <f>VLOOKUP(B14004,Fondos!$A$1:$C$332,3,FALSE)</f>
        <v>#N/A</v>
      </c>
      <c r="H14004">
        <f>Table1[[#This Row],[Cantidad invertida]]+Table1[[#This Row],[Plus / minus]]</f>
        <v>0</v>
      </c>
    </row>
    <row r="14005" spans="2:8" x14ac:dyDescent="0.35">
      <c r="B14005" s="4"/>
      <c r="F14005" s="3" t="e">
        <f>VLOOKUP(B14005,Fondos!$A$1:$C$332,3,FALSE)</f>
        <v>#N/A</v>
      </c>
      <c r="H14005">
        <f>Table1[[#This Row],[Cantidad invertida]]+Table1[[#This Row],[Plus / minus]]</f>
        <v>0</v>
      </c>
    </row>
    <row r="14006" spans="2:8" x14ac:dyDescent="0.35">
      <c r="B14006" s="4"/>
      <c r="F14006" s="3" t="e">
        <f>VLOOKUP(B14006,Fondos!$A$1:$C$332,3,FALSE)</f>
        <v>#N/A</v>
      </c>
      <c r="H14006">
        <f>Table1[[#This Row],[Cantidad invertida]]+Table1[[#This Row],[Plus / minus]]</f>
        <v>0</v>
      </c>
    </row>
    <row r="14007" spans="2:8" x14ac:dyDescent="0.35">
      <c r="B14007" s="4"/>
      <c r="F14007" s="3" t="e">
        <f>VLOOKUP(B14007,Fondos!$A$1:$C$332,3,FALSE)</f>
        <v>#N/A</v>
      </c>
      <c r="H14007">
        <f>Table1[[#This Row],[Cantidad invertida]]+Table1[[#This Row],[Plus / minus]]</f>
        <v>0</v>
      </c>
    </row>
    <row r="14008" spans="2:8" x14ac:dyDescent="0.35">
      <c r="B14008" s="4"/>
      <c r="F14008" s="3" t="e">
        <f>VLOOKUP(B14008,Fondos!$A$1:$C$332,3,FALSE)</f>
        <v>#N/A</v>
      </c>
      <c r="H14008">
        <f>Table1[[#This Row],[Cantidad invertida]]+Table1[[#This Row],[Plus / minus]]</f>
        <v>0</v>
      </c>
    </row>
    <row r="14009" spans="2:8" x14ac:dyDescent="0.35">
      <c r="B14009" s="4"/>
      <c r="F14009" s="3" t="e">
        <f>VLOOKUP(B14009,Fondos!$A$1:$C$332,3,FALSE)</f>
        <v>#N/A</v>
      </c>
      <c r="H14009">
        <f>Table1[[#This Row],[Cantidad invertida]]+Table1[[#This Row],[Plus / minus]]</f>
        <v>0</v>
      </c>
    </row>
    <row r="14010" spans="2:8" x14ac:dyDescent="0.35">
      <c r="B14010" s="4"/>
      <c r="F14010" s="3" t="e">
        <f>VLOOKUP(B14010,Fondos!$A$1:$C$332,3,FALSE)</f>
        <v>#N/A</v>
      </c>
      <c r="H14010">
        <f>Table1[[#This Row],[Cantidad invertida]]+Table1[[#This Row],[Plus / minus]]</f>
        <v>0</v>
      </c>
    </row>
    <row r="14011" spans="2:8" x14ac:dyDescent="0.35">
      <c r="B14011" s="4"/>
      <c r="F14011" s="3" t="e">
        <f>VLOOKUP(B14011,Fondos!$A$1:$C$332,3,FALSE)</f>
        <v>#N/A</v>
      </c>
      <c r="H14011">
        <f>Table1[[#This Row],[Cantidad invertida]]+Table1[[#This Row],[Plus / minus]]</f>
        <v>0</v>
      </c>
    </row>
    <row r="14012" spans="2:8" x14ac:dyDescent="0.35">
      <c r="B14012" s="4"/>
      <c r="F14012" s="3" t="e">
        <f>VLOOKUP(B14012,Fondos!$A$1:$C$332,3,FALSE)</f>
        <v>#N/A</v>
      </c>
      <c r="H14012">
        <f>Table1[[#This Row],[Cantidad invertida]]+Table1[[#This Row],[Plus / minus]]</f>
        <v>0</v>
      </c>
    </row>
    <row r="14013" spans="2:8" x14ac:dyDescent="0.35">
      <c r="B14013" s="4"/>
      <c r="F14013" s="3" t="e">
        <f>VLOOKUP(B14013,Fondos!$A$1:$C$332,3,FALSE)</f>
        <v>#N/A</v>
      </c>
      <c r="H14013">
        <f>Table1[[#This Row],[Cantidad invertida]]+Table1[[#This Row],[Plus / minus]]</f>
        <v>0</v>
      </c>
    </row>
    <row r="14014" spans="2:8" x14ac:dyDescent="0.35">
      <c r="B14014" s="4"/>
      <c r="F14014" s="3" t="e">
        <f>VLOOKUP(B14014,Fondos!$A$1:$C$332,3,FALSE)</f>
        <v>#N/A</v>
      </c>
      <c r="H14014">
        <f>Table1[[#This Row],[Cantidad invertida]]+Table1[[#This Row],[Plus / minus]]</f>
        <v>0</v>
      </c>
    </row>
    <row r="14015" spans="2:8" x14ac:dyDescent="0.35">
      <c r="B14015" s="4"/>
      <c r="F14015" s="3" t="e">
        <f>VLOOKUP(B14015,Fondos!$A$1:$C$332,3,FALSE)</f>
        <v>#N/A</v>
      </c>
      <c r="H14015">
        <f>Table1[[#This Row],[Cantidad invertida]]+Table1[[#This Row],[Plus / minus]]</f>
        <v>0</v>
      </c>
    </row>
    <row r="14016" spans="2:8" x14ac:dyDescent="0.35">
      <c r="B14016" s="4"/>
      <c r="F14016" s="3" t="e">
        <f>VLOOKUP(B14016,Fondos!$A$1:$C$332,3,FALSE)</f>
        <v>#N/A</v>
      </c>
      <c r="H14016">
        <f>Table1[[#This Row],[Cantidad invertida]]+Table1[[#This Row],[Plus / minus]]</f>
        <v>0</v>
      </c>
    </row>
    <row r="14017" spans="2:8" x14ac:dyDescent="0.35">
      <c r="B14017" s="4"/>
      <c r="F14017" s="3" t="e">
        <f>VLOOKUP(B14017,Fondos!$A$1:$C$332,3,FALSE)</f>
        <v>#N/A</v>
      </c>
      <c r="H14017">
        <f>Table1[[#This Row],[Cantidad invertida]]+Table1[[#This Row],[Plus / minus]]</f>
        <v>0</v>
      </c>
    </row>
    <row r="14018" spans="2:8" x14ac:dyDescent="0.35">
      <c r="B14018" s="4"/>
      <c r="F14018" s="3" t="e">
        <f>VLOOKUP(B14018,Fondos!$A$1:$C$332,3,FALSE)</f>
        <v>#N/A</v>
      </c>
      <c r="H14018">
        <f>Table1[[#This Row],[Cantidad invertida]]+Table1[[#This Row],[Plus / minus]]</f>
        <v>0</v>
      </c>
    </row>
    <row r="14019" spans="2:8" x14ac:dyDescent="0.35">
      <c r="B14019" s="4"/>
      <c r="F14019" s="3" t="e">
        <f>VLOOKUP(B14019,Fondos!$A$1:$C$332,3,FALSE)</f>
        <v>#N/A</v>
      </c>
      <c r="H14019">
        <f>Table1[[#This Row],[Cantidad invertida]]+Table1[[#This Row],[Plus / minus]]</f>
        <v>0</v>
      </c>
    </row>
    <row r="14020" spans="2:8" x14ac:dyDescent="0.35">
      <c r="B14020" s="4"/>
      <c r="F14020" s="3" t="e">
        <f>VLOOKUP(B14020,Fondos!$A$1:$C$332,3,FALSE)</f>
        <v>#N/A</v>
      </c>
      <c r="H14020">
        <f>Table1[[#This Row],[Cantidad invertida]]+Table1[[#This Row],[Plus / minus]]</f>
        <v>0</v>
      </c>
    </row>
    <row r="14021" spans="2:8" x14ac:dyDescent="0.35">
      <c r="B14021" s="4"/>
      <c r="F14021" s="3" t="e">
        <f>VLOOKUP(B14021,Fondos!$A$1:$C$332,3,FALSE)</f>
        <v>#N/A</v>
      </c>
      <c r="H14021">
        <f>Table1[[#This Row],[Cantidad invertida]]+Table1[[#This Row],[Plus / minus]]</f>
        <v>0</v>
      </c>
    </row>
    <row r="14022" spans="2:8" x14ac:dyDescent="0.35">
      <c r="B14022" s="4"/>
      <c r="F14022" s="3" t="e">
        <f>VLOOKUP(B14022,Fondos!$A$1:$C$332,3,FALSE)</f>
        <v>#N/A</v>
      </c>
      <c r="H14022">
        <f>Table1[[#This Row],[Cantidad invertida]]+Table1[[#This Row],[Plus / minus]]</f>
        <v>0</v>
      </c>
    </row>
    <row r="14023" spans="2:8" x14ac:dyDescent="0.35">
      <c r="B14023" s="4"/>
      <c r="F14023" s="3" t="e">
        <f>VLOOKUP(B14023,Fondos!$A$1:$C$332,3,FALSE)</f>
        <v>#N/A</v>
      </c>
      <c r="H14023">
        <f>Table1[[#This Row],[Cantidad invertida]]+Table1[[#This Row],[Plus / minus]]</f>
        <v>0</v>
      </c>
    </row>
    <row r="14024" spans="2:8" x14ac:dyDescent="0.35">
      <c r="B14024" s="4"/>
      <c r="F14024" s="3" t="e">
        <f>VLOOKUP(B14024,Fondos!$A$1:$C$332,3,FALSE)</f>
        <v>#N/A</v>
      </c>
      <c r="H14024">
        <f>Table1[[#This Row],[Cantidad invertida]]+Table1[[#This Row],[Plus / minus]]</f>
        <v>0</v>
      </c>
    </row>
    <row r="14025" spans="2:8" x14ac:dyDescent="0.35">
      <c r="B14025" s="4"/>
      <c r="F14025" s="3" t="e">
        <f>VLOOKUP(B14025,Fondos!$A$1:$C$332,3,FALSE)</f>
        <v>#N/A</v>
      </c>
      <c r="H14025">
        <f>Table1[[#This Row],[Cantidad invertida]]+Table1[[#This Row],[Plus / minus]]</f>
        <v>0</v>
      </c>
    </row>
    <row r="14026" spans="2:8" x14ac:dyDescent="0.35">
      <c r="B14026" s="4"/>
      <c r="F14026" s="3" t="e">
        <f>VLOOKUP(B14026,Fondos!$A$1:$C$332,3,FALSE)</f>
        <v>#N/A</v>
      </c>
      <c r="H14026">
        <f>Table1[[#This Row],[Cantidad invertida]]+Table1[[#This Row],[Plus / minus]]</f>
        <v>0</v>
      </c>
    </row>
    <row r="14027" spans="2:8" x14ac:dyDescent="0.35">
      <c r="B14027" s="4"/>
      <c r="F14027" s="3" t="e">
        <f>VLOOKUP(B14027,Fondos!$A$1:$C$332,3,FALSE)</f>
        <v>#N/A</v>
      </c>
      <c r="H14027">
        <f>Table1[[#This Row],[Cantidad invertida]]+Table1[[#This Row],[Plus / minus]]</f>
        <v>0</v>
      </c>
    </row>
    <row r="14028" spans="2:8" x14ac:dyDescent="0.35">
      <c r="B14028" s="4"/>
      <c r="F14028" s="3" t="e">
        <f>VLOOKUP(B14028,Fondos!$A$1:$C$332,3,FALSE)</f>
        <v>#N/A</v>
      </c>
      <c r="H14028">
        <f>Table1[[#This Row],[Cantidad invertida]]+Table1[[#This Row],[Plus / minus]]</f>
        <v>0</v>
      </c>
    </row>
    <row r="14029" spans="2:8" x14ac:dyDescent="0.35">
      <c r="B14029" s="4"/>
      <c r="F14029" s="3" t="e">
        <f>VLOOKUP(B14029,Fondos!$A$1:$C$332,3,FALSE)</f>
        <v>#N/A</v>
      </c>
      <c r="H14029">
        <f>Table1[[#This Row],[Cantidad invertida]]+Table1[[#This Row],[Plus / minus]]</f>
        <v>0</v>
      </c>
    </row>
    <row r="14030" spans="2:8" x14ac:dyDescent="0.35">
      <c r="B14030" s="4"/>
      <c r="F14030" s="3" t="e">
        <f>VLOOKUP(B14030,Fondos!$A$1:$C$332,3,FALSE)</f>
        <v>#N/A</v>
      </c>
      <c r="H14030">
        <f>Table1[[#This Row],[Cantidad invertida]]+Table1[[#This Row],[Plus / minus]]</f>
        <v>0</v>
      </c>
    </row>
    <row r="14031" spans="2:8" x14ac:dyDescent="0.35">
      <c r="B14031" s="4"/>
      <c r="F14031" s="3" t="e">
        <f>VLOOKUP(B14031,Fondos!$A$1:$C$332,3,FALSE)</f>
        <v>#N/A</v>
      </c>
      <c r="H14031">
        <f>Table1[[#This Row],[Cantidad invertida]]+Table1[[#This Row],[Plus / minus]]</f>
        <v>0</v>
      </c>
    </row>
    <row r="14032" spans="2:8" x14ac:dyDescent="0.35">
      <c r="B14032" s="4"/>
      <c r="F14032" s="3" t="e">
        <f>VLOOKUP(B14032,Fondos!$A$1:$C$332,3,FALSE)</f>
        <v>#N/A</v>
      </c>
      <c r="H14032">
        <f>Table1[[#This Row],[Cantidad invertida]]+Table1[[#This Row],[Plus / minus]]</f>
        <v>0</v>
      </c>
    </row>
    <row r="14033" spans="2:8" x14ac:dyDescent="0.35">
      <c r="B14033" s="4"/>
      <c r="F14033" s="3" t="e">
        <f>VLOOKUP(B14033,Fondos!$A$1:$C$332,3,FALSE)</f>
        <v>#N/A</v>
      </c>
      <c r="H14033">
        <f>Table1[[#This Row],[Cantidad invertida]]+Table1[[#This Row],[Plus / minus]]</f>
        <v>0</v>
      </c>
    </row>
    <row r="14034" spans="2:8" x14ac:dyDescent="0.35">
      <c r="B14034" s="4"/>
      <c r="F14034" s="3" t="e">
        <f>VLOOKUP(B14034,Fondos!$A$1:$C$332,3,FALSE)</f>
        <v>#N/A</v>
      </c>
      <c r="H14034">
        <f>Table1[[#This Row],[Cantidad invertida]]+Table1[[#This Row],[Plus / minus]]</f>
        <v>0</v>
      </c>
    </row>
    <row r="14035" spans="2:8" x14ac:dyDescent="0.35">
      <c r="B14035" s="4"/>
      <c r="F14035" s="3" t="e">
        <f>VLOOKUP(B14035,Fondos!$A$1:$C$332,3,FALSE)</f>
        <v>#N/A</v>
      </c>
      <c r="H14035">
        <f>Table1[[#This Row],[Cantidad invertida]]+Table1[[#This Row],[Plus / minus]]</f>
        <v>0</v>
      </c>
    </row>
    <row r="14036" spans="2:8" x14ac:dyDescent="0.35">
      <c r="B14036" s="4"/>
      <c r="F14036" s="3" t="e">
        <f>VLOOKUP(B14036,Fondos!$A$1:$C$332,3,FALSE)</f>
        <v>#N/A</v>
      </c>
      <c r="H14036">
        <f>Table1[[#This Row],[Cantidad invertida]]+Table1[[#This Row],[Plus / minus]]</f>
        <v>0</v>
      </c>
    </row>
    <row r="14037" spans="2:8" x14ac:dyDescent="0.35">
      <c r="B14037" s="4"/>
      <c r="F14037" s="3" t="e">
        <f>VLOOKUP(B14037,Fondos!$A$1:$C$332,3,FALSE)</f>
        <v>#N/A</v>
      </c>
      <c r="H14037">
        <f>Table1[[#This Row],[Cantidad invertida]]+Table1[[#This Row],[Plus / minus]]</f>
        <v>0</v>
      </c>
    </row>
    <row r="14038" spans="2:8" x14ac:dyDescent="0.35">
      <c r="B14038" s="4"/>
      <c r="F14038" s="3" t="e">
        <f>VLOOKUP(B14038,Fondos!$A$1:$C$332,3,FALSE)</f>
        <v>#N/A</v>
      </c>
      <c r="H14038">
        <f>Table1[[#This Row],[Cantidad invertida]]+Table1[[#This Row],[Plus / minus]]</f>
        <v>0</v>
      </c>
    </row>
    <row r="14039" spans="2:8" x14ac:dyDescent="0.35">
      <c r="B14039" s="4"/>
      <c r="F14039" s="3" t="e">
        <f>VLOOKUP(B14039,Fondos!$A$1:$C$332,3,FALSE)</f>
        <v>#N/A</v>
      </c>
      <c r="H14039">
        <f>Table1[[#This Row],[Cantidad invertida]]+Table1[[#This Row],[Plus / minus]]</f>
        <v>0</v>
      </c>
    </row>
    <row r="14040" spans="2:8" x14ac:dyDescent="0.35">
      <c r="B14040" s="4"/>
      <c r="F14040" s="3" t="e">
        <f>VLOOKUP(B14040,Fondos!$A$1:$C$332,3,FALSE)</f>
        <v>#N/A</v>
      </c>
      <c r="H14040">
        <f>Table1[[#This Row],[Cantidad invertida]]+Table1[[#This Row],[Plus / minus]]</f>
        <v>0</v>
      </c>
    </row>
    <row r="14041" spans="2:8" x14ac:dyDescent="0.35">
      <c r="B14041" s="4"/>
      <c r="F14041" s="3" t="e">
        <f>VLOOKUP(B14041,Fondos!$A$1:$C$332,3,FALSE)</f>
        <v>#N/A</v>
      </c>
      <c r="H14041">
        <f>Table1[[#This Row],[Cantidad invertida]]+Table1[[#This Row],[Plus / minus]]</f>
        <v>0</v>
      </c>
    </row>
    <row r="14042" spans="2:8" x14ac:dyDescent="0.35">
      <c r="B14042" s="4"/>
      <c r="F14042" s="3" t="e">
        <f>VLOOKUP(B14042,Fondos!$A$1:$C$332,3,FALSE)</f>
        <v>#N/A</v>
      </c>
      <c r="H14042">
        <f>Table1[[#This Row],[Cantidad invertida]]+Table1[[#This Row],[Plus / minus]]</f>
        <v>0</v>
      </c>
    </row>
    <row r="14043" spans="2:8" x14ac:dyDescent="0.35">
      <c r="B14043" s="4"/>
      <c r="F14043" s="3" t="e">
        <f>VLOOKUP(B14043,Fondos!$A$1:$C$332,3,FALSE)</f>
        <v>#N/A</v>
      </c>
      <c r="H14043">
        <f>Table1[[#This Row],[Cantidad invertida]]+Table1[[#This Row],[Plus / minus]]</f>
        <v>0</v>
      </c>
    </row>
    <row r="14044" spans="2:8" x14ac:dyDescent="0.35">
      <c r="B14044" s="4"/>
      <c r="F14044" s="3" t="e">
        <f>VLOOKUP(B14044,Fondos!$A$1:$C$332,3,FALSE)</f>
        <v>#N/A</v>
      </c>
      <c r="H14044">
        <f>Table1[[#This Row],[Cantidad invertida]]+Table1[[#This Row],[Plus / minus]]</f>
        <v>0</v>
      </c>
    </row>
    <row r="14045" spans="2:8" x14ac:dyDescent="0.35">
      <c r="B14045" s="4"/>
      <c r="F14045" s="3" t="e">
        <f>VLOOKUP(B14045,Fondos!$A$1:$C$332,3,FALSE)</f>
        <v>#N/A</v>
      </c>
      <c r="H14045">
        <f>Table1[[#This Row],[Cantidad invertida]]+Table1[[#This Row],[Plus / minus]]</f>
        <v>0</v>
      </c>
    </row>
    <row r="14046" spans="2:8" x14ac:dyDescent="0.35">
      <c r="B14046" s="4"/>
      <c r="F14046" s="3" t="e">
        <f>VLOOKUP(B14046,Fondos!$A$1:$C$332,3,FALSE)</f>
        <v>#N/A</v>
      </c>
      <c r="H14046">
        <f>Table1[[#This Row],[Cantidad invertida]]+Table1[[#This Row],[Plus / minus]]</f>
        <v>0</v>
      </c>
    </row>
    <row r="14047" spans="2:8" x14ac:dyDescent="0.35">
      <c r="B14047" s="4"/>
      <c r="F14047" s="3" t="e">
        <f>VLOOKUP(B14047,Fondos!$A$1:$C$332,3,FALSE)</f>
        <v>#N/A</v>
      </c>
      <c r="H14047">
        <f>Table1[[#This Row],[Cantidad invertida]]+Table1[[#This Row],[Plus / minus]]</f>
        <v>0</v>
      </c>
    </row>
    <row r="14048" spans="2:8" x14ac:dyDescent="0.35">
      <c r="B14048" s="4"/>
      <c r="F14048" s="3" t="e">
        <f>VLOOKUP(B14048,Fondos!$A$1:$C$332,3,FALSE)</f>
        <v>#N/A</v>
      </c>
      <c r="H14048">
        <f>Table1[[#This Row],[Cantidad invertida]]+Table1[[#This Row],[Plus / minus]]</f>
        <v>0</v>
      </c>
    </row>
    <row r="14049" spans="2:8" x14ac:dyDescent="0.35">
      <c r="B14049" s="4"/>
      <c r="F14049" s="3" t="e">
        <f>VLOOKUP(B14049,Fondos!$A$1:$C$332,3,FALSE)</f>
        <v>#N/A</v>
      </c>
      <c r="H14049">
        <f>Table1[[#This Row],[Cantidad invertida]]+Table1[[#This Row],[Plus / minus]]</f>
        <v>0</v>
      </c>
    </row>
    <row r="14050" spans="2:8" x14ac:dyDescent="0.35">
      <c r="B14050" s="4"/>
      <c r="F14050" s="3" t="e">
        <f>VLOOKUP(B14050,Fondos!$A$1:$C$332,3,FALSE)</f>
        <v>#N/A</v>
      </c>
      <c r="H14050">
        <f>Table1[[#This Row],[Cantidad invertida]]+Table1[[#This Row],[Plus / minus]]</f>
        <v>0</v>
      </c>
    </row>
    <row r="14051" spans="2:8" x14ac:dyDescent="0.35">
      <c r="B14051" s="4"/>
      <c r="F14051" s="3" t="e">
        <f>VLOOKUP(B14051,Fondos!$A$1:$C$332,3,FALSE)</f>
        <v>#N/A</v>
      </c>
      <c r="H14051">
        <f>Table1[[#This Row],[Cantidad invertida]]+Table1[[#This Row],[Plus / minus]]</f>
        <v>0</v>
      </c>
    </row>
    <row r="14052" spans="2:8" x14ac:dyDescent="0.35">
      <c r="B14052" s="4"/>
      <c r="F14052" s="3" t="e">
        <f>VLOOKUP(B14052,Fondos!$A$1:$C$332,3,FALSE)</f>
        <v>#N/A</v>
      </c>
      <c r="H14052">
        <f>Table1[[#This Row],[Cantidad invertida]]+Table1[[#This Row],[Plus / minus]]</f>
        <v>0</v>
      </c>
    </row>
    <row r="14053" spans="2:8" x14ac:dyDescent="0.35">
      <c r="B14053" s="4"/>
      <c r="F14053" s="3" t="e">
        <f>VLOOKUP(B14053,Fondos!$A$1:$C$332,3,FALSE)</f>
        <v>#N/A</v>
      </c>
      <c r="H14053">
        <f>Table1[[#This Row],[Cantidad invertida]]+Table1[[#This Row],[Plus / minus]]</f>
        <v>0</v>
      </c>
    </row>
    <row r="14054" spans="2:8" x14ac:dyDescent="0.35">
      <c r="B14054" s="4"/>
      <c r="F14054" s="3" t="e">
        <f>VLOOKUP(B14054,Fondos!$A$1:$C$332,3,FALSE)</f>
        <v>#N/A</v>
      </c>
      <c r="H14054">
        <f>Table1[[#This Row],[Cantidad invertida]]+Table1[[#This Row],[Plus / minus]]</f>
        <v>0</v>
      </c>
    </row>
    <row r="14055" spans="2:8" x14ac:dyDescent="0.35">
      <c r="B14055" s="4"/>
      <c r="F14055" s="3" t="e">
        <f>VLOOKUP(B14055,Fondos!$A$1:$C$332,3,FALSE)</f>
        <v>#N/A</v>
      </c>
      <c r="H14055">
        <f>Table1[[#This Row],[Cantidad invertida]]+Table1[[#This Row],[Plus / minus]]</f>
        <v>0</v>
      </c>
    </row>
    <row r="14056" spans="2:8" x14ac:dyDescent="0.35">
      <c r="B14056" s="4"/>
      <c r="F14056" s="3" t="e">
        <f>VLOOKUP(B14056,Fondos!$A$1:$C$332,3,FALSE)</f>
        <v>#N/A</v>
      </c>
      <c r="H14056">
        <f>Table1[[#This Row],[Cantidad invertida]]+Table1[[#This Row],[Plus / minus]]</f>
        <v>0</v>
      </c>
    </row>
    <row r="14057" spans="2:8" x14ac:dyDescent="0.35">
      <c r="B14057" s="4"/>
      <c r="F14057" s="3" t="e">
        <f>VLOOKUP(B14057,Fondos!$A$1:$C$332,3,FALSE)</f>
        <v>#N/A</v>
      </c>
      <c r="H14057">
        <f>Table1[[#This Row],[Cantidad invertida]]+Table1[[#This Row],[Plus / minus]]</f>
        <v>0</v>
      </c>
    </row>
    <row r="14058" spans="2:8" x14ac:dyDescent="0.35">
      <c r="B14058" s="4"/>
      <c r="F14058" s="3" t="e">
        <f>VLOOKUP(B14058,Fondos!$A$1:$C$332,3,FALSE)</f>
        <v>#N/A</v>
      </c>
      <c r="H14058">
        <f>Table1[[#This Row],[Cantidad invertida]]+Table1[[#This Row],[Plus / minus]]</f>
        <v>0</v>
      </c>
    </row>
    <row r="14059" spans="2:8" x14ac:dyDescent="0.35">
      <c r="B14059" s="4"/>
      <c r="F14059" s="3" t="e">
        <f>VLOOKUP(B14059,Fondos!$A$1:$C$332,3,FALSE)</f>
        <v>#N/A</v>
      </c>
      <c r="H14059">
        <f>Table1[[#This Row],[Cantidad invertida]]+Table1[[#This Row],[Plus / minus]]</f>
        <v>0</v>
      </c>
    </row>
    <row r="14060" spans="2:8" x14ac:dyDescent="0.35">
      <c r="B14060" s="4"/>
      <c r="F14060" s="3" t="e">
        <f>VLOOKUP(B14060,Fondos!$A$1:$C$332,3,FALSE)</f>
        <v>#N/A</v>
      </c>
      <c r="H14060">
        <f>Table1[[#This Row],[Cantidad invertida]]+Table1[[#This Row],[Plus / minus]]</f>
        <v>0</v>
      </c>
    </row>
    <row r="14061" spans="2:8" x14ac:dyDescent="0.35">
      <c r="B14061" s="4"/>
      <c r="F14061" s="3" t="e">
        <f>VLOOKUP(B14061,Fondos!$A$1:$C$332,3,FALSE)</f>
        <v>#N/A</v>
      </c>
      <c r="H14061">
        <f>Table1[[#This Row],[Cantidad invertida]]+Table1[[#This Row],[Plus / minus]]</f>
        <v>0</v>
      </c>
    </row>
    <row r="14062" spans="2:8" x14ac:dyDescent="0.35">
      <c r="B14062" s="4"/>
      <c r="F14062" s="3" t="e">
        <f>VLOOKUP(B14062,Fondos!$A$1:$C$332,3,FALSE)</f>
        <v>#N/A</v>
      </c>
      <c r="H14062">
        <f>Table1[[#This Row],[Cantidad invertida]]+Table1[[#This Row],[Plus / minus]]</f>
        <v>0</v>
      </c>
    </row>
    <row r="14063" spans="2:8" x14ac:dyDescent="0.35">
      <c r="B14063" s="4"/>
      <c r="F14063" s="3" t="e">
        <f>VLOOKUP(B14063,Fondos!$A$1:$C$332,3,FALSE)</f>
        <v>#N/A</v>
      </c>
      <c r="H14063">
        <f>Table1[[#This Row],[Cantidad invertida]]+Table1[[#This Row],[Plus / minus]]</f>
        <v>0</v>
      </c>
    </row>
    <row r="14064" spans="2:8" x14ac:dyDescent="0.35">
      <c r="B14064" s="4"/>
      <c r="F14064" s="3" t="e">
        <f>VLOOKUP(B14064,Fondos!$A$1:$C$332,3,FALSE)</f>
        <v>#N/A</v>
      </c>
      <c r="H14064">
        <f>Table1[[#This Row],[Cantidad invertida]]+Table1[[#This Row],[Plus / minus]]</f>
        <v>0</v>
      </c>
    </row>
    <row r="14065" spans="2:8" x14ac:dyDescent="0.35">
      <c r="B14065" s="4"/>
      <c r="F14065" s="3" t="e">
        <f>VLOOKUP(B14065,Fondos!$A$1:$C$332,3,FALSE)</f>
        <v>#N/A</v>
      </c>
      <c r="H14065">
        <f>Table1[[#This Row],[Cantidad invertida]]+Table1[[#This Row],[Plus / minus]]</f>
        <v>0</v>
      </c>
    </row>
    <row r="14066" spans="2:8" x14ac:dyDescent="0.35">
      <c r="B14066" s="4"/>
      <c r="F14066" s="3" t="e">
        <f>VLOOKUP(B14066,Fondos!$A$1:$C$332,3,FALSE)</f>
        <v>#N/A</v>
      </c>
      <c r="H14066">
        <f>Table1[[#This Row],[Cantidad invertida]]+Table1[[#This Row],[Plus / minus]]</f>
        <v>0</v>
      </c>
    </row>
    <row r="14067" spans="2:8" x14ac:dyDescent="0.35">
      <c r="B14067" s="4"/>
      <c r="F14067" s="3" t="e">
        <f>VLOOKUP(B14067,Fondos!$A$1:$C$332,3,FALSE)</f>
        <v>#N/A</v>
      </c>
      <c r="H14067">
        <f>Table1[[#This Row],[Cantidad invertida]]+Table1[[#This Row],[Plus / minus]]</f>
        <v>0</v>
      </c>
    </row>
    <row r="14068" spans="2:8" x14ac:dyDescent="0.35">
      <c r="B14068" s="4"/>
      <c r="F14068" s="3" t="e">
        <f>VLOOKUP(B14068,Fondos!$A$1:$C$332,3,FALSE)</f>
        <v>#N/A</v>
      </c>
      <c r="H14068">
        <f>Table1[[#This Row],[Cantidad invertida]]+Table1[[#This Row],[Plus / minus]]</f>
        <v>0</v>
      </c>
    </row>
    <row r="14069" spans="2:8" x14ac:dyDescent="0.35">
      <c r="B14069" s="4"/>
      <c r="F14069" s="3" t="e">
        <f>VLOOKUP(B14069,Fondos!$A$1:$C$332,3,FALSE)</f>
        <v>#N/A</v>
      </c>
      <c r="H14069">
        <f>Table1[[#This Row],[Cantidad invertida]]+Table1[[#This Row],[Plus / minus]]</f>
        <v>0</v>
      </c>
    </row>
    <row r="14070" spans="2:8" x14ac:dyDescent="0.35">
      <c r="B14070" s="4"/>
      <c r="F14070" s="3" t="e">
        <f>VLOOKUP(B14070,Fondos!$A$1:$C$332,3,FALSE)</f>
        <v>#N/A</v>
      </c>
      <c r="H14070">
        <f>Table1[[#This Row],[Cantidad invertida]]+Table1[[#This Row],[Plus / minus]]</f>
        <v>0</v>
      </c>
    </row>
    <row r="14071" spans="2:8" x14ac:dyDescent="0.35">
      <c r="B14071" s="4"/>
      <c r="F14071" s="3" t="e">
        <f>VLOOKUP(B14071,Fondos!$A$1:$C$332,3,FALSE)</f>
        <v>#N/A</v>
      </c>
      <c r="H14071">
        <f>Table1[[#This Row],[Cantidad invertida]]+Table1[[#This Row],[Plus / minus]]</f>
        <v>0</v>
      </c>
    </row>
    <row r="14072" spans="2:8" x14ac:dyDescent="0.35">
      <c r="B14072" s="4"/>
      <c r="F14072" s="3" t="e">
        <f>VLOOKUP(B14072,Fondos!$A$1:$C$332,3,FALSE)</f>
        <v>#N/A</v>
      </c>
      <c r="H14072">
        <f>Table1[[#This Row],[Cantidad invertida]]+Table1[[#This Row],[Plus / minus]]</f>
        <v>0</v>
      </c>
    </row>
    <row r="14073" spans="2:8" x14ac:dyDescent="0.35">
      <c r="B14073" s="4"/>
      <c r="F14073" s="3" t="e">
        <f>VLOOKUP(B14073,Fondos!$A$1:$C$332,3,FALSE)</f>
        <v>#N/A</v>
      </c>
      <c r="H14073">
        <f>Table1[[#This Row],[Cantidad invertida]]+Table1[[#This Row],[Plus / minus]]</f>
        <v>0</v>
      </c>
    </row>
    <row r="14074" spans="2:8" x14ac:dyDescent="0.35">
      <c r="B14074" s="4"/>
      <c r="F14074" s="3" t="e">
        <f>VLOOKUP(B14074,Fondos!$A$1:$C$332,3,FALSE)</f>
        <v>#N/A</v>
      </c>
      <c r="H14074">
        <f>Table1[[#This Row],[Cantidad invertida]]+Table1[[#This Row],[Plus / minus]]</f>
        <v>0</v>
      </c>
    </row>
    <row r="14075" spans="2:8" x14ac:dyDescent="0.35">
      <c r="B14075" s="4"/>
      <c r="F14075" s="3" t="e">
        <f>VLOOKUP(B14075,Fondos!$A$1:$C$332,3,FALSE)</f>
        <v>#N/A</v>
      </c>
      <c r="H14075">
        <f>Table1[[#This Row],[Cantidad invertida]]+Table1[[#This Row],[Plus / minus]]</f>
        <v>0</v>
      </c>
    </row>
    <row r="14076" spans="2:8" x14ac:dyDescent="0.35">
      <c r="B14076" s="4"/>
      <c r="F14076" s="3" t="e">
        <f>VLOOKUP(B14076,Fondos!$A$1:$C$332,3,FALSE)</f>
        <v>#N/A</v>
      </c>
      <c r="H14076">
        <f>Table1[[#This Row],[Cantidad invertida]]+Table1[[#This Row],[Plus / minus]]</f>
        <v>0</v>
      </c>
    </row>
    <row r="14077" spans="2:8" x14ac:dyDescent="0.35">
      <c r="B14077" s="4"/>
      <c r="F14077" s="3" t="e">
        <f>VLOOKUP(B14077,Fondos!$A$1:$C$332,3,FALSE)</f>
        <v>#N/A</v>
      </c>
      <c r="H14077">
        <f>Table1[[#This Row],[Cantidad invertida]]+Table1[[#This Row],[Plus / minus]]</f>
        <v>0</v>
      </c>
    </row>
    <row r="14078" spans="2:8" x14ac:dyDescent="0.35">
      <c r="B14078" s="4"/>
      <c r="F14078" s="3" t="e">
        <f>VLOOKUP(B14078,Fondos!$A$1:$C$332,3,FALSE)</f>
        <v>#N/A</v>
      </c>
      <c r="H14078">
        <f>Table1[[#This Row],[Cantidad invertida]]+Table1[[#This Row],[Plus / minus]]</f>
        <v>0</v>
      </c>
    </row>
    <row r="14079" spans="2:8" x14ac:dyDescent="0.35">
      <c r="B14079" s="4"/>
      <c r="F14079" s="3" t="e">
        <f>VLOOKUP(B14079,Fondos!$A$1:$C$332,3,FALSE)</f>
        <v>#N/A</v>
      </c>
      <c r="H14079">
        <f>Table1[[#This Row],[Cantidad invertida]]+Table1[[#This Row],[Plus / minus]]</f>
        <v>0</v>
      </c>
    </row>
    <row r="14080" spans="2:8" x14ac:dyDescent="0.35">
      <c r="B14080" s="4"/>
      <c r="F14080" s="3" t="e">
        <f>VLOOKUP(B14080,Fondos!$A$1:$C$332,3,FALSE)</f>
        <v>#N/A</v>
      </c>
      <c r="H14080">
        <f>Table1[[#This Row],[Cantidad invertida]]+Table1[[#This Row],[Plus / minus]]</f>
        <v>0</v>
      </c>
    </row>
    <row r="14081" spans="2:8" x14ac:dyDescent="0.35">
      <c r="B14081" s="4"/>
      <c r="F14081" s="3" t="e">
        <f>VLOOKUP(B14081,Fondos!$A$1:$C$332,3,FALSE)</f>
        <v>#N/A</v>
      </c>
      <c r="H14081">
        <f>Table1[[#This Row],[Cantidad invertida]]+Table1[[#This Row],[Plus / minus]]</f>
        <v>0</v>
      </c>
    </row>
    <row r="14082" spans="2:8" x14ac:dyDescent="0.35">
      <c r="B14082" s="4"/>
      <c r="F14082" s="3" t="e">
        <f>VLOOKUP(B14082,Fondos!$A$1:$C$332,3,FALSE)</f>
        <v>#N/A</v>
      </c>
      <c r="H14082">
        <f>Table1[[#This Row],[Cantidad invertida]]+Table1[[#This Row],[Plus / minus]]</f>
        <v>0</v>
      </c>
    </row>
    <row r="14083" spans="2:8" x14ac:dyDescent="0.35">
      <c r="B14083" s="4"/>
      <c r="F14083" s="3" t="e">
        <f>VLOOKUP(B14083,Fondos!$A$1:$C$332,3,FALSE)</f>
        <v>#N/A</v>
      </c>
      <c r="H14083">
        <f>Table1[[#This Row],[Cantidad invertida]]+Table1[[#This Row],[Plus / minus]]</f>
        <v>0</v>
      </c>
    </row>
    <row r="14084" spans="2:8" x14ac:dyDescent="0.35">
      <c r="B14084" s="4"/>
      <c r="F14084" s="3" t="e">
        <f>VLOOKUP(B14084,Fondos!$A$1:$C$332,3,FALSE)</f>
        <v>#N/A</v>
      </c>
      <c r="H14084">
        <f>Table1[[#This Row],[Cantidad invertida]]+Table1[[#This Row],[Plus / minus]]</f>
        <v>0</v>
      </c>
    </row>
    <row r="14085" spans="2:8" x14ac:dyDescent="0.35">
      <c r="B14085" s="4"/>
      <c r="F14085" s="3" t="e">
        <f>VLOOKUP(B14085,Fondos!$A$1:$C$332,3,FALSE)</f>
        <v>#N/A</v>
      </c>
      <c r="H14085">
        <f>Table1[[#This Row],[Cantidad invertida]]+Table1[[#This Row],[Plus / minus]]</f>
        <v>0</v>
      </c>
    </row>
    <row r="14086" spans="2:8" x14ac:dyDescent="0.35">
      <c r="B14086" s="4"/>
      <c r="F14086" s="3" t="e">
        <f>VLOOKUP(B14086,Fondos!$A$1:$C$332,3,FALSE)</f>
        <v>#N/A</v>
      </c>
      <c r="H14086">
        <f>Table1[[#This Row],[Cantidad invertida]]+Table1[[#This Row],[Plus / minus]]</f>
        <v>0</v>
      </c>
    </row>
    <row r="14087" spans="2:8" x14ac:dyDescent="0.35">
      <c r="B14087" s="4"/>
      <c r="F14087" s="3" t="e">
        <f>VLOOKUP(B14087,Fondos!$A$1:$C$332,3,FALSE)</f>
        <v>#N/A</v>
      </c>
      <c r="H14087">
        <f>Table1[[#This Row],[Cantidad invertida]]+Table1[[#This Row],[Plus / minus]]</f>
        <v>0</v>
      </c>
    </row>
    <row r="14088" spans="2:8" x14ac:dyDescent="0.35">
      <c r="B14088" s="4"/>
      <c r="F14088" s="3" t="e">
        <f>VLOOKUP(B14088,Fondos!$A$1:$C$332,3,FALSE)</f>
        <v>#N/A</v>
      </c>
      <c r="H14088">
        <f>Table1[[#This Row],[Cantidad invertida]]+Table1[[#This Row],[Plus / minus]]</f>
        <v>0</v>
      </c>
    </row>
    <row r="14089" spans="2:8" x14ac:dyDescent="0.35">
      <c r="B14089" s="4"/>
      <c r="F14089" s="3" t="e">
        <f>VLOOKUP(B14089,Fondos!$A$1:$C$332,3,FALSE)</f>
        <v>#N/A</v>
      </c>
      <c r="H14089">
        <f>Table1[[#This Row],[Cantidad invertida]]+Table1[[#This Row],[Plus / minus]]</f>
        <v>0</v>
      </c>
    </row>
    <row r="14090" spans="2:8" x14ac:dyDescent="0.35">
      <c r="B14090" s="4"/>
      <c r="F14090" s="3" t="e">
        <f>VLOOKUP(B14090,Fondos!$A$1:$C$332,3,FALSE)</f>
        <v>#N/A</v>
      </c>
      <c r="H14090">
        <f>Table1[[#This Row],[Cantidad invertida]]+Table1[[#This Row],[Plus / minus]]</f>
        <v>0</v>
      </c>
    </row>
    <row r="14091" spans="2:8" x14ac:dyDescent="0.35">
      <c r="B14091" s="4"/>
      <c r="F14091" s="3" t="e">
        <f>VLOOKUP(B14091,Fondos!$A$1:$C$332,3,FALSE)</f>
        <v>#N/A</v>
      </c>
      <c r="H14091">
        <f>Table1[[#This Row],[Cantidad invertida]]+Table1[[#This Row],[Plus / minus]]</f>
        <v>0</v>
      </c>
    </row>
    <row r="14092" spans="2:8" x14ac:dyDescent="0.35">
      <c r="B14092" s="4"/>
      <c r="F14092" s="3" t="e">
        <f>VLOOKUP(B14092,Fondos!$A$1:$C$332,3,FALSE)</f>
        <v>#N/A</v>
      </c>
      <c r="H14092">
        <f>Table1[[#This Row],[Cantidad invertida]]+Table1[[#This Row],[Plus / minus]]</f>
        <v>0</v>
      </c>
    </row>
    <row r="14093" spans="2:8" x14ac:dyDescent="0.35">
      <c r="B14093" s="4"/>
      <c r="F14093" s="3" t="e">
        <f>VLOOKUP(B14093,Fondos!$A$1:$C$332,3,FALSE)</f>
        <v>#N/A</v>
      </c>
      <c r="H14093">
        <f>Table1[[#This Row],[Cantidad invertida]]+Table1[[#This Row],[Plus / minus]]</f>
        <v>0</v>
      </c>
    </row>
    <row r="14094" spans="2:8" x14ac:dyDescent="0.35">
      <c r="B14094" s="4"/>
      <c r="F14094" s="3" t="e">
        <f>VLOOKUP(B14094,Fondos!$A$1:$C$332,3,FALSE)</f>
        <v>#N/A</v>
      </c>
      <c r="H14094">
        <f>Table1[[#This Row],[Cantidad invertida]]+Table1[[#This Row],[Plus / minus]]</f>
        <v>0</v>
      </c>
    </row>
    <row r="14095" spans="2:8" x14ac:dyDescent="0.35">
      <c r="B14095" s="4"/>
      <c r="F14095" s="3" t="e">
        <f>VLOOKUP(B14095,Fondos!$A$1:$C$332,3,FALSE)</f>
        <v>#N/A</v>
      </c>
      <c r="H14095">
        <f>Table1[[#This Row],[Cantidad invertida]]+Table1[[#This Row],[Plus / minus]]</f>
        <v>0</v>
      </c>
    </row>
    <row r="14096" spans="2:8" x14ac:dyDescent="0.35">
      <c r="B14096" s="4"/>
      <c r="F14096" s="3" t="e">
        <f>VLOOKUP(B14096,Fondos!$A$1:$C$332,3,FALSE)</f>
        <v>#N/A</v>
      </c>
      <c r="H14096">
        <f>Table1[[#This Row],[Cantidad invertida]]+Table1[[#This Row],[Plus / minus]]</f>
        <v>0</v>
      </c>
    </row>
    <row r="14097" spans="2:8" x14ac:dyDescent="0.35">
      <c r="B14097" s="4"/>
      <c r="F14097" s="3" t="e">
        <f>VLOOKUP(B14097,Fondos!$A$1:$C$332,3,FALSE)</f>
        <v>#N/A</v>
      </c>
      <c r="H14097">
        <f>Table1[[#This Row],[Cantidad invertida]]+Table1[[#This Row],[Plus / minus]]</f>
        <v>0</v>
      </c>
    </row>
    <row r="14098" spans="2:8" x14ac:dyDescent="0.35">
      <c r="B14098" s="4"/>
      <c r="F14098" s="3" t="e">
        <f>VLOOKUP(B14098,Fondos!$A$1:$C$332,3,FALSE)</f>
        <v>#N/A</v>
      </c>
      <c r="H14098">
        <f>Table1[[#This Row],[Cantidad invertida]]+Table1[[#This Row],[Plus / minus]]</f>
        <v>0</v>
      </c>
    </row>
    <row r="14099" spans="2:8" x14ac:dyDescent="0.35">
      <c r="B14099" s="4"/>
      <c r="F14099" s="3" t="e">
        <f>VLOOKUP(B14099,Fondos!$A$1:$C$332,3,FALSE)</f>
        <v>#N/A</v>
      </c>
      <c r="H14099">
        <f>Table1[[#This Row],[Cantidad invertida]]+Table1[[#This Row],[Plus / minus]]</f>
        <v>0</v>
      </c>
    </row>
    <row r="14100" spans="2:8" x14ac:dyDescent="0.35">
      <c r="B14100" s="4"/>
      <c r="F14100" s="3" t="e">
        <f>VLOOKUP(B14100,Fondos!$A$1:$C$332,3,FALSE)</f>
        <v>#N/A</v>
      </c>
      <c r="H14100">
        <f>Table1[[#This Row],[Cantidad invertida]]+Table1[[#This Row],[Plus / minus]]</f>
        <v>0</v>
      </c>
    </row>
    <row r="14101" spans="2:8" x14ac:dyDescent="0.35">
      <c r="B14101" s="4"/>
      <c r="F14101" s="3" t="e">
        <f>VLOOKUP(B14101,Fondos!$A$1:$C$332,3,FALSE)</f>
        <v>#N/A</v>
      </c>
      <c r="H14101">
        <f>Table1[[#This Row],[Cantidad invertida]]+Table1[[#This Row],[Plus / minus]]</f>
        <v>0</v>
      </c>
    </row>
    <row r="14102" spans="2:8" x14ac:dyDescent="0.35">
      <c r="B14102" s="4"/>
      <c r="F14102" s="3" t="e">
        <f>VLOOKUP(B14102,Fondos!$A$1:$C$332,3,FALSE)</f>
        <v>#N/A</v>
      </c>
      <c r="H14102">
        <f>Table1[[#This Row],[Cantidad invertida]]+Table1[[#This Row],[Plus / minus]]</f>
        <v>0</v>
      </c>
    </row>
    <row r="14103" spans="2:8" x14ac:dyDescent="0.35">
      <c r="B14103" s="4"/>
      <c r="F14103" s="3" t="e">
        <f>VLOOKUP(B14103,Fondos!$A$1:$C$332,3,FALSE)</f>
        <v>#N/A</v>
      </c>
      <c r="H14103">
        <f>Table1[[#This Row],[Cantidad invertida]]+Table1[[#This Row],[Plus / minus]]</f>
        <v>0</v>
      </c>
    </row>
    <row r="14104" spans="2:8" x14ac:dyDescent="0.35">
      <c r="B14104" s="4"/>
      <c r="F14104" s="3" t="e">
        <f>VLOOKUP(B14104,Fondos!$A$1:$C$332,3,FALSE)</f>
        <v>#N/A</v>
      </c>
      <c r="H14104">
        <f>Table1[[#This Row],[Cantidad invertida]]+Table1[[#This Row],[Plus / minus]]</f>
        <v>0</v>
      </c>
    </row>
    <row r="14105" spans="2:8" x14ac:dyDescent="0.35">
      <c r="B14105" s="4"/>
      <c r="F14105" s="3" t="e">
        <f>VLOOKUP(B14105,Fondos!$A$1:$C$332,3,FALSE)</f>
        <v>#N/A</v>
      </c>
      <c r="H14105">
        <f>Table1[[#This Row],[Cantidad invertida]]+Table1[[#This Row],[Plus / minus]]</f>
        <v>0</v>
      </c>
    </row>
    <row r="14106" spans="2:8" x14ac:dyDescent="0.35">
      <c r="B14106" s="4"/>
      <c r="F14106" s="3" t="e">
        <f>VLOOKUP(B14106,Fondos!$A$1:$C$332,3,FALSE)</f>
        <v>#N/A</v>
      </c>
      <c r="H14106">
        <f>Table1[[#This Row],[Cantidad invertida]]+Table1[[#This Row],[Plus / minus]]</f>
        <v>0</v>
      </c>
    </row>
    <row r="14107" spans="2:8" x14ac:dyDescent="0.35">
      <c r="B14107" s="4"/>
      <c r="F14107" s="3" t="e">
        <f>VLOOKUP(B14107,Fondos!$A$1:$C$332,3,FALSE)</f>
        <v>#N/A</v>
      </c>
      <c r="H14107">
        <f>Table1[[#This Row],[Cantidad invertida]]+Table1[[#This Row],[Plus / minus]]</f>
        <v>0</v>
      </c>
    </row>
    <row r="14108" spans="2:8" x14ac:dyDescent="0.35">
      <c r="B14108" s="4"/>
      <c r="F14108" s="3" t="e">
        <f>VLOOKUP(B14108,Fondos!$A$1:$C$332,3,FALSE)</f>
        <v>#N/A</v>
      </c>
      <c r="H14108">
        <f>Table1[[#This Row],[Cantidad invertida]]+Table1[[#This Row],[Plus / minus]]</f>
        <v>0</v>
      </c>
    </row>
    <row r="14109" spans="2:8" x14ac:dyDescent="0.35">
      <c r="B14109" s="4"/>
      <c r="F14109" s="3" t="e">
        <f>VLOOKUP(B14109,Fondos!$A$1:$C$332,3,FALSE)</f>
        <v>#N/A</v>
      </c>
      <c r="H14109">
        <f>Table1[[#This Row],[Cantidad invertida]]+Table1[[#This Row],[Plus / minus]]</f>
        <v>0</v>
      </c>
    </row>
    <row r="14110" spans="2:8" x14ac:dyDescent="0.35">
      <c r="B14110" s="4"/>
      <c r="F14110" s="3" t="e">
        <f>VLOOKUP(B14110,Fondos!$A$1:$C$332,3,FALSE)</f>
        <v>#N/A</v>
      </c>
      <c r="H14110">
        <f>Table1[[#This Row],[Cantidad invertida]]+Table1[[#This Row],[Plus / minus]]</f>
        <v>0</v>
      </c>
    </row>
    <row r="14111" spans="2:8" x14ac:dyDescent="0.35">
      <c r="B14111" s="4"/>
      <c r="F14111" s="3" t="e">
        <f>VLOOKUP(B14111,Fondos!$A$1:$C$332,3,FALSE)</f>
        <v>#N/A</v>
      </c>
      <c r="H14111">
        <f>Table1[[#This Row],[Cantidad invertida]]+Table1[[#This Row],[Plus / minus]]</f>
        <v>0</v>
      </c>
    </row>
    <row r="14112" spans="2:8" x14ac:dyDescent="0.35">
      <c r="B14112" s="4"/>
      <c r="F14112" s="3" t="e">
        <f>VLOOKUP(B14112,Fondos!$A$1:$C$332,3,FALSE)</f>
        <v>#N/A</v>
      </c>
      <c r="H14112">
        <f>Table1[[#This Row],[Cantidad invertida]]+Table1[[#This Row],[Plus / minus]]</f>
        <v>0</v>
      </c>
    </row>
    <row r="14113" spans="2:8" x14ac:dyDescent="0.35">
      <c r="B14113" s="4"/>
      <c r="F14113" s="3" t="e">
        <f>VLOOKUP(B14113,Fondos!$A$1:$C$332,3,FALSE)</f>
        <v>#N/A</v>
      </c>
      <c r="H14113">
        <f>Table1[[#This Row],[Cantidad invertida]]+Table1[[#This Row],[Plus / minus]]</f>
        <v>0</v>
      </c>
    </row>
    <row r="14114" spans="2:8" x14ac:dyDescent="0.35">
      <c r="B14114" s="4"/>
      <c r="F14114" s="3" t="e">
        <f>VLOOKUP(B14114,Fondos!$A$1:$C$332,3,FALSE)</f>
        <v>#N/A</v>
      </c>
      <c r="H14114">
        <f>Table1[[#This Row],[Cantidad invertida]]+Table1[[#This Row],[Plus / minus]]</f>
        <v>0</v>
      </c>
    </row>
    <row r="14115" spans="2:8" x14ac:dyDescent="0.35">
      <c r="B14115" s="4"/>
      <c r="F14115" s="3" t="e">
        <f>VLOOKUP(B14115,Fondos!$A$1:$C$332,3,FALSE)</f>
        <v>#N/A</v>
      </c>
      <c r="H14115">
        <f>Table1[[#This Row],[Cantidad invertida]]+Table1[[#This Row],[Plus / minus]]</f>
        <v>0</v>
      </c>
    </row>
    <row r="14116" spans="2:8" x14ac:dyDescent="0.35">
      <c r="B14116" s="4"/>
      <c r="F14116" s="3" t="e">
        <f>VLOOKUP(B14116,Fondos!$A$1:$C$332,3,FALSE)</f>
        <v>#N/A</v>
      </c>
      <c r="H14116">
        <f>Table1[[#This Row],[Cantidad invertida]]+Table1[[#This Row],[Plus / minus]]</f>
        <v>0</v>
      </c>
    </row>
    <row r="14117" spans="2:8" x14ac:dyDescent="0.35">
      <c r="B14117" s="4"/>
      <c r="F14117" s="3" t="e">
        <f>VLOOKUP(B14117,Fondos!$A$1:$C$332,3,FALSE)</f>
        <v>#N/A</v>
      </c>
      <c r="H14117">
        <f>Table1[[#This Row],[Cantidad invertida]]+Table1[[#This Row],[Plus / minus]]</f>
        <v>0</v>
      </c>
    </row>
    <row r="14118" spans="2:8" x14ac:dyDescent="0.35">
      <c r="B14118" s="4"/>
      <c r="F14118" s="3" t="e">
        <f>VLOOKUP(B14118,Fondos!$A$1:$C$332,3,FALSE)</f>
        <v>#N/A</v>
      </c>
      <c r="H14118">
        <f>Table1[[#This Row],[Cantidad invertida]]+Table1[[#This Row],[Plus / minus]]</f>
        <v>0</v>
      </c>
    </row>
    <row r="14119" spans="2:8" x14ac:dyDescent="0.35">
      <c r="B14119" s="4"/>
      <c r="F14119" s="3" t="e">
        <f>VLOOKUP(B14119,Fondos!$A$1:$C$332,3,FALSE)</f>
        <v>#N/A</v>
      </c>
      <c r="H14119">
        <f>Table1[[#This Row],[Cantidad invertida]]+Table1[[#This Row],[Plus / minus]]</f>
        <v>0</v>
      </c>
    </row>
    <row r="14120" spans="2:8" x14ac:dyDescent="0.35">
      <c r="B14120" s="4"/>
      <c r="F14120" s="3" t="e">
        <f>VLOOKUP(B14120,Fondos!$A$1:$C$332,3,FALSE)</f>
        <v>#N/A</v>
      </c>
      <c r="H14120">
        <f>Table1[[#This Row],[Cantidad invertida]]+Table1[[#This Row],[Plus / minus]]</f>
        <v>0</v>
      </c>
    </row>
    <row r="14121" spans="2:8" x14ac:dyDescent="0.35">
      <c r="B14121" s="4"/>
      <c r="F14121" s="3" t="e">
        <f>VLOOKUP(B14121,Fondos!$A$1:$C$332,3,FALSE)</f>
        <v>#N/A</v>
      </c>
      <c r="H14121">
        <f>Table1[[#This Row],[Cantidad invertida]]+Table1[[#This Row],[Plus / minus]]</f>
        <v>0</v>
      </c>
    </row>
    <row r="14122" spans="2:8" x14ac:dyDescent="0.35">
      <c r="B14122" s="4"/>
      <c r="F14122" s="3" t="e">
        <f>VLOOKUP(B14122,Fondos!$A$1:$C$332,3,FALSE)</f>
        <v>#N/A</v>
      </c>
      <c r="H14122">
        <f>Table1[[#This Row],[Cantidad invertida]]+Table1[[#This Row],[Plus / minus]]</f>
        <v>0</v>
      </c>
    </row>
    <row r="14123" spans="2:8" x14ac:dyDescent="0.35">
      <c r="B14123" s="4"/>
      <c r="F14123" s="3" t="e">
        <f>VLOOKUP(B14123,Fondos!$A$1:$C$332,3,FALSE)</f>
        <v>#N/A</v>
      </c>
      <c r="H14123">
        <f>Table1[[#This Row],[Cantidad invertida]]+Table1[[#This Row],[Plus / minus]]</f>
        <v>0</v>
      </c>
    </row>
    <row r="14124" spans="2:8" x14ac:dyDescent="0.35">
      <c r="B14124" s="4"/>
      <c r="F14124" s="3" t="e">
        <f>VLOOKUP(B14124,Fondos!$A$1:$C$332,3,FALSE)</f>
        <v>#N/A</v>
      </c>
      <c r="H14124">
        <f>Table1[[#This Row],[Cantidad invertida]]+Table1[[#This Row],[Plus / minus]]</f>
        <v>0</v>
      </c>
    </row>
    <row r="14125" spans="2:8" x14ac:dyDescent="0.35">
      <c r="B14125" s="4"/>
      <c r="F14125" s="3" t="e">
        <f>VLOOKUP(B14125,Fondos!$A$1:$C$332,3,FALSE)</f>
        <v>#N/A</v>
      </c>
      <c r="H14125">
        <f>Table1[[#This Row],[Cantidad invertida]]+Table1[[#This Row],[Plus / minus]]</f>
        <v>0</v>
      </c>
    </row>
    <row r="14126" spans="2:8" x14ac:dyDescent="0.35">
      <c r="B14126" s="4"/>
      <c r="F14126" s="3" t="e">
        <f>VLOOKUP(B14126,Fondos!$A$1:$C$332,3,FALSE)</f>
        <v>#N/A</v>
      </c>
      <c r="H14126">
        <f>Table1[[#This Row],[Cantidad invertida]]+Table1[[#This Row],[Plus / minus]]</f>
        <v>0</v>
      </c>
    </row>
    <row r="14127" spans="2:8" x14ac:dyDescent="0.35">
      <c r="B14127" s="4"/>
      <c r="F14127" s="3" t="e">
        <f>VLOOKUP(B14127,Fondos!$A$1:$C$332,3,FALSE)</f>
        <v>#N/A</v>
      </c>
      <c r="H14127">
        <f>Table1[[#This Row],[Cantidad invertida]]+Table1[[#This Row],[Plus / minus]]</f>
        <v>0</v>
      </c>
    </row>
    <row r="14128" spans="2:8" x14ac:dyDescent="0.35">
      <c r="B14128" s="4"/>
      <c r="F14128" s="3" t="e">
        <f>VLOOKUP(B14128,Fondos!$A$1:$C$332,3,FALSE)</f>
        <v>#N/A</v>
      </c>
      <c r="H14128">
        <f>Table1[[#This Row],[Cantidad invertida]]+Table1[[#This Row],[Plus / minus]]</f>
        <v>0</v>
      </c>
    </row>
    <row r="14129" spans="2:8" x14ac:dyDescent="0.35">
      <c r="B14129" s="4"/>
      <c r="F14129" s="3" t="e">
        <f>VLOOKUP(B14129,Fondos!$A$1:$C$332,3,FALSE)</f>
        <v>#N/A</v>
      </c>
      <c r="H14129">
        <f>Table1[[#This Row],[Cantidad invertida]]+Table1[[#This Row],[Plus / minus]]</f>
        <v>0</v>
      </c>
    </row>
    <row r="14130" spans="2:8" x14ac:dyDescent="0.35">
      <c r="B14130" s="4"/>
      <c r="F14130" s="3" t="e">
        <f>VLOOKUP(B14130,Fondos!$A$1:$C$332,3,FALSE)</f>
        <v>#N/A</v>
      </c>
      <c r="H14130">
        <f>Table1[[#This Row],[Cantidad invertida]]+Table1[[#This Row],[Plus / minus]]</f>
        <v>0</v>
      </c>
    </row>
    <row r="14131" spans="2:8" x14ac:dyDescent="0.35">
      <c r="B14131" s="4"/>
      <c r="F14131" s="3" t="e">
        <f>VLOOKUP(B14131,Fondos!$A$1:$C$332,3,FALSE)</f>
        <v>#N/A</v>
      </c>
      <c r="H14131">
        <f>Table1[[#This Row],[Cantidad invertida]]+Table1[[#This Row],[Plus / minus]]</f>
        <v>0</v>
      </c>
    </row>
    <row r="14132" spans="2:8" x14ac:dyDescent="0.35">
      <c r="B14132" s="4"/>
      <c r="F14132" s="3" t="e">
        <f>VLOOKUP(B14132,Fondos!$A$1:$C$332,3,FALSE)</f>
        <v>#N/A</v>
      </c>
      <c r="H14132">
        <f>Table1[[#This Row],[Cantidad invertida]]+Table1[[#This Row],[Plus / minus]]</f>
        <v>0</v>
      </c>
    </row>
    <row r="14133" spans="2:8" x14ac:dyDescent="0.35">
      <c r="B14133" s="4"/>
      <c r="F14133" s="3" t="e">
        <f>VLOOKUP(B14133,Fondos!$A$1:$C$332,3,FALSE)</f>
        <v>#N/A</v>
      </c>
      <c r="H14133">
        <f>Table1[[#This Row],[Cantidad invertida]]+Table1[[#This Row],[Plus / minus]]</f>
        <v>0</v>
      </c>
    </row>
    <row r="14134" spans="2:8" x14ac:dyDescent="0.35">
      <c r="B14134" s="4"/>
      <c r="F14134" s="3" t="e">
        <f>VLOOKUP(B14134,Fondos!$A$1:$C$332,3,FALSE)</f>
        <v>#N/A</v>
      </c>
      <c r="H14134">
        <f>Table1[[#This Row],[Cantidad invertida]]+Table1[[#This Row],[Plus / minus]]</f>
        <v>0</v>
      </c>
    </row>
    <row r="14135" spans="2:8" x14ac:dyDescent="0.35">
      <c r="B14135" s="4"/>
      <c r="F14135" s="3" t="e">
        <f>VLOOKUP(B14135,Fondos!$A$1:$C$332,3,FALSE)</f>
        <v>#N/A</v>
      </c>
      <c r="H14135">
        <f>Table1[[#This Row],[Cantidad invertida]]+Table1[[#This Row],[Plus / minus]]</f>
        <v>0</v>
      </c>
    </row>
    <row r="14136" spans="2:8" x14ac:dyDescent="0.35">
      <c r="B14136" s="4"/>
      <c r="F14136" s="3" t="e">
        <f>VLOOKUP(B14136,Fondos!$A$1:$C$332,3,FALSE)</f>
        <v>#N/A</v>
      </c>
      <c r="H14136">
        <f>Table1[[#This Row],[Cantidad invertida]]+Table1[[#This Row],[Plus / minus]]</f>
        <v>0</v>
      </c>
    </row>
    <row r="14137" spans="2:8" x14ac:dyDescent="0.35">
      <c r="B14137" s="4"/>
      <c r="F14137" s="3" t="e">
        <f>VLOOKUP(B14137,Fondos!$A$1:$C$332,3,FALSE)</f>
        <v>#N/A</v>
      </c>
      <c r="H14137">
        <f>Table1[[#This Row],[Cantidad invertida]]+Table1[[#This Row],[Plus / minus]]</f>
        <v>0</v>
      </c>
    </row>
    <row r="14138" spans="2:8" x14ac:dyDescent="0.35">
      <c r="B14138" s="4"/>
      <c r="F14138" s="3" t="e">
        <f>VLOOKUP(B14138,Fondos!$A$1:$C$332,3,FALSE)</f>
        <v>#N/A</v>
      </c>
      <c r="H14138">
        <f>Table1[[#This Row],[Cantidad invertida]]+Table1[[#This Row],[Plus / minus]]</f>
        <v>0</v>
      </c>
    </row>
    <row r="14139" spans="2:8" x14ac:dyDescent="0.35">
      <c r="B14139" s="4"/>
      <c r="F14139" s="3" t="e">
        <f>VLOOKUP(B14139,Fondos!$A$1:$C$332,3,FALSE)</f>
        <v>#N/A</v>
      </c>
      <c r="H14139">
        <f>Table1[[#This Row],[Cantidad invertida]]+Table1[[#This Row],[Plus / minus]]</f>
        <v>0</v>
      </c>
    </row>
    <row r="14140" spans="2:8" x14ac:dyDescent="0.35">
      <c r="B14140" s="4"/>
      <c r="F14140" s="3" t="e">
        <f>VLOOKUP(B14140,Fondos!$A$1:$C$332,3,FALSE)</f>
        <v>#N/A</v>
      </c>
      <c r="H14140">
        <f>Table1[[#This Row],[Cantidad invertida]]+Table1[[#This Row],[Plus / minus]]</f>
        <v>0</v>
      </c>
    </row>
    <row r="14141" spans="2:8" x14ac:dyDescent="0.35">
      <c r="B14141" s="4"/>
      <c r="F14141" s="3" t="e">
        <f>VLOOKUP(B14141,Fondos!$A$1:$C$332,3,FALSE)</f>
        <v>#N/A</v>
      </c>
      <c r="H14141">
        <f>Table1[[#This Row],[Cantidad invertida]]+Table1[[#This Row],[Plus / minus]]</f>
        <v>0</v>
      </c>
    </row>
    <row r="14142" spans="2:8" x14ac:dyDescent="0.35">
      <c r="B14142" s="4"/>
      <c r="F14142" s="3" t="e">
        <f>VLOOKUP(B14142,Fondos!$A$1:$C$332,3,FALSE)</f>
        <v>#N/A</v>
      </c>
      <c r="H14142">
        <f>Table1[[#This Row],[Cantidad invertida]]+Table1[[#This Row],[Plus / minus]]</f>
        <v>0</v>
      </c>
    </row>
    <row r="14143" spans="2:8" x14ac:dyDescent="0.35">
      <c r="B14143" s="4"/>
      <c r="F14143" s="3" t="e">
        <f>VLOOKUP(B14143,Fondos!$A$1:$C$332,3,FALSE)</f>
        <v>#N/A</v>
      </c>
      <c r="H14143">
        <f>Table1[[#This Row],[Cantidad invertida]]+Table1[[#This Row],[Plus / minus]]</f>
        <v>0</v>
      </c>
    </row>
    <row r="14144" spans="2:8" x14ac:dyDescent="0.35">
      <c r="B14144" s="4"/>
      <c r="F14144" s="3" t="e">
        <f>VLOOKUP(B14144,Fondos!$A$1:$C$332,3,FALSE)</f>
        <v>#N/A</v>
      </c>
      <c r="H14144">
        <f>Table1[[#This Row],[Cantidad invertida]]+Table1[[#This Row],[Plus / minus]]</f>
        <v>0</v>
      </c>
    </row>
    <row r="14145" spans="2:8" x14ac:dyDescent="0.35">
      <c r="B14145" s="4"/>
      <c r="F14145" s="3" t="e">
        <f>VLOOKUP(B14145,Fondos!$A$1:$C$332,3,FALSE)</f>
        <v>#N/A</v>
      </c>
      <c r="H14145">
        <f>Table1[[#This Row],[Cantidad invertida]]+Table1[[#This Row],[Plus / minus]]</f>
        <v>0</v>
      </c>
    </row>
    <row r="14146" spans="2:8" x14ac:dyDescent="0.35">
      <c r="B14146" s="4"/>
      <c r="F14146" s="3" t="e">
        <f>VLOOKUP(B14146,Fondos!$A$1:$C$332,3,FALSE)</f>
        <v>#N/A</v>
      </c>
      <c r="H14146">
        <f>Table1[[#This Row],[Cantidad invertida]]+Table1[[#This Row],[Plus / minus]]</f>
        <v>0</v>
      </c>
    </row>
    <row r="14147" spans="2:8" x14ac:dyDescent="0.35">
      <c r="B14147" s="4"/>
      <c r="F14147" s="3" t="e">
        <f>VLOOKUP(B14147,Fondos!$A$1:$C$332,3,FALSE)</f>
        <v>#N/A</v>
      </c>
      <c r="H14147">
        <f>Table1[[#This Row],[Cantidad invertida]]+Table1[[#This Row],[Plus / minus]]</f>
        <v>0</v>
      </c>
    </row>
    <row r="14148" spans="2:8" x14ac:dyDescent="0.35">
      <c r="B14148" s="4"/>
      <c r="F14148" s="3" t="e">
        <f>VLOOKUP(B14148,Fondos!$A$1:$C$332,3,FALSE)</f>
        <v>#N/A</v>
      </c>
      <c r="H14148">
        <f>Table1[[#This Row],[Cantidad invertida]]+Table1[[#This Row],[Plus / minus]]</f>
        <v>0</v>
      </c>
    </row>
    <row r="14149" spans="2:8" x14ac:dyDescent="0.35">
      <c r="B14149" s="4"/>
      <c r="F14149" s="3" t="e">
        <f>VLOOKUP(B14149,Fondos!$A$1:$C$332,3,FALSE)</f>
        <v>#N/A</v>
      </c>
      <c r="H14149">
        <f>Table1[[#This Row],[Cantidad invertida]]+Table1[[#This Row],[Plus / minus]]</f>
        <v>0</v>
      </c>
    </row>
    <row r="14150" spans="2:8" x14ac:dyDescent="0.35">
      <c r="B14150" s="4"/>
      <c r="F14150" s="3" t="e">
        <f>VLOOKUP(B14150,Fondos!$A$1:$C$332,3,FALSE)</f>
        <v>#N/A</v>
      </c>
      <c r="H14150">
        <f>Table1[[#This Row],[Cantidad invertida]]+Table1[[#This Row],[Plus / minus]]</f>
        <v>0</v>
      </c>
    </row>
    <row r="14151" spans="2:8" x14ac:dyDescent="0.35">
      <c r="B14151" s="4"/>
      <c r="F14151" s="3" t="e">
        <f>VLOOKUP(B14151,Fondos!$A$1:$C$332,3,FALSE)</f>
        <v>#N/A</v>
      </c>
      <c r="H14151">
        <f>Table1[[#This Row],[Cantidad invertida]]+Table1[[#This Row],[Plus / minus]]</f>
        <v>0</v>
      </c>
    </row>
    <row r="14152" spans="2:8" x14ac:dyDescent="0.35">
      <c r="B14152" s="4"/>
      <c r="F14152" s="3" t="e">
        <f>VLOOKUP(B14152,Fondos!$A$1:$C$332,3,FALSE)</f>
        <v>#N/A</v>
      </c>
      <c r="H14152">
        <f>Table1[[#This Row],[Cantidad invertida]]+Table1[[#This Row],[Plus / minus]]</f>
        <v>0</v>
      </c>
    </row>
    <row r="14153" spans="2:8" x14ac:dyDescent="0.35">
      <c r="B14153" s="4"/>
      <c r="F14153" s="3" t="e">
        <f>VLOOKUP(B14153,Fondos!$A$1:$C$332,3,FALSE)</f>
        <v>#N/A</v>
      </c>
      <c r="H14153">
        <f>Table1[[#This Row],[Cantidad invertida]]+Table1[[#This Row],[Plus / minus]]</f>
        <v>0</v>
      </c>
    </row>
    <row r="14154" spans="2:8" x14ac:dyDescent="0.35">
      <c r="B14154" s="4"/>
      <c r="F14154" s="3" t="e">
        <f>VLOOKUP(B14154,Fondos!$A$1:$C$332,3,FALSE)</f>
        <v>#N/A</v>
      </c>
      <c r="H14154">
        <f>Table1[[#This Row],[Cantidad invertida]]+Table1[[#This Row],[Plus / minus]]</f>
        <v>0</v>
      </c>
    </row>
    <row r="14155" spans="2:8" x14ac:dyDescent="0.35">
      <c r="B14155" s="4"/>
      <c r="F14155" s="3" t="e">
        <f>VLOOKUP(B14155,Fondos!$A$1:$C$332,3,FALSE)</f>
        <v>#N/A</v>
      </c>
      <c r="H14155">
        <f>Table1[[#This Row],[Cantidad invertida]]+Table1[[#This Row],[Plus / minus]]</f>
        <v>0</v>
      </c>
    </row>
    <row r="14156" spans="2:8" x14ac:dyDescent="0.35">
      <c r="B14156" s="4"/>
      <c r="F14156" s="3" t="e">
        <f>VLOOKUP(B14156,Fondos!$A$1:$C$332,3,FALSE)</f>
        <v>#N/A</v>
      </c>
      <c r="H14156">
        <f>Table1[[#This Row],[Cantidad invertida]]+Table1[[#This Row],[Plus / minus]]</f>
        <v>0</v>
      </c>
    </row>
    <row r="14157" spans="2:8" x14ac:dyDescent="0.35">
      <c r="B14157" s="4"/>
      <c r="F14157" s="3" t="e">
        <f>VLOOKUP(B14157,Fondos!$A$1:$C$332,3,FALSE)</f>
        <v>#N/A</v>
      </c>
      <c r="H14157">
        <f>Table1[[#This Row],[Cantidad invertida]]+Table1[[#This Row],[Plus / minus]]</f>
        <v>0</v>
      </c>
    </row>
    <row r="14158" spans="2:8" x14ac:dyDescent="0.35">
      <c r="B14158" s="4"/>
      <c r="F14158" s="3" t="e">
        <f>VLOOKUP(B14158,Fondos!$A$1:$C$332,3,FALSE)</f>
        <v>#N/A</v>
      </c>
      <c r="H14158">
        <f>Table1[[#This Row],[Cantidad invertida]]+Table1[[#This Row],[Plus / minus]]</f>
        <v>0</v>
      </c>
    </row>
    <row r="14159" spans="2:8" x14ac:dyDescent="0.35">
      <c r="B14159" s="4"/>
      <c r="F14159" s="3" t="e">
        <f>VLOOKUP(B14159,Fondos!$A$1:$C$332,3,FALSE)</f>
        <v>#N/A</v>
      </c>
      <c r="H14159">
        <f>Table1[[#This Row],[Cantidad invertida]]+Table1[[#This Row],[Plus / minus]]</f>
        <v>0</v>
      </c>
    </row>
    <row r="14160" spans="2:8" x14ac:dyDescent="0.35">
      <c r="B14160" s="4"/>
      <c r="F14160" s="3" t="e">
        <f>VLOOKUP(B14160,Fondos!$A$1:$C$332,3,FALSE)</f>
        <v>#N/A</v>
      </c>
      <c r="H14160">
        <f>Table1[[#This Row],[Cantidad invertida]]+Table1[[#This Row],[Plus / minus]]</f>
        <v>0</v>
      </c>
    </row>
    <row r="14161" spans="2:8" x14ac:dyDescent="0.35">
      <c r="B14161" s="4"/>
      <c r="F14161" s="3" t="e">
        <f>VLOOKUP(B14161,Fondos!$A$1:$C$332,3,FALSE)</f>
        <v>#N/A</v>
      </c>
      <c r="H14161">
        <f>Table1[[#This Row],[Cantidad invertida]]+Table1[[#This Row],[Plus / minus]]</f>
        <v>0</v>
      </c>
    </row>
    <row r="14162" spans="2:8" x14ac:dyDescent="0.35">
      <c r="B14162" s="4"/>
      <c r="F14162" s="3" t="e">
        <f>VLOOKUP(B14162,Fondos!$A$1:$C$332,3,FALSE)</f>
        <v>#N/A</v>
      </c>
      <c r="H14162">
        <f>Table1[[#This Row],[Cantidad invertida]]+Table1[[#This Row],[Plus / minus]]</f>
        <v>0</v>
      </c>
    </row>
    <row r="14163" spans="2:8" x14ac:dyDescent="0.35">
      <c r="B14163" s="4"/>
      <c r="F14163" s="3" t="e">
        <f>VLOOKUP(B14163,Fondos!$A$1:$C$332,3,FALSE)</f>
        <v>#N/A</v>
      </c>
      <c r="H14163">
        <f>Table1[[#This Row],[Cantidad invertida]]+Table1[[#This Row],[Plus / minus]]</f>
        <v>0</v>
      </c>
    </row>
    <row r="14164" spans="2:8" x14ac:dyDescent="0.35">
      <c r="B14164" s="4"/>
      <c r="F14164" s="3" t="e">
        <f>VLOOKUP(B14164,Fondos!$A$1:$C$332,3,FALSE)</f>
        <v>#N/A</v>
      </c>
      <c r="H14164">
        <f>Table1[[#This Row],[Cantidad invertida]]+Table1[[#This Row],[Plus / minus]]</f>
        <v>0</v>
      </c>
    </row>
    <row r="14165" spans="2:8" x14ac:dyDescent="0.35">
      <c r="B14165" s="4"/>
      <c r="F14165" s="3" t="e">
        <f>VLOOKUP(B14165,Fondos!$A$1:$C$332,3,FALSE)</f>
        <v>#N/A</v>
      </c>
      <c r="H14165">
        <f>Table1[[#This Row],[Cantidad invertida]]+Table1[[#This Row],[Plus / minus]]</f>
        <v>0</v>
      </c>
    </row>
    <row r="14166" spans="2:8" x14ac:dyDescent="0.35">
      <c r="B14166" s="4"/>
      <c r="F14166" s="3" t="e">
        <f>VLOOKUP(B14166,Fondos!$A$1:$C$332,3,FALSE)</f>
        <v>#N/A</v>
      </c>
      <c r="H14166">
        <f>Table1[[#This Row],[Cantidad invertida]]+Table1[[#This Row],[Plus / minus]]</f>
        <v>0</v>
      </c>
    </row>
    <row r="14167" spans="2:8" x14ac:dyDescent="0.35">
      <c r="B14167" s="4"/>
      <c r="F14167" s="3" t="e">
        <f>VLOOKUP(B14167,Fondos!$A$1:$C$332,3,FALSE)</f>
        <v>#N/A</v>
      </c>
      <c r="H14167">
        <f>Table1[[#This Row],[Cantidad invertida]]+Table1[[#This Row],[Plus / minus]]</f>
        <v>0</v>
      </c>
    </row>
    <row r="14168" spans="2:8" x14ac:dyDescent="0.35">
      <c r="B14168" s="4"/>
      <c r="F14168" s="3" t="e">
        <f>VLOOKUP(B14168,Fondos!$A$1:$C$332,3,FALSE)</f>
        <v>#N/A</v>
      </c>
      <c r="H14168">
        <f>Table1[[#This Row],[Cantidad invertida]]+Table1[[#This Row],[Plus / minus]]</f>
        <v>0</v>
      </c>
    </row>
    <row r="14169" spans="2:8" x14ac:dyDescent="0.35">
      <c r="B14169" s="4"/>
      <c r="F14169" s="3" t="e">
        <f>VLOOKUP(B14169,Fondos!$A$1:$C$332,3,FALSE)</f>
        <v>#N/A</v>
      </c>
      <c r="H14169">
        <f>Table1[[#This Row],[Cantidad invertida]]+Table1[[#This Row],[Plus / minus]]</f>
        <v>0</v>
      </c>
    </row>
    <row r="14170" spans="2:8" x14ac:dyDescent="0.35">
      <c r="B14170" s="4"/>
      <c r="F14170" s="3" t="e">
        <f>VLOOKUP(B14170,Fondos!$A$1:$C$332,3,FALSE)</f>
        <v>#N/A</v>
      </c>
      <c r="H14170">
        <f>Table1[[#This Row],[Cantidad invertida]]+Table1[[#This Row],[Plus / minus]]</f>
        <v>0</v>
      </c>
    </row>
    <row r="14171" spans="2:8" x14ac:dyDescent="0.35">
      <c r="B14171" s="4"/>
      <c r="F14171" s="3" t="e">
        <f>VLOOKUP(B14171,Fondos!$A$1:$C$332,3,FALSE)</f>
        <v>#N/A</v>
      </c>
      <c r="H14171">
        <f>Table1[[#This Row],[Cantidad invertida]]+Table1[[#This Row],[Plus / minus]]</f>
        <v>0</v>
      </c>
    </row>
    <row r="14172" spans="2:8" x14ac:dyDescent="0.35">
      <c r="B14172" s="4"/>
      <c r="F14172" s="3" t="e">
        <f>VLOOKUP(B14172,Fondos!$A$1:$C$332,3,FALSE)</f>
        <v>#N/A</v>
      </c>
      <c r="H14172">
        <f>Table1[[#This Row],[Cantidad invertida]]+Table1[[#This Row],[Plus / minus]]</f>
        <v>0</v>
      </c>
    </row>
    <row r="14173" spans="2:8" x14ac:dyDescent="0.35">
      <c r="B14173" s="4"/>
      <c r="F14173" s="3" t="e">
        <f>VLOOKUP(B14173,Fondos!$A$1:$C$332,3,FALSE)</f>
        <v>#N/A</v>
      </c>
      <c r="H14173">
        <f>Table1[[#This Row],[Cantidad invertida]]+Table1[[#This Row],[Plus / minus]]</f>
        <v>0</v>
      </c>
    </row>
    <row r="14174" spans="2:8" x14ac:dyDescent="0.35">
      <c r="B14174" s="4"/>
      <c r="F14174" s="3" t="e">
        <f>VLOOKUP(B14174,Fondos!$A$1:$C$332,3,FALSE)</f>
        <v>#N/A</v>
      </c>
      <c r="H14174">
        <f>Table1[[#This Row],[Cantidad invertida]]+Table1[[#This Row],[Plus / minus]]</f>
        <v>0</v>
      </c>
    </row>
    <row r="14175" spans="2:8" x14ac:dyDescent="0.35">
      <c r="B14175" s="4"/>
      <c r="F14175" s="3" t="e">
        <f>VLOOKUP(B14175,Fondos!$A$1:$C$332,3,FALSE)</f>
        <v>#N/A</v>
      </c>
      <c r="H14175">
        <f>Table1[[#This Row],[Cantidad invertida]]+Table1[[#This Row],[Plus / minus]]</f>
        <v>0</v>
      </c>
    </row>
    <row r="14176" spans="2:8" x14ac:dyDescent="0.35">
      <c r="B14176" s="4"/>
      <c r="F14176" s="3" t="e">
        <f>VLOOKUP(B14176,Fondos!$A$1:$C$332,3,FALSE)</f>
        <v>#N/A</v>
      </c>
      <c r="H14176">
        <f>Table1[[#This Row],[Cantidad invertida]]+Table1[[#This Row],[Plus / minus]]</f>
        <v>0</v>
      </c>
    </row>
    <row r="14177" spans="2:8" x14ac:dyDescent="0.35">
      <c r="B14177" s="4"/>
      <c r="F14177" s="3" t="e">
        <f>VLOOKUP(B14177,Fondos!$A$1:$C$332,3,FALSE)</f>
        <v>#N/A</v>
      </c>
      <c r="H14177">
        <f>Table1[[#This Row],[Cantidad invertida]]+Table1[[#This Row],[Plus / minus]]</f>
        <v>0</v>
      </c>
    </row>
    <row r="14178" spans="2:8" x14ac:dyDescent="0.35">
      <c r="B14178" s="4"/>
      <c r="F14178" s="3" t="e">
        <f>VLOOKUP(B14178,Fondos!$A$1:$C$332,3,FALSE)</f>
        <v>#N/A</v>
      </c>
      <c r="H14178">
        <f>Table1[[#This Row],[Cantidad invertida]]+Table1[[#This Row],[Plus / minus]]</f>
        <v>0</v>
      </c>
    </row>
    <row r="14179" spans="2:8" x14ac:dyDescent="0.35">
      <c r="B14179" s="4"/>
      <c r="F14179" s="3" t="e">
        <f>VLOOKUP(B14179,Fondos!$A$1:$C$332,3,FALSE)</f>
        <v>#N/A</v>
      </c>
      <c r="H14179">
        <f>Table1[[#This Row],[Cantidad invertida]]+Table1[[#This Row],[Plus / minus]]</f>
        <v>0</v>
      </c>
    </row>
    <row r="14180" spans="2:8" x14ac:dyDescent="0.35">
      <c r="B14180" s="4"/>
      <c r="F14180" s="3" t="e">
        <f>VLOOKUP(B14180,Fondos!$A$1:$C$332,3,FALSE)</f>
        <v>#N/A</v>
      </c>
      <c r="H14180">
        <f>Table1[[#This Row],[Cantidad invertida]]+Table1[[#This Row],[Plus / minus]]</f>
        <v>0</v>
      </c>
    </row>
    <row r="14181" spans="2:8" x14ac:dyDescent="0.35">
      <c r="B14181" s="4"/>
      <c r="F14181" s="3" t="e">
        <f>VLOOKUP(B14181,Fondos!$A$1:$C$332,3,FALSE)</f>
        <v>#N/A</v>
      </c>
      <c r="H14181">
        <f>Table1[[#This Row],[Cantidad invertida]]+Table1[[#This Row],[Plus / minus]]</f>
        <v>0</v>
      </c>
    </row>
    <row r="14182" spans="2:8" x14ac:dyDescent="0.35">
      <c r="B14182" s="4"/>
      <c r="F14182" s="3" t="e">
        <f>VLOOKUP(B14182,Fondos!$A$1:$C$332,3,FALSE)</f>
        <v>#N/A</v>
      </c>
      <c r="H14182">
        <f>Table1[[#This Row],[Cantidad invertida]]+Table1[[#This Row],[Plus / minus]]</f>
        <v>0</v>
      </c>
    </row>
    <row r="14183" spans="2:8" x14ac:dyDescent="0.35">
      <c r="B14183" s="4"/>
      <c r="F14183" s="3" t="e">
        <f>VLOOKUP(B14183,Fondos!$A$1:$C$332,3,FALSE)</f>
        <v>#N/A</v>
      </c>
      <c r="H14183">
        <f>Table1[[#This Row],[Cantidad invertida]]+Table1[[#This Row],[Plus / minus]]</f>
        <v>0</v>
      </c>
    </row>
    <row r="14184" spans="2:8" x14ac:dyDescent="0.35">
      <c r="B14184" s="4"/>
      <c r="F14184" s="3" t="e">
        <f>VLOOKUP(B14184,Fondos!$A$1:$C$332,3,FALSE)</f>
        <v>#N/A</v>
      </c>
      <c r="H14184">
        <f>Table1[[#This Row],[Cantidad invertida]]+Table1[[#This Row],[Plus / minus]]</f>
        <v>0</v>
      </c>
    </row>
    <row r="14185" spans="2:8" x14ac:dyDescent="0.35">
      <c r="B14185" s="4"/>
      <c r="F14185" s="3" t="e">
        <f>VLOOKUP(B14185,Fondos!$A$1:$C$332,3,FALSE)</f>
        <v>#N/A</v>
      </c>
      <c r="H14185">
        <f>Table1[[#This Row],[Cantidad invertida]]+Table1[[#This Row],[Plus / minus]]</f>
        <v>0</v>
      </c>
    </row>
    <row r="14186" spans="2:8" x14ac:dyDescent="0.35">
      <c r="B14186" s="4"/>
      <c r="F14186" s="3" t="e">
        <f>VLOOKUP(B14186,Fondos!$A$1:$C$332,3,FALSE)</f>
        <v>#N/A</v>
      </c>
      <c r="H14186">
        <f>Table1[[#This Row],[Cantidad invertida]]+Table1[[#This Row],[Plus / minus]]</f>
        <v>0</v>
      </c>
    </row>
    <row r="14187" spans="2:8" x14ac:dyDescent="0.35">
      <c r="B14187" s="4"/>
      <c r="F14187" s="3" t="e">
        <f>VLOOKUP(B14187,Fondos!$A$1:$C$332,3,FALSE)</f>
        <v>#N/A</v>
      </c>
      <c r="H14187">
        <f>Table1[[#This Row],[Cantidad invertida]]+Table1[[#This Row],[Plus / minus]]</f>
        <v>0</v>
      </c>
    </row>
    <row r="14188" spans="2:8" x14ac:dyDescent="0.35">
      <c r="B14188" s="4"/>
      <c r="F14188" s="3" t="e">
        <f>VLOOKUP(B14188,Fondos!$A$1:$C$332,3,FALSE)</f>
        <v>#N/A</v>
      </c>
      <c r="H14188">
        <f>Table1[[#This Row],[Cantidad invertida]]+Table1[[#This Row],[Plus / minus]]</f>
        <v>0</v>
      </c>
    </row>
    <row r="14189" spans="2:8" x14ac:dyDescent="0.35">
      <c r="B14189" s="4"/>
      <c r="F14189" s="3" t="e">
        <f>VLOOKUP(B14189,Fondos!$A$1:$C$332,3,FALSE)</f>
        <v>#N/A</v>
      </c>
      <c r="H14189">
        <f>Table1[[#This Row],[Cantidad invertida]]+Table1[[#This Row],[Plus / minus]]</f>
        <v>0</v>
      </c>
    </row>
    <row r="14190" spans="2:8" x14ac:dyDescent="0.35">
      <c r="B14190" s="4"/>
      <c r="F14190" s="3" t="e">
        <f>VLOOKUP(B14190,Fondos!$A$1:$C$332,3,FALSE)</f>
        <v>#N/A</v>
      </c>
      <c r="H14190">
        <f>Table1[[#This Row],[Cantidad invertida]]+Table1[[#This Row],[Plus / minus]]</f>
        <v>0</v>
      </c>
    </row>
    <row r="14191" spans="2:8" x14ac:dyDescent="0.35">
      <c r="B14191" s="4"/>
      <c r="F14191" s="3" t="e">
        <f>VLOOKUP(B14191,Fondos!$A$1:$C$332,3,FALSE)</f>
        <v>#N/A</v>
      </c>
      <c r="H14191">
        <f>Table1[[#This Row],[Cantidad invertida]]+Table1[[#This Row],[Plus / minus]]</f>
        <v>0</v>
      </c>
    </row>
    <row r="14192" spans="2:8" x14ac:dyDescent="0.35">
      <c r="B14192" s="4"/>
      <c r="F14192" s="3" t="e">
        <f>VLOOKUP(B14192,Fondos!$A$1:$C$332,3,FALSE)</f>
        <v>#N/A</v>
      </c>
      <c r="H14192">
        <f>Table1[[#This Row],[Cantidad invertida]]+Table1[[#This Row],[Plus / minus]]</f>
        <v>0</v>
      </c>
    </row>
    <row r="14193" spans="2:8" x14ac:dyDescent="0.35">
      <c r="B14193" s="4"/>
      <c r="F14193" s="3" t="e">
        <f>VLOOKUP(B14193,Fondos!$A$1:$C$332,3,FALSE)</f>
        <v>#N/A</v>
      </c>
      <c r="H14193">
        <f>Table1[[#This Row],[Cantidad invertida]]+Table1[[#This Row],[Plus / minus]]</f>
        <v>0</v>
      </c>
    </row>
    <row r="14194" spans="2:8" x14ac:dyDescent="0.35">
      <c r="B14194" s="4"/>
      <c r="F14194" s="3" t="e">
        <f>VLOOKUP(B14194,Fondos!$A$1:$C$332,3,FALSE)</f>
        <v>#N/A</v>
      </c>
      <c r="H14194">
        <f>Table1[[#This Row],[Cantidad invertida]]+Table1[[#This Row],[Plus / minus]]</f>
        <v>0</v>
      </c>
    </row>
    <row r="14195" spans="2:8" x14ac:dyDescent="0.35">
      <c r="B14195" s="4"/>
      <c r="F14195" s="3" t="e">
        <f>VLOOKUP(B14195,Fondos!$A$1:$C$332,3,FALSE)</f>
        <v>#N/A</v>
      </c>
      <c r="H14195">
        <f>Table1[[#This Row],[Cantidad invertida]]+Table1[[#This Row],[Plus / minus]]</f>
        <v>0</v>
      </c>
    </row>
    <row r="14196" spans="2:8" x14ac:dyDescent="0.35">
      <c r="B14196" s="4"/>
      <c r="F14196" s="3" t="e">
        <f>VLOOKUP(B14196,Fondos!$A$1:$C$332,3,FALSE)</f>
        <v>#N/A</v>
      </c>
      <c r="H14196">
        <f>Table1[[#This Row],[Cantidad invertida]]+Table1[[#This Row],[Plus / minus]]</f>
        <v>0</v>
      </c>
    </row>
    <row r="14197" spans="2:8" x14ac:dyDescent="0.35">
      <c r="B14197" s="4"/>
      <c r="F14197" s="3" t="e">
        <f>VLOOKUP(B14197,Fondos!$A$1:$C$332,3,FALSE)</f>
        <v>#N/A</v>
      </c>
      <c r="H14197">
        <f>Table1[[#This Row],[Cantidad invertida]]+Table1[[#This Row],[Plus / minus]]</f>
        <v>0</v>
      </c>
    </row>
    <row r="14198" spans="2:8" x14ac:dyDescent="0.35">
      <c r="B14198" s="4"/>
      <c r="F14198" s="3" t="e">
        <f>VLOOKUP(B14198,Fondos!$A$1:$C$332,3,FALSE)</f>
        <v>#N/A</v>
      </c>
      <c r="H14198">
        <f>Table1[[#This Row],[Cantidad invertida]]+Table1[[#This Row],[Plus / minus]]</f>
        <v>0</v>
      </c>
    </row>
    <row r="14199" spans="2:8" x14ac:dyDescent="0.35">
      <c r="B14199" s="4"/>
      <c r="F14199" s="3" t="e">
        <f>VLOOKUP(B14199,Fondos!$A$1:$C$332,3,FALSE)</f>
        <v>#N/A</v>
      </c>
      <c r="H14199">
        <f>Table1[[#This Row],[Cantidad invertida]]+Table1[[#This Row],[Plus / minus]]</f>
        <v>0</v>
      </c>
    </row>
    <row r="14200" spans="2:8" x14ac:dyDescent="0.35">
      <c r="B14200" s="4"/>
      <c r="F14200" s="3" t="e">
        <f>VLOOKUP(B14200,Fondos!$A$1:$C$332,3,FALSE)</f>
        <v>#N/A</v>
      </c>
      <c r="H14200">
        <f>Table1[[#This Row],[Cantidad invertida]]+Table1[[#This Row],[Plus / minus]]</f>
        <v>0</v>
      </c>
    </row>
    <row r="14201" spans="2:8" x14ac:dyDescent="0.35">
      <c r="B14201" s="4"/>
      <c r="F14201" s="3" t="e">
        <f>VLOOKUP(B14201,Fondos!$A$1:$C$332,3,FALSE)</f>
        <v>#N/A</v>
      </c>
      <c r="H14201">
        <f>Table1[[#This Row],[Cantidad invertida]]+Table1[[#This Row],[Plus / minus]]</f>
        <v>0</v>
      </c>
    </row>
    <row r="14202" spans="2:8" x14ac:dyDescent="0.35">
      <c r="B14202" s="4"/>
      <c r="F14202" s="3" t="e">
        <f>VLOOKUP(B14202,Fondos!$A$1:$C$332,3,FALSE)</f>
        <v>#N/A</v>
      </c>
      <c r="H14202">
        <f>Table1[[#This Row],[Cantidad invertida]]+Table1[[#This Row],[Plus / minus]]</f>
        <v>0</v>
      </c>
    </row>
    <row r="14203" spans="2:8" x14ac:dyDescent="0.35">
      <c r="B14203" s="4"/>
      <c r="F14203" s="3" t="e">
        <f>VLOOKUP(B14203,Fondos!$A$1:$C$332,3,FALSE)</f>
        <v>#N/A</v>
      </c>
      <c r="H14203">
        <f>Table1[[#This Row],[Cantidad invertida]]+Table1[[#This Row],[Plus / minus]]</f>
        <v>0</v>
      </c>
    </row>
    <row r="14204" spans="2:8" x14ac:dyDescent="0.35">
      <c r="B14204" s="4"/>
      <c r="F14204" s="3" t="e">
        <f>VLOOKUP(B14204,Fondos!$A$1:$C$332,3,FALSE)</f>
        <v>#N/A</v>
      </c>
      <c r="H14204">
        <f>Table1[[#This Row],[Cantidad invertida]]+Table1[[#This Row],[Plus / minus]]</f>
        <v>0</v>
      </c>
    </row>
    <row r="14205" spans="2:8" x14ac:dyDescent="0.35">
      <c r="B14205" s="4"/>
      <c r="F14205" s="3" t="e">
        <f>VLOOKUP(B14205,Fondos!$A$1:$C$332,3,FALSE)</f>
        <v>#N/A</v>
      </c>
      <c r="H14205">
        <f>Table1[[#This Row],[Cantidad invertida]]+Table1[[#This Row],[Plus / minus]]</f>
        <v>0</v>
      </c>
    </row>
    <row r="14206" spans="2:8" x14ac:dyDescent="0.35">
      <c r="B14206" s="4"/>
      <c r="F14206" s="3" t="e">
        <f>VLOOKUP(B14206,Fondos!$A$1:$C$332,3,FALSE)</f>
        <v>#N/A</v>
      </c>
      <c r="H14206">
        <f>Table1[[#This Row],[Cantidad invertida]]+Table1[[#This Row],[Plus / minus]]</f>
        <v>0</v>
      </c>
    </row>
    <row r="14207" spans="2:8" x14ac:dyDescent="0.35">
      <c r="B14207" s="4"/>
      <c r="F14207" s="3" t="e">
        <f>VLOOKUP(B14207,Fondos!$A$1:$C$332,3,FALSE)</f>
        <v>#N/A</v>
      </c>
      <c r="H14207">
        <f>Table1[[#This Row],[Cantidad invertida]]+Table1[[#This Row],[Plus / minus]]</f>
        <v>0</v>
      </c>
    </row>
    <row r="14208" spans="2:8" x14ac:dyDescent="0.35">
      <c r="B14208" s="4"/>
      <c r="F14208" s="3" t="e">
        <f>VLOOKUP(B14208,Fondos!$A$1:$C$332,3,FALSE)</f>
        <v>#N/A</v>
      </c>
      <c r="H14208">
        <f>Table1[[#This Row],[Cantidad invertida]]+Table1[[#This Row],[Plus / minus]]</f>
        <v>0</v>
      </c>
    </row>
    <row r="14209" spans="2:8" x14ac:dyDescent="0.35">
      <c r="B14209" s="4"/>
      <c r="F14209" s="3" t="e">
        <f>VLOOKUP(B14209,Fondos!$A$1:$C$332,3,FALSE)</f>
        <v>#N/A</v>
      </c>
      <c r="H14209">
        <f>Table1[[#This Row],[Cantidad invertida]]+Table1[[#This Row],[Plus / minus]]</f>
        <v>0</v>
      </c>
    </row>
    <row r="14210" spans="2:8" x14ac:dyDescent="0.35">
      <c r="B14210" s="4"/>
      <c r="F14210" s="3" t="e">
        <f>VLOOKUP(B14210,Fondos!$A$1:$C$332,3,FALSE)</f>
        <v>#N/A</v>
      </c>
      <c r="H14210">
        <f>Table1[[#This Row],[Cantidad invertida]]+Table1[[#This Row],[Plus / minus]]</f>
        <v>0</v>
      </c>
    </row>
    <row r="14211" spans="2:8" x14ac:dyDescent="0.35">
      <c r="B14211" s="4"/>
      <c r="F14211" s="3" t="e">
        <f>VLOOKUP(B14211,Fondos!$A$1:$C$332,3,FALSE)</f>
        <v>#N/A</v>
      </c>
      <c r="H14211">
        <f>Table1[[#This Row],[Cantidad invertida]]+Table1[[#This Row],[Plus / minus]]</f>
        <v>0</v>
      </c>
    </row>
    <row r="14212" spans="2:8" x14ac:dyDescent="0.35">
      <c r="B14212" s="4"/>
      <c r="F14212" s="3" t="e">
        <f>VLOOKUP(B14212,Fondos!$A$1:$C$332,3,FALSE)</f>
        <v>#N/A</v>
      </c>
      <c r="H14212">
        <f>Table1[[#This Row],[Cantidad invertida]]+Table1[[#This Row],[Plus / minus]]</f>
        <v>0</v>
      </c>
    </row>
    <row r="14213" spans="2:8" x14ac:dyDescent="0.35">
      <c r="B14213" s="4"/>
      <c r="F14213" s="3" t="e">
        <f>VLOOKUP(B14213,Fondos!$A$1:$C$332,3,FALSE)</f>
        <v>#N/A</v>
      </c>
      <c r="H14213">
        <f>Table1[[#This Row],[Cantidad invertida]]+Table1[[#This Row],[Plus / minus]]</f>
        <v>0</v>
      </c>
    </row>
    <row r="14214" spans="2:8" x14ac:dyDescent="0.35">
      <c r="B14214" s="4"/>
      <c r="F14214" s="3" t="e">
        <f>VLOOKUP(B14214,Fondos!$A$1:$C$332,3,FALSE)</f>
        <v>#N/A</v>
      </c>
      <c r="H14214">
        <f>Table1[[#This Row],[Cantidad invertida]]+Table1[[#This Row],[Plus / minus]]</f>
        <v>0</v>
      </c>
    </row>
    <row r="14215" spans="2:8" x14ac:dyDescent="0.35">
      <c r="B14215" s="4"/>
      <c r="F14215" s="3" t="e">
        <f>VLOOKUP(B14215,Fondos!$A$1:$C$332,3,FALSE)</f>
        <v>#N/A</v>
      </c>
      <c r="H14215">
        <f>Table1[[#This Row],[Cantidad invertida]]+Table1[[#This Row],[Plus / minus]]</f>
        <v>0</v>
      </c>
    </row>
    <row r="14216" spans="2:8" x14ac:dyDescent="0.35">
      <c r="B14216" s="4"/>
      <c r="F14216" s="3" t="e">
        <f>VLOOKUP(B14216,Fondos!$A$1:$C$332,3,FALSE)</f>
        <v>#N/A</v>
      </c>
      <c r="H14216">
        <f>Table1[[#This Row],[Cantidad invertida]]+Table1[[#This Row],[Plus / minus]]</f>
        <v>0</v>
      </c>
    </row>
    <row r="14217" spans="2:8" x14ac:dyDescent="0.35">
      <c r="B14217" s="4"/>
      <c r="F14217" s="3" t="e">
        <f>VLOOKUP(B14217,Fondos!$A$1:$C$332,3,FALSE)</f>
        <v>#N/A</v>
      </c>
      <c r="H14217">
        <f>Table1[[#This Row],[Cantidad invertida]]+Table1[[#This Row],[Plus / minus]]</f>
        <v>0</v>
      </c>
    </row>
    <row r="14218" spans="2:8" x14ac:dyDescent="0.35">
      <c r="B14218" s="4"/>
      <c r="F14218" s="3" t="e">
        <f>VLOOKUP(B14218,Fondos!$A$1:$C$332,3,FALSE)</f>
        <v>#N/A</v>
      </c>
      <c r="H14218">
        <f>Table1[[#This Row],[Cantidad invertida]]+Table1[[#This Row],[Plus / minus]]</f>
        <v>0</v>
      </c>
    </row>
    <row r="14219" spans="2:8" x14ac:dyDescent="0.35">
      <c r="B14219" s="4"/>
      <c r="F14219" s="3" t="e">
        <f>VLOOKUP(B14219,Fondos!$A$1:$C$332,3,FALSE)</f>
        <v>#N/A</v>
      </c>
      <c r="H14219">
        <f>Table1[[#This Row],[Cantidad invertida]]+Table1[[#This Row],[Plus / minus]]</f>
        <v>0</v>
      </c>
    </row>
    <row r="14220" spans="2:8" x14ac:dyDescent="0.35">
      <c r="B14220" s="4"/>
      <c r="F14220" s="3" t="e">
        <f>VLOOKUP(B14220,Fondos!$A$1:$C$332,3,FALSE)</f>
        <v>#N/A</v>
      </c>
      <c r="H14220">
        <f>Table1[[#This Row],[Cantidad invertida]]+Table1[[#This Row],[Plus / minus]]</f>
        <v>0</v>
      </c>
    </row>
    <row r="14221" spans="2:8" x14ac:dyDescent="0.35">
      <c r="B14221" s="4"/>
      <c r="F14221" s="3" t="e">
        <f>VLOOKUP(B14221,Fondos!$A$1:$C$332,3,FALSE)</f>
        <v>#N/A</v>
      </c>
      <c r="H14221">
        <f>Table1[[#This Row],[Cantidad invertida]]+Table1[[#This Row],[Plus / minus]]</f>
        <v>0</v>
      </c>
    </row>
    <row r="14222" spans="2:8" x14ac:dyDescent="0.35">
      <c r="B14222" s="4"/>
      <c r="F14222" s="3" t="e">
        <f>VLOOKUP(B14222,Fondos!$A$1:$C$332,3,FALSE)</f>
        <v>#N/A</v>
      </c>
      <c r="H14222">
        <f>Table1[[#This Row],[Cantidad invertida]]+Table1[[#This Row],[Plus / minus]]</f>
        <v>0</v>
      </c>
    </row>
    <row r="14223" spans="2:8" x14ac:dyDescent="0.35">
      <c r="B14223" s="4"/>
      <c r="F14223" s="3" t="e">
        <f>VLOOKUP(B14223,Fondos!$A$1:$C$332,3,FALSE)</f>
        <v>#N/A</v>
      </c>
      <c r="H14223">
        <f>Table1[[#This Row],[Cantidad invertida]]+Table1[[#This Row],[Plus / minus]]</f>
        <v>0</v>
      </c>
    </row>
    <row r="14224" spans="2:8" x14ac:dyDescent="0.35">
      <c r="B14224" s="4"/>
      <c r="F14224" s="3" t="e">
        <f>VLOOKUP(B14224,Fondos!$A$1:$C$332,3,FALSE)</f>
        <v>#N/A</v>
      </c>
      <c r="H14224">
        <f>Table1[[#This Row],[Cantidad invertida]]+Table1[[#This Row],[Plus / minus]]</f>
        <v>0</v>
      </c>
    </row>
    <row r="14225" spans="2:8" x14ac:dyDescent="0.35">
      <c r="B14225" s="4"/>
      <c r="F14225" s="3" t="e">
        <f>VLOOKUP(B14225,Fondos!$A$1:$C$332,3,FALSE)</f>
        <v>#N/A</v>
      </c>
      <c r="H14225">
        <f>Table1[[#This Row],[Cantidad invertida]]+Table1[[#This Row],[Plus / minus]]</f>
        <v>0</v>
      </c>
    </row>
    <row r="14226" spans="2:8" x14ac:dyDescent="0.35">
      <c r="B14226" s="4"/>
      <c r="F14226" s="3" t="e">
        <f>VLOOKUP(B14226,Fondos!$A$1:$C$332,3,FALSE)</f>
        <v>#N/A</v>
      </c>
      <c r="H14226">
        <f>Table1[[#This Row],[Cantidad invertida]]+Table1[[#This Row],[Plus / minus]]</f>
        <v>0</v>
      </c>
    </row>
    <row r="14227" spans="2:8" x14ac:dyDescent="0.35">
      <c r="B14227" s="4"/>
      <c r="F14227" s="3" t="e">
        <f>VLOOKUP(B14227,Fondos!$A$1:$C$332,3,FALSE)</f>
        <v>#N/A</v>
      </c>
      <c r="H14227">
        <f>Table1[[#This Row],[Cantidad invertida]]+Table1[[#This Row],[Plus / minus]]</f>
        <v>0</v>
      </c>
    </row>
    <row r="14228" spans="2:8" x14ac:dyDescent="0.35">
      <c r="B14228" s="4"/>
      <c r="F14228" s="3" t="e">
        <f>VLOOKUP(B14228,Fondos!$A$1:$C$332,3,FALSE)</f>
        <v>#N/A</v>
      </c>
      <c r="H14228">
        <f>Table1[[#This Row],[Cantidad invertida]]+Table1[[#This Row],[Plus / minus]]</f>
        <v>0</v>
      </c>
    </row>
    <row r="14229" spans="2:8" x14ac:dyDescent="0.35">
      <c r="B14229" s="4"/>
      <c r="F14229" s="3" t="e">
        <f>VLOOKUP(B14229,Fondos!$A$1:$C$332,3,FALSE)</f>
        <v>#N/A</v>
      </c>
      <c r="H14229">
        <f>Table1[[#This Row],[Cantidad invertida]]+Table1[[#This Row],[Plus / minus]]</f>
        <v>0</v>
      </c>
    </row>
    <row r="14230" spans="2:8" x14ac:dyDescent="0.35">
      <c r="B14230" s="4"/>
      <c r="F14230" s="3" t="e">
        <f>VLOOKUP(B14230,Fondos!$A$1:$C$332,3,FALSE)</f>
        <v>#N/A</v>
      </c>
      <c r="H14230">
        <f>Table1[[#This Row],[Cantidad invertida]]+Table1[[#This Row],[Plus / minus]]</f>
        <v>0</v>
      </c>
    </row>
    <row r="14231" spans="2:8" x14ac:dyDescent="0.35">
      <c r="B14231" s="4"/>
      <c r="F14231" s="3" t="e">
        <f>VLOOKUP(B14231,Fondos!$A$1:$C$332,3,FALSE)</f>
        <v>#N/A</v>
      </c>
      <c r="H14231">
        <f>Table1[[#This Row],[Cantidad invertida]]+Table1[[#This Row],[Plus / minus]]</f>
        <v>0</v>
      </c>
    </row>
    <row r="14232" spans="2:8" x14ac:dyDescent="0.35">
      <c r="B14232" s="4"/>
      <c r="F14232" s="3" t="e">
        <f>VLOOKUP(B14232,Fondos!$A$1:$C$332,3,FALSE)</f>
        <v>#N/A</v>
      </c>
      <c r="H14232">
        <f>Table1[[#This Row],[Cantidad invertida]]+Table1[[#This Row],[Plus / minus]]</f>
        <v>0</v>
      </c>
    </row>
    <row r="14233" spans="2:8" x14ac:dyDescent="0.35">
      <c r="B14233" s="4"/>
      <c r="F14233" s="3" t="e">
        <f>VLOOKUP(B14233,Fondos!$A$1:$C$332,3,FALSE)</f>
        <v>#N/A</v>
      </c>
      <c r="H14233">
        <f>Table1[[#This Row],[Cantidad invertida]]+Table1[[#This Row],[Plus / minus]]</f>
        <v>0</v>
      </c>
    </row>
    <row r="14234" spans="2:8" x14ac:dyDescent="0.35">
      <c r="B14234" s="4"/>
      <c r="F14234" s="3" t="e">
        <f>VLOOKUP(B14234,Fondos!$A$1:$C$332,3,FALSE)</f>
        <v>#N/A</v>
      </c>
      <c r="H14234">
        <f>Table1[[#This Row],[Cantidad invertida]]+Table1[[#This Row],[Plus / minus]]</f>
        <v>0</v>
      </c>
    </row>
    <row r="14235" spans="2:8" x14ac:dyDescent="0.35">
      <c r="B14235" s="4"/>
      <c r="F14235" s="3" t="e">
        <f>VLOOKUP(B14235,Fondos!$A$1:$C$332,3,FALSE)</f>
        <v>#N/A</v>
      </c>
      <c r="H14235">
        <f>Table1[[#This Row],[Cantidad invertida]]+Table1[[#This Row],[Plus / minus]]</f>
        <v>0</v>
      </c>
    </row>
    <row r="14236" spans="2:8" x14ac:dyDescent="0.35">
      <c r="B14236" s="4"/>
      <c r="F14236" s="3" t="e">
        <f>VLOOKUP(B14236,Fondos!$A$1:$C$332,3,FALSE)</f>
        <v>#N/A</v>
      </c>
      <c r="H14236">
        <f>Table1[[#This Row],[Cantidad invertida]]+Table1[[#This Row],[Plus / minus]]</f>
        <v>0</v>
      </c>
    </row>
    <row r="14237" spans="2:8" x14ac:dyDescent="0.35">
      <c r="B14237" s="4"/>
      <c r="F14237" s="3" t="e">
        <f>VLOOKUP(B14237,Fondos!$A$1:$C$332,3,FALSE)</f>
        <v>#N/A</v>
      </c>
      <c r="H14237">
        <f>Table1[[#This Row],[Cantidad invertida]]+Table1[[#This Row],[Plus / minus]]</f>
        <v>0</v>
      </c>
    </row>
    <row r="14238" spans="2:8" x14ac:dyDescent="0.35">
      <c r="B14238" s="4"/>
      <c r="F14238" s="3" t="e">
        <f>VLOOKUP(B14238,Fondos!$A$1:$C$332,3,FALSE)</f>
        <v>#N/A</v>
      </c>
      <c r="H14238">
        <f>Table1[[#This Row],[Cantidad invertida]]+Table1[[#This Row],[Plus / minus]]</f>
        <v>0</v>
      </c>
    </row>
    <row r="14239" spans="2:8" x14ac:dyDescent="0.35">
      <c r="B14239" s="4"/>
      <c r="F14239" s="3" t="e">
        <f>VLOOKUP(B14239,Fondos!$A$1:$C$332,3,FALSE)</f>
        <v>#N/A</v>
      </c>
      <c r="H14239">
        <f>Table1[[#This Row],[Cantidad invertida]]+Table1[[#This Row],[Plus / minus]]</f>
        <v>0</v>
      </c>
    </row>
    <row r="14240" spans="2:8" x14ac:dyDescent="0.35">
      <c r="B14240" s="4"/>
      <c r="F14240" s="3" t="e">
        <f>VLOOKUP(B14240,Fondos!$A$1:$C$332,3,FALSE)</f>
        <v>#N/A</v>
      </c>
      <c r="H14240">
        <f>Table1[[#This Row],[Cantidad invertida]]+Table1[[#This Row],[Plus / minus]]</f>
        <v>0</v>
      </c>
    </row>
    <row r="14241" spans="2:8" x14ac:dyDescent="0.35">
      <c r="B14241" s="4"/>
      <c r="F14241" s="3" t="e">
        <f>VLOOKUP(B14241,Fondos!$A$1:$C$332,3,FALSE)</f>
        <v>#N/A</v>
      </c>
      <c r="H14241">
        <f>Table1[[#This Row],[Cantidad invertida]]+Table1[[#This Row],[Plus / minus]]</f>
        <v>0</v>
      </c>
    </row>
    <row r="14242" spans="2:8" x14ac:dyDescent="0.35">
      <c r="B14242" s="4"/>
      <c r="F14242" s="3" t="e">
        <f>VLOOKUP(B14242,Fondos!$A$1:$C$332,3,FALSE)</f>
        <v>#N/A</v>
      </c>
      <c r="H14242">
        <f>Table1[[#This Row],[Cantidad invertida]]+Table1[[#This Row],[Plus / minus]]</f>
        <v>0</v>
      </c>
    </row>
    <row r="14243" spans="2:8" x14ac:dyDescent="0.35">
      <c r="B14243" s="4"/>
      <c r="F14243" s="3" t="e">
        <f>VLOOKUP(B14243,Fondos!$A$1:$C$332,3,FALSE)</f>
        <v>#N/A</v>
      </c>
      <c r="H14243">
        <f>Table1[[#This Row],[Cantidad invertida]]+Table1[[#This Row],[Plus / minus]]</f>
        <v>0</v>
      </c>
    </row>
    <row r="14244" spans="2:8" x14ac:dyDescent="0.35">
      <c r="B14244" s="4"/>
      <c r="F14244" s="3" t="e">
        <f>VLOOKUP(B14244,Fondos!$A$1:$C$332,3,FALSE)</f>
        <v>#N/A</v>
      </c>
      <c r="H14244">
        <f>Table1[[#This Row],[Cantidad invertida]]+Table1[[#This Row],[Plus / minus]]</f>
        <v>0</v>
      </c>
    </row>
    <row r="14245" spans="2:8" x14ac:dyDescent="0.35">
      <c r="B14245" s="4"/>
      <c r="F14245" s="3" t="e">
        <f>VLOOKUP(B14245,Fondos!$A$1:$C$332,3,FALSE)</f>
        <v>#N/A</v>
      </c>
      <c r="H14245">
        <f>Table1[[#This Row],[Cantidad invertida]]+Table1[[#This Row],[Plus / minus]]</f>
        <v>0</v>
      </c>
    </row>
    <row r="14246" spans="2:8" x14ac:dyDescent="0.35">
      <c r="B14246" s="4"/>
      <c r="F14246" s="3" t="e">
        <f>VLOOKUP(B14246,Fondos!$A$1:$C$332,3,FALSE)</f>
        <v>#N/A</v>
      </c>
      <c r="H14246">
        <f>Table1[[#This Row],[Cantidad invertida]]+Table1[[#This Row],[Plus / minus]]</f>
        <v>0</v>
      </c>
    </row>
    <row r="14247" spans="2:8" x14ac:dyDescent="0.35">
      <c r="B14247" s="4"/>
      <c r="F14247" s="3" t="e">
        <f>VLOOKUP(B14247,Fondos!$A$1:$C$332,3,FALSE)</f>
        <v>#N/A</v>
      </c>
      <c r="H14247">
        <f>Table1[[#This Row],[Cantidad invertida]]+Table1[[#This Row],[Plus / minus]]</f>
        <v>0</v>
      </c>
    </row>
    <row r="14248" spans="2:8" x14ac:dyDescent="0.35">
      <c r="B14248" s="4"/>
      <c r="F14248" s="3" t="e">
        <f>VLOOKUP(B14248,Fondos!$A$1:$C$332,3,FALSE)</f>
        <v>#N/A</v>
      </c>
      <c r="H14248">
        <f>Table1[[#This Row],[Cantidad invertida]]+Table1[[#This Row],[Plus / minus]]</f>
        <v>0</v>
      </c>
    </row>
    <row r="14249" spans="2:8" x14ac:dyDescent="0.35">
      <c r="B14249" s="4"/>
      <c r="F14249" s="3" t="e">
        <f>VLOOKUP(B14249,Fondos!$A$1:$C$332,3,FALSE)</f>
        <v>#N/A</v>
      </c>
      <c r="H14249">
        <f>Table1[[#This Row],[Cantidad invertida]]+Table1[[#This Row],[Plus / minus]]</f>
        <v>0</v>
      </c>
    </row>
    <row r="14250" spans="2:8" x14ac:dyDescent="0.35">
      <c r="B14250" s="4"/>
      <c r="F14250" s="3" t="e">
        <f>VLOOKUP(B14250,Fondos!$A$1:$C$332,3,FALSE)</f>
        <v>#N/A</v>
      </c>
      <c r="H14250">
        <f>Table1[[#This Row],[Cantidad invertida]]+Table1[[#This Row],[Plus / minus]]</f>
        <v>0</v>
      </c>
    </row>
    <row r="14251" spans="2:8" x14ac:dyDescent="0.35">
      <c r="B14251" s="4"/>
      <c r="F14251" s="3" t="e">
        <f>VLOOKUP(B14251,Fondos!$A$1:$C$332,3,FALSE)</f>
        <v>#N/A</v>
      </c>
      <c r="H14251">
        <f>Table1[[#This Row],[Cantidad invertida]]+Table1[[#This Row],[Plus / minus]]</f>
        <v>0</v>
      </c>
    </row>
    <row r="14252" spans="2:8" x14ac:dyDescent="0.35">
      <c r="B14252" s="4"/>
      <c r="F14252" s="3" t="e">
        <f>VLOOKUP(B14252,Fondos!$A$1:$C$332,3,FALSE)</f>
        <v>#N/A</v>
      </c>
      <c r="H14252">
        <f>Table1[[#This Row],[Cantidad invertida]]+Table1[[#This Row],[Plus / minus]]</f>
        <v>0</v>
      </c>
    </row>
    <row r="14253" spans="2:8" x14ac:dyDescent="0.35">
      <c r="B14253" s="4"/>
      <c r="F14253" s="3" t="e">
        <f>VLOOKUP(B14253,Fondos!$A$1:$C$332,3,FALSE)</f>
        <v>#N/A</v>
      </c>
      <c r="H14253">
        <f>Table1[[#This Row],[Cantidad invertida]]+Table1[[#This Row],[Plus / minus]]</f>
        <v>0</v>
      </c>
    </row>
    <row r="14254" spans="2:8" x14ac:dyDescent="0.35">
      <c r="B14254" s="4"/>
      <c r="F14254" s="3" t="e">
        <f>VLOOKUP(B14254,Fondos!$A$1:$C$332,3,FALSE)</f>
        <v>#N/A</v>
      </c>
      <c r="H14254">
        <f>Table1[[#This Row],[Cantidad invertida]]+Table1[[#This Row],[Plus / minus]]</f>
        <v>0</v>
      </c>
    </row>
    <row r="14255" spans="2:8" x14ac:dyDescent="0.35">
      <c r="B14255" s="4"/>
      <c r="F14255" s="3" t="e">
        <f>VLOOKUP(B14255,Fondos!$A$1:$C$332,3,FALSE)</f>
        <v>#N/A</v>
      </c>
      <c r="H14255">
        <f>Table1[[#This Row],[Cantidad invertida]]+Table1[[#This Row],[Plus / minus]]</f>
        <v>0</v>
      </c>
    </row>
    <row r="14256" spans="2:8" x14ac:dyDescent="0.35">
      <c r="B14256" s="4"/>
      <c r="F14256" s="3" t="e">
        <f>VLOOKUP(B14256,Fondos!$A$1:$C$332,3,FALSE)</f>
        <v>#N/A</v>
      </c>
      <c r="H14256">
        <f>Table1[[#This Row],[Cantidad invertida]]+Table1[[#This Row],[Plus / minus]]</f>
        <v>0</v>
      </c>
    </row>
    <row r="14257" spans="2:8" x14ac:dyDescent="0.35">
      <c r="B14257" s="4"/>
      <c r="F14257" s="3" t="e">
        <f>VLOOKUP(B14257,Fondos!$A$1:$C$332,3,FALSE)</f>
        <v>#N/A</v>
      </c>
      <c r="H14257">
        <f>Table1[[#This Row],[Cantidad invertida]]+Table1[[#This Row],[Plus / minus]]</f>
        <v>0</v>
      </c>
    </row>
    <row r="14258" spans="2:8" x14ac:dyDescent="0.35">
      <c r="B14258" s="4"/>
      <c r="F14258" s="3" t="e">
        <f>VLOOKUP(B14258,Fondos!$A$1:$C$332,3,FALSE)</f>
        <v>#N/A</v>
      </c>
      <c r="H14258">
        <f>Table1[[#This Row],[Cantidad invertida]]+Table1[[#This Row],[Plus / minus]]</f>
        <v>0</v>
      </c>
    </row>
    <row r="14259" spans="2:8" x14ac:dyDescent="0.35">
      <c r="B14259" s="4"/>
      <c r="F14259" s="3" t="e">
        <f>VLOOKUP(B14259,Fondos!$A$1:$C$332,3,FALSE)</f>
        <v>#N/A</v>
      </c>
      <c r="H14259">
        <f>Table1[[#This Row],[Cantidad invertida]]+Table1[[#This Row],[Plus / minus]]</f>
        <v>0</v>
      </c>
    </row>
    <row r="14260" spans="2:8" x14ac:dyDescent="0.35">
      <c r="B14260" s="4"/>
      <c r="F14260" s="3" t="e">
        <f>VLOOKUP(B14260,Fondos!$A$1:$C$332,3,FALSE)</f>
        <v>#N/A</v>
      </c>
      <c r="H14260">
        <f>Table1[[#This Row],[Cantidad invertida]]+Table1[[#This Row],[Plus / minus]]</f>
        <v>0</v>
      </c>
    </row>
    <row r="14261" spans="2:8" x14ac:dyDescent="0.35">
      <c r="B14261" s="4"/>
      <c r="F14261" s="3" t="e">
        <f>VLOOKUP(B14261,Fondos!$A$1:$C$332,3,FALSE)</f>
        <v>#N/A</v>
      </c>
      <c r="H14261">
        <f>Table1[[#This Row],[Cantidad invertida]]+Table1[[#This Row],[Plus / minus]]</f>
        <v>0</v>
      </c>
    </row>
    <row r="14262" spans="2:8" x14ac:dyDescent="0.35">
      <c r="B14262" s="4"/>
      <c r="F14262" s="3" t="e">
        <f>VLOOKUP(B14262,Fondos!$A$1:$C$332,3,FALSE)</f>
        <v>#N/A</v>
      </c>
      <c r="H14262">
        <f>Table1[[#This Row],[Cantidad invertida]]+Table1[[#This Row],[Plus / minus]]</f>
        <v>0</v>
      </c>
    </row>
    <row r="14263" spans="2:8" x14ac:dyDescent="0.35">
      <c r="B14263" s="4"/>
      <c r="F14263" s="3" t="e">
        <f>VLOOKUP(B14263,Fondos!$A$1:$C$332,3,FALSE)</f>
        <v>#N/A</v>
      </c>
      <c r="H14263">
        <f>Table1[[#This Row],[Cantidad invertida]]+Table1[[#This Row],[Plus / minus]]</f>
        <v>0</v>
      </c>
    </row>
    <row r="14264" spans="2:8" x14ac:dyDescent="0.35">
      <c r="B14264" s="4"/>
      <c r="F14264" s="3" t="e">
        <f>VLOOKUP(B14264,Fondos!$A$1:$C$332,3,FALSE)</f>
        <v>#N/A</v>
      </c>
      <c r="H14264">
        <f>Table1[[#This Row],[Cantidad invertida]]+Table1[[#This Row],[Plus / minus]]</f>
        <v>0</v>
      </c>
    </row>
    <row r="14265" spans="2:8" x14ac:dyDescent="0.35">
      <c r="B14265" s="4"/>
      <c r="F14265" s="3" t="e">
        <f>VLOOKUP(B14265,Fondos!$A$1:$C$332,3,FALSE)</f>
        <v>#N/A</v>
      </c>
      <c r="H14265">
        <f>Table1[[#This Row],[Cantidad invertida]]+Table1[[#This Row],[Plus / minus]]</f>
        <v>0</v>
      </c>
    </row>
    <row r="14266" spans="2:8" x14ac:dyDescent="0.35">
      <c r="B14266" s="4"/>
      <c r="F14266" s="3" t="e">
        <f>VLOOKUP(B14266,Fondos!$A$1:$C$332,3,FALSE)</f>
        <v>#N/A</v>
      </c>
      <c r="H14266">
        <f>Table1[[#This Row],[Cantidad invertida]]+Table1[[#This Row],[Plus / minus]]</f>
        <v>0</v>
      </c>
    </row>
    <row r="14267" spans="2:8" x14ac:dyDescent="0.35">
      <c r="B14267" s="4"/>
      <c r="F14267" s="3" t="e">
        <f>VLOOKUP(B14267,Fondos!$A$1:$C$332,3,FALSE)</f>
        <v>#N/A</v>
      </c>
      <c r="H14267">
        <f>Table1[[#This Row],[Cantidad invertida]]+Table1[[#This Row],[Plus / minus]]</f>
        <v>0</v>
      </c>
    </row>
    <row r="14268" spans="2:8" x14ac:dyDescent="0.35">
      <c r="B14268" s="4"/>
      <c r="F14268" s="3" t="e">
        <f>VLOOKUP(B14268,Fondos!$A$1:$C$332,3,FALSE)</f>
        <v>#N/A</v>
      </c>
      <c r="H14268">
        <f>Table1[[#This Row],[Cantidad invertida]]+Table1[[#This Row],[Plus / minus]]</f>
        <v>0</v>
      </c>
    </row>
    <row r="14269" spans="2:8" x14ac:dyDescent="0.35">
      <c r="B14269" s="4"/>
      <c r="F14269" s="3" t="e">
        <f>VLOOKUP(B14269,Fondos!$A$1:$C$332,3,FALSE)</f>
        <v>#N/A</v>
      </c>
      <c r="H14269">
        <f>Table1[[#This Row],[Cantidad invertida]]+Table1[[#This Row],[Plus / minus]]</f>
        <v>0</v>
      </c>
    </row>
    <row r="14270" spans="2:8" x14ac:dyDescent="0.35">
      <c r="B14270" s="4"/>
      <c r="F14270" s="3" t="e">
        <f>VLOOKUP(B14270,Fondos!$A$1:$C$332,3,FALSE)</f>
        <v>#N/A</v>
      </c>
      <c r="H14270">
        <f>Table1[[#This Row],[Cantidad invertida]]+Table1[[#This Row],[Plus / minus]]</f>
        <v>0</v>
      </c>
    </row>
    <row r="14271" spans="2:8" x14ac:dyDescent="0.35">
      <c r="B14271" s="4"/>
      <c r="F14271" s="3" t="e">
        <f>VLOOKUP(B14271,Fondos!$A$1:$C$332,3,FALSE)</f>
        <v>#N/A</v>
      </c>
      <c r="H14271">
        <f>Table1[[#This Row],[Cantidad invertida]]+Table1[[#This Row],[Plus / minus]]</f>
        <v>0</v>
      </c>
    </row>
    <row r="14272" spans="2:8" x14ac:dyDescent="0.35">
      <c r="B14272" s="4"/>
      <c r="F14272" s="3" t="e">
        <f>VLOOKUP(B14272,Fondos!$A$1:$C$332,3,FALSE)</f>
        <v>#N/A</v>
      </c>
      <c r="H14272">
        <f>Table1[[#This Row],[Cantidad invertida]]+Table1[[#This Row],[Plus / minus]]</f>
        <v>0</v>
      </c>
    </row>
    <row r="14273" spans="2:8" x14ac:dyDescent="0.35">
      <c r="B14273" s="4"/>
      <c r="F14273" s="3" t="e">
        <f>VLOOKUP(B14273,Fondos!$A$1:$C$332,3,FALSE)</f>
        <v>#N/A</v>
      </c>
      <c r="H14273">
        <f>Table1[[#This Row],[Cantidad invertida]]+Table1[[#This Row],[Plus / minus]]</f>
        <v>0</v>
      </c>
    </row>
    <row r="14274" spans="2:8" x14ac:dyDescent="0.35">
      <c r="B14274" s="4"/>
      <c r="F14274" s="3" t="e">
        <f>VLOOKUP(B14274,Fondos!$A$1:$C$332,3,FALSE)</f>
        <v>#N/A</v>
      </c>
      <c r="H14274">
        <f>Table1[[#This Row],[Cantidad invertida]]+Table1[[#This Row],[Plus / minus]]</f>
        <v>0</v>
      </c>
    </row>
    <row r="14275" spans="2:8" x14ac:dyDescent="0.35">
      <c r="B14275" s="4"/>
      <c r="F14275" s="3" t="e">
        <f>VLOOKUP(B14275,Fondos!$A$1:$C$332,3,FALSE)</f>
        <v>#N/A</v>
      </c>
      <c r="H14275">
        <f>Table1[[#This Row],[Cantidad invertida]]+Table1[[#This Row],[Plus / minus]]</f>
        <v>0</v>
      </c>
    </row>
    <row r="14276" spans="2:8" x14ac:dyDescent="0.35">
      <c r="B14276" s="4"/>
      <c r="F14276" s="3" t="e">
        <f>VLOOKUP(B14276,Fondos!$A$1:$C$332,3,FALSE)</f>
        <v>#N/A</v>
      </c>
      <c r="H14276">
        <f>Table1[[#This Row],[Cantidad invertida]]+Table1[[#This Row],[Plus / minus]]</f>
        <v>0</v>
      </c>
    </row>
    <row r="14277" spans="2:8" x14ac:dyDescent="0.35">
      <c r="B14277" s="4"/>
      <c r="F14277" s="3" t="e">
        <f>VLOOKUP(B14277,Fondos!$A$1:$C$332,3,FALSE)</f>
        <v>#N/A</v>
      </c>
      <c r="H14277">
        <f>Table1[[#This Row],[Cantidad invertida]]+Table1[[#This Row],[Plus / minus]]</f>
        <v>0</v>
      </c>
    </row>
    <row r="14278" spans="2:8" x14ac:dyDescent="0.35">
      <c r="B14278" s="4"/>
      <c r="F14278" s="3" t="e">
        <f>VLOOKUP(B14278,Fondos!$A$1:$C$332,3,FALSE)</f>
        <v>#N/A</v>
      </c>
      <c r="H14278">
        <f>Table1[[#This Row],[Cantidad invertida]]+Table1[[#This Row],[Plus / minus]]</f>
        <v>0</v>
      </c>
    </row>
    <row r="14279" spans="2:8" x14ac:dyDescent="0.35">
      <c r="B14279" s="4"/>
      <c r="F14279" s="3" t="e">
        <f>VLOOKUP(B14279,Fondos!$A$1:$C$332,3,FALSE)</f>
        <v>#N/A</v>
      </c>
      <c r="H14279">
        <f>Table1[[#This Row],[Cantidad invertida]]+Table1[[#This Row],[Plus / minus]]</f>
        <v>0</v>
      </c>
    </row>
    <row r="14280" spans="2:8" x14ac:dyDescent="0.35">
      <c r="B14280" s="4"/>
      <c r="F14280" s="3" t="e">
        <f>VLOOKUP(B14280,Fondos!$A$1:$C$332,3,FALSE)</f>
        <v>#N/A</v>
      </c>
      <c r="H14280">
        <f>Table1[[#This Row],[Cantidad invertida]]+Table1[[#This Row],[Plus / minus]]</f>
        <v>0</v>
      </c>
    </row>
    <row r="14281" spans="2:8" x14ac:dyDescent="0.35">
      <c r="B14281" s="4"/>
      <c r="F14281" s="3" t="e">
        <f>VLOOKUP(B14281,Fondos!$A$1:$C$332,3,FALSE)</f>
        <v>#N/A</v>
      </c>
      <c r="H14281">
        <f>Table1[[#This Row],[Cantidad invertida]]+Table1[[#This Row],[Plus / minus]]</f>
        <v>0</v>
      </c>
    </row>
    <row r="14282" spans="2:8" x14ac:dyDescent="0.35">
      <c r="B14282" s="4"/>
      <c r="F14282" s="3" t="e">
        <f>VLOOKUP(B14282,Fondos!$A$1:$C$332,3,FALSE)</f>
        <v>#N/A</v>
      </c>
      <c r="H14282">
        <f>Table1[[#This Row],[Cantidad invertida]]+Table1[[#This Row],[Plus / minus]]</f>
        <v>0</v>
      </c>
    </row>
    <row r="14283" spans="2:8" x14ac:dyDescent="0.35">
      <c r="B14283" s="4"/>
      <c r="F14283" s="3" t="e">
        <f>VLOOKUP(B14283,Fondos!$A$1:$C$332,3,FALSE)</f>
        <v>#N/A</v>
      </c>
      <c r="H14283">
        <f>Table1[[#This Row],[Cantidad invertida]]+Table1[[#This Row],[Plus / minus]]</f>
        <v>0</v>
      </c>
    </row>
    <row r="14284" spans="2:8" x14ac:dyDescent="0.35">
      <c r="B14284" s="4"/>
      <c r="F14284" s="3" t="e">
        <f>VLOOKUP(B14284,Fondos!$A$1:$C$332,3,FALSE)</f>
        <v>#N/A</v>
      </c>
      <c r="H14284">
        <f>Table1[[#This Row],[Cantidad invertida]]+Table1[[#This Row],[Plus / minus]]</f>
        <v>0</v>
      </c>
    </row>
    <row r="14285" spans="2:8" x14ac:dyDescent="0.35">
      <c r="B14285" s="4"/>
      <c r="F14285" s="3" t="e">
        <f>VLOOKUP(B14285,Fondos!$A$1:$C$332,3,FALSE)</f>
        <v>#N/A</v>
      </c>
      <c r="H14285">
        <f>Table1[[#This Row],[Cantidad invertida]]+Table1[[#This Row],[Plus / minus]]</f>
        <v>0</v>
      </c>
    </row>
    <row r="14286" spans="2:8" x14ac:dyDescent="0.35">
      <c r="B14286" s="4"/>
      <c r="F14286" s="3" t="e">
        <f>VLOOKUP(B14286,Fondos!$A$1:$C$332,3,FALSE)</f>
        <v>#N/A</v>
      </c>
      <c r="H14286">
        <f>Table1[[#This Row],[Cantidad invertida]]+Table1[[#This Row],[Plus / minus]]</f>
        <v>0</v>
      </c>
    </row>
    <row r="14287" spans="2:8" x14ac:dyDescent="0.35">
      <c r="B14287" s="4"/>
      <c r="F14287" s="3" t="e">
        <f>VLOOKUP(B14287,Fondos!$A$1:$C$332,3,FALSE)</f>
        <v>#N/A</v>
      </c>
      <c r="H14287">
        <f>Table1[[#This Row],[Cantidad invertida]]+Table1[[#This Row],[Plus / minus]]</f>
        <v>0</v>
      </c>
    </row>
    <row r="14288" spans="2:8" x14ac:dyDescent="0.35">
      <c r="B14288" s="4"/>
      <c r="F14288" s="3" t="e">
        <f>VLOOKUP(B14288,Fondos!$A$1:$C$332,3,FALSE)</f>
        <v>#N/A</v>
      </c>
      <c r="H14288">
        <f>Table1[[#This Row],[Cantidad invertida]]+Table1[[#This Row],[Plus / minus]]</f>
        <v>0</v>
      </c>
    </row>
    <row r="14289" spans="2:8" x14ac:dyDescent="0.35">
      <c r="B14289" s="4"/>
      <c r="F14289" s="3" t="e">
        <f>VLOOKUP(B14289,Fondos!$A$1:$C$332,3,FALSE)</f>
        <v>#N/A</v>
      </c>
      <c r="H14289">
        <f>Table1[[#This Row],[Cantidad invertida]]+Table1[[#This Row],[Plus / minus]]</f>
        <v>0</v>
      </c>
    </row>
    <row r="14290" spans="2:8" x14ac:dyDescent="0.35">
      <c r="B14290" s="4"/>
      <c r="F14290" s="3" t="e">
        <f>VLOOKUP(B14290,Fondos!$A$1:$C$332,3,FALSE)</f>
        <v>#N/A</v>
      </c>
      <c r="H14290">
        <f>Table1[[#This Row],[Cantidad invertida]]+Table1[[#This Row],[Plus / minus]]</f>
        <v>0</v>
      </c>
    </row>
    <row r="14291" spans="2:8" x14ac:dyDescent="0.35">
      <c r="B14291" s="4"/>
      <c r="F14291" s="3" t="e">
        <f>VLOOKUP(B14291,Fondos!$A$1:$C$332,3,FALSE)</f>
        <v>#N/A</v>
      </c>
      <c r="H14291">
        <f>Table1[[#This Row],[Cantidad invertida]]+Table1[[#This Row],[Plus / minus]]</f>
        <v>0</v>
      </c>
    </row>
    <row r="14292" spans="2:8" x14ac:dyDescent="0.35">
      <c r="B14292" s="4"/>
      <c r="F14292" s="3" t="e">
        <f>VLOOKUP(B14292,Fondos!$A$1:$C$332,3,FALSE)</f>
        <v>#N/A</v>
      </c>
      <c r="H14292">
        <f>Table1[[#This Row],[Cantidad invertida]]+Table1[[#This Row],[Plus / minus]]</f>
        <v>0</v>
      </c>
    </row>
    <row r="14293" spans="2:8" x14ac:dyDescent="0.35">
      <c r="B14293" s="4"/>
      <c r="F14293" s="3" t="e">
        <f>VLOOKUP(B14293,Fondos!$A$1:$C$332,3,FALSE)</f>
        <v>#N/A</v>
      </c>
      <c r="H14293">
        <f>Table1[[#This Row],[Cantidad invertida]]+Table1[[#This Row],[Plus / minus]]</f>
        <v>0</v>
      </c>
    </row>
    <row r="14294" spans="2:8" x14ac:dyDescent="0.35">
      <c r="B14294" s="4"/>
      <c r="F14294" s="3" t="e">
        <f>VLOOKUP(B14294,Fondos!$A$1:$C$332,3,FALSE)</f>
        <v>#N/A</v>
      </c>
      <c r="H14294">
        <f>Table1[[#This Row],[Cantidad invertida]]+Table1[[#This Row],[Plus / minus]]</f>
        <v>0</v>
      </c>
    </row>
    <row r="14295" spans="2:8" x14ac:dyDescent="0.35">
      <c r="B14295" s="4"/>
      <c r="F14295" s="3" t="e">
        <f>VLOOKUP(B14295,Fondos!$A$1:$C$332,3,FALSE)</f>
        <v>#N/A</v>
      </c>
      <c r="H14295">
        <f>Table1[[#This Row],[Cantidad invertida]]+Table1[[#This Row],[Plus / minus]]</f>
        <v>0</v>
      </c>
    </row>
    <row r="14296" spans="2:8" x14ac:dyDescent="0.35">
      <c r="B14296" s="4"/>
      <c r="F14296" s="3" t="e">
        <f>VLOOKUP(B14296,Fondos!$A$1:$C$332,3,FALSE)</f>
        <v>#N/A</v>
      </c>
      <c r="H14296">
        <f>Table1[[#This Row],[Cantidad invertida]]+Table1[[#This Row],[Plus / minus]]</f>
        <v>0</v>
      </c>
    </row>
    <row r="14297" spans="2:8" x14ac:dyDescent="0.35">
      <c r="B14297" s="4"/>
      <c r="F14297" s="3" t="e">
        <f>VLOOKUP(B14297,Fondos!$A$1:$C$332,3,FALSE)</f>
        <v>#N/A</v>
      </c>
      <c r="H14297">
        <f>Table1[[#This Row],[Cantidad invertida]]+Table1[[#This Row],[Plus / minus]]</f>
        <v>0</v>
      </c>
    </row>
    <row r="14298" spans="2:8" x14ac:dyDescent="0.35">
      <c r="B14298" s="4"/>
      <c r="F14298" s="3" t="e">
        <f>VLOOKUP(B14298,Fondos!$A$1:$C$332,3,FALSE)</f>
        <v>#N/A</v>
      </c>
      <c r="H14298">
        <f>Table1[[#This Row],[Cantidad invertida]]+Table1[[#This Row],[Plus / minus]]</f>
        <v>0</v>
      </c>
    </row>
    <row r="14299" spans="2:8" x14ac:dyDescent="0.35">
      <c r="B14299" s="4"/>
      <c r="F14299" s="3" t="e">
        <f>VLOOKUP(B14299,Fondos!$A$1:$C$332,3,FALSE)</f>
        <v>#N/A</v>
      </c>
      <c r="H14299">
        <f>Table1[[#This Row],[Cantidad invertida]]+Table1[[#This Row],[Plus / minus]]</f>
        <v>0</v>
      </c>
    </row>
    <row r="14300" spans="2:8" x14ac:dyDescent="0.35">
      <c r="B14300" s="4"/>
      <c r="F14300" s="3" t="e">
        <f>VLOOKUP(B14300,Fondos!$A$1:$C$332,3,FALSE)</f>
        <v>#N/A</v>
      </c>
      <c r="H14300">
        <f>Table1[[#This Row],[Cantidad invertida]]+Table1[[#This Row],[Plus / minus]]</f>
        <v>0</v>
      </c>
    </row>
    <row r="14301" spans="2:8" x14ac:dyDescent="0.35">
      <c r="B14301" s="4"/>
      <c r="F14301" s="3" t="e">
        <f>VLOOKUP(B14301,Fondos!$A$1:$C$332,3,FALSE)</f>
        <v>#N/A</v>
      </c>
      <c r="H14301">
        <f>Table1[[#This Row],[Cantidad invertida]]+Table1[[#This Row],[Plus / minus]]</f>
        <v>0</v>
      </c>
    </row>
    <row r="14302" spans="2:8" x14ac:dyDescent="0.35">
      <c r="B14302" s="4"/>
      <c r="F14302" s="3" t="e">
        <f>VLOOKUP(B14302,Fondos!$A$1:$C$332,3,FALSE)</f>
        <v>#N/A</v>
      </c>
      <c r="H14302">
        <f>Table1[[#This Row],[Cantidad invertida]]+Table1[[#This Row],[Plus / minus]]</f>
        <v>0</v>
      </c>
    </row>
    <row r="14303" spans="2:8" x14ac:dyDescent="0.35">
      <c r="B14303" s="4"/>
      <c r="F14303" s="3" t="e">
        <f>VLOOKUP(B14303,Fondos!$A$1:$C$332,3,FALSE)</f>
        <v>#N/A</v>
      </c>
      <c r="H14303">
        <f>Table1[[#This Row],[Cantidad invertida]]+Table1[[#This Row],[Plus / minus]]</f>
        <v>0</v>
      </c>
    </row>
    <row r="14304" spans="2:8" x14ac:dyDescent="0.35">
      <c r="B14304" s="4"/>
      <c r="F14304" s="3" t="e">
        <f>VLOOKUP(B14304,Fondos!$A$1:$C$332,3,FALSE)</f>
        <v>#N/A</v>
      </c>
      <c r="H14304">
        <f>Table1[[#This Row],[Cantidad invertida]]+Table1[[#This Row],[Plus / minus]]</f>
        <v>0</v>
      </c>
    </row>
    <row r="14305" spans="2:8" x14ac:dyDescent="0.35">
      <c r="B14305" s="4"/>
      <c r="F14305" s="3" t="e">
        <f>VLOOKUP(B14305,Fondos!$A$1:$C$332,3,FALSE)</f>
        <v>#N/A</v>
      </c>
      <c r="H14305">
        <f>Table1[[#This Row],[Cantidad invertida]]+Table1[[#This Row],[Plus / minus]]</f>
        <v>0</v>
      </c>
    </row>
    <row r="14306" spans="2:8" x14ac:dyDescent="0.35">
      <c r="B14306" s="4"/>
      <c r="F14306" s="3" t="e">
        <f>VLOOKUP(B14306,Fondos!$A$1:$C$332,3,FALSE)</f>
        <v>#N/A</v>
      </c>
      <c r="H14306">
        <f>Table1[[#This Row],[Cantidad invertida]]+Table1[[#This Row],[Plus / minus]]</f>
        <v>0</v>
      </c>
    </row>
    <row r="14307" spans="2:8" x14ac:dyDescent="0.35">
      <c r="B14307" s="4"/>
      <c r="F14307" s="3" t="e">
        <f>VLOOKUP(B14307,Fondos!$A$1:$C$332,3,FALSE)</f>
        <v>#N/A</v>
      </c>
      <c r="H14307">
        <f>Table1[[#This Row],[Cantidad invertida]]+Table1[[#This Row],[Plus / minus]]</f>
        <v>0</v>
      </c>
    </row>
    <row r="14308" spans="2:8" x14ac:dyDescent="0.35">
      <c r="B14308" s="4"/>
      <c r="F14308" s="3" t="e">
        <f>VLOOKUP(B14308,Fondos!$A$1:$C$332,3,FALSE)</f>
        <v>#N/A</v>
      </c>
      <c r="H14308">
        <f>Table1[[#This Row],[Cantidad invertida]]+Table1[[#This Row],[Plus / minus]]</f>
        <v>0</v>
      </c>
    </row>
    <row r="14309" spans="2:8" x14ac:dyDescent="0.35">
      <c r="B14309" s="4"/>
      <c r="F14309" s="3" t="e">
        <f>VLOOKUP(B14309,Fondos!$A$1:$C$332,3,FALSE)</f>
        <v>#N/A</v>
      </c>
      <c r="H14309">
        <f>Table1[[#This Row],[Cantidad invertida]]+Table1[[#This Row],[Plus / minus]]</f>
        <v>0</v>
      </c>
    </row>
    <row r="14310" spans="2:8" x14ac:dyDescent="0.35">
      <c r="B14310" s="4"/>
      <c r="F14310" s="3" t="e">
        <f>VLOOKUP(B14310,Fondos!$A$1:$C$332,3,FALSE)</f>
        <v>#N/A</v>
      </c>
      <c r="H14310">
        <f>Table1[[#This Row],[Cantidad invertida]]+Table1[[#This Row],[Plus / minus]]</f>
        <v>0</v>
      </c>
    </row>
    <row r="14311" spans="2:8" x14ac:dyDescent="0.35">
      <c r="B14311" s="4"/>
      <c r="F14311" s="3" t="e">
        <f>VLOOKUP(B14311,Fondos!$A$1:$C$332,3,FALSE)</f>
        <v>#N/A</v>
      </c>
      <c r="H14311">
        <f>Table1[[#This Row],[Cantidad invertida]]+Table1[[#This Row],[Plus / minus]]</f>
        <v>0</v>
      </c>
    </row>
    <row r="14312" spans="2:8" x14ac:dyDescent="0.35">
      <c r="B14312" s="4"/>
      <c r="F14312" s="3" t="e">
        <f>VLOOKUP(B14312,Fondos!$A$1:$C$332,3,FALSE)</f>
        <v>#N/A</v>
      </c>
      <c r="H14312">
        <f>Table1[[#This Row],[Cantidad invertida]]+Table1[[#This Row],[Plus / minus]]</f>
        <v>0</v>
      </c>
    </row>
    <row r="14313" spans="2:8" x14ac:dyDescent="0.35">
      <c r="B14313" s="4"/>
      <c r="F14313" s="3" t="e">
        <f>VLOOKUP(B14313,Fondos!$A$1:$C$332,3,FALSE)</f>
        <v>#N/A</v>
      </c>
      <c r="H14313">
        <f>Table1[[#This Row],[Cantidad invertida]]+Table1[[#This Row],[Plus / minus]]</f>
        <v>0</v>
      </c>
    </row>
    <row r="14314" spans="2:8" x14ac:dyDescent="0.35">
      <c r="B14314" s="4"/>
      <c r="F14314" s="3" t="e">
        <f>VLOOKUP(B14314,Fondos!$A$1:$C$332,3,FALSE)</f>
        <v>#N/A</v>
      </c>
      <c r="H14314">
        <f>Table1[[#This Row],[Cantidad invertida]]+Table1[[#This Row],[Plus / minus]]</f>
        <v>0</v>
      </c>
    </row>
    <row r="14315" spans="2:8" x14ac:dyDescent="0.35">
      <c r="B14315" s="4"/>
      <c r="F14315" s="3" t="e">
        <f>VLOOKUP(B14315,Fondos!$A$1:$C$332,3,FALSE)</f>
        <v>#N/A</v>
      </c>
      <c r="H14315">
        <f>Table1[[#This Row],[Cantidad invertida]]+Table1[[#This Row],[Plus / minus]]</f>
        <v>0</v>
      </c>
    </row>
    <row r="14316" spans="2:8" x14ac:dyDescent="0.35">
      <c r="B14316" s="4"/>
      <c r="F14316" s="3" t="e">
        <f>VLOOKUP(B14316,Fondos!$A$1:$C$332,3,FALSE)</f>
        <v>#N/A</v>
      </c>
      <c r="H14316">
        <f>Table1[[#This Row],[Cantidad invertida]]+Table1[[#This Row],[Plus / minus]]</f>
        <v>0</v>
      </c>
    </row>
    <row r="14317" spans="2:8" x14ac:dyDescent="0.35">
      <c r="B14317" s="4"/>
      <c r="F14317" s="3" t="e">
        <f>VLOOKUP(B14317,Fondos!$A$1:$C$332,3,FALSE)</f>
        <v>#N/A</v>
      </c>
      <c r="H14317">
        <f>Table1[[#This Row],[Cantidad invertida]]+Table1[[#This Row],[Plus / minus]]</f>
        <v>0</v>
      </c>
    </row>
    <row r="14318" spans="2:8" x14ac:dyDescent="0.35">
      <c r="B14318" s="4"/>
      <c r="F14318" s="3" t="e">
        <f>VLOOKUP(B14318,Fondos!$A$1:$C$332,3,FALSE)</f>
        <v>#N/A</v>
      </c>
      <c r="H14318">
        <f>Table1[[#This Row],[Cantidad invertida]]+Table1[[#This Row],[Plus / minus]]</f>
        <v>0</v>
      </c>
    </row>
    <row r="14319" spans="2:8" x14ac:dyDescent="0.35">
      <c r="B14319" s="4"/>
      <c r="F14319" s="3" t="e">
        <f>VLOOKUP(B14319,Fondos!$A$1:$C$332,3,FALSE)</f>
        <v>#N/A</v>
      </c>
      <c r="H14319">
        <f>Table1[[#This Row],[Cantidad invertida]]+Table1[[#This Row],[Plus / minus]]</f>
        <v>0</v>
      </c>
    </row>
    <row r="14320" spans="2:8" x14ac:dyDescent="0.35">
      <c r="B14320" s="4"/>
      <c r="F14320" s="3" t="e">
        <f>VLOOKUP(B14320,Fondos!$A$1:$C$332,3,FALSE)</f>
        <v>#N/A</v>
      </c>
      <c r="H14320">
        <f>Table1[[#This Row],[Cantidad invertida]]+Table1[[#This Row],[Plus / minus]]</f>
        <v>0</v>
      </c>
    </row>
    <row r="14321" spans="2:8" x14ac:dyDescent="0.35">
      <c r="B14321" s="4"/>
      <c r="F14321" s="3" t="e">
        <f>VLOOKUP(B14321,Fondos!$A$1:$C$332,3,FALSE)</f>
        <v>#N/A</v>
      </c>
      <c r="H14321">
        <f>Table1[[#This Row],[Cantidad invertida]]+Table1[[#This Row],[Plus / minus]]</f>
        <v>0</v>
      </c>
    </row>
    <row r="14322" spans="2:8" x14ac:dyDescent="0.35">
      <c r="B14322" s="4"/>
      <c r="F14322" s="3" t="e">
        <f>VLOOKUP(B14322,Fondos!$A$1:$C$332,3,FALSE)</f>
        <v>#N/A</v>
      </c>
      <c r="H14322">
        <f>Table1[[#This Row],[Cantidad invertida]]+Table1[[#This Row],[Plus / minus]]</f>
        <v>0</v>
      </c>
    </row>
    <row r="14323" spans="2:8" x14ac:dyDescent="0.35">
      <c r="B14323" s="4"/>
      <c r="F14323" s="3" t="e">
        <f>VLOOKUP(B14323,Fondos!$A$1:$C$332,3,FALSE)</f>
        <v>#N/A</v>
      </c>
      <c r="H14323">
        <f>Table1[[#This Row],[Cantidad invertida]]+Table1[[#This Row],[Plus / minus]]</f>
        <v>0</v>
      </c>
    </row>
    <row r="14324" spans="2:8" x14ac:dyDescent="0.35">
      <c r="B14324" s="4"/>
      <c r="F14324" s="3" t="e">
        <f>VLOOKUP(B14324,Fondos!$A$1:$C$332,3,FALSE)</f>
        <v>#N/A</v>
      </c>
      <c r="H14324">
        <f>Table1[[#This Row],[Cantidad invertida]]+Table1[[#This Row],[Plus / minus]]</f>
        <v>0</v>
      </c>
    </row>
    <row r="14325" spans="2:8" x14ac:dyDescent="0.35">
      <c r="B14325" s="4"/>
      <c r="F14325" s="3" t="e">
        <f>VLOOKUP(B14325,Fondos!$A$1:$C$332,3,FALSE)</f>
        <v>#N/A</v>
      </c>
      <c r="H14325">
        <f>Table1[[#This Row],[Cantidad invertida]]+Table1[[#This Row],[Plus / minus]]</f>
        <v>0</v>
      </c>
    </row>
    <row r="14326" spans="2:8" x14ac:dyDescent="0.35">
      <c r="B14326" s="4"/>
      <c r="F14326" s="3" t="e">
        <f>VLOOKUP(B14326,Fondos!$A$1:$C$332,3,FALSE)</f>
        <v>#N/A</v>
      </c>
      <c r="H14326">
        <f>Table1[[#This Row],[Cantidad invertida]]+Table1[[#This Row],[Plus / minus]]</f>
        <v>0</v>
      </c>
    </row>
    <row r="14327" spans="2:8" x14ac:dyDescent="0.35">
      <c r="B14327" s="4"/>
      <c r="F14327" s="3" t="e">
        <f>VLOOKUP(B14327,Fondos!$A$1:$C$332,3,FALSE)</f>
        <v>#N/A</v>
      </c>
      <c r="H14327">
        <f>Table1[[#This Row],[Cantidad invertida]]+Table1[[#This Row],[Plus / minus]]</f>
        <v>0</v>
      </c>
    </row>
    <row r="14328" spans="2:8" x14ac:dyDescent="0.35">
      <c r="B14328" s="4"/>
      <c r="F14328" s="3" t="e">
        <f>VLOOKUP(B14328,Fondos!$A$1:$C$332,3,FALSE)</f>
        <v>#N/A</v>
      </c>
      <c r="H14328">
        <f>Table1[[#This Row],[Cantidad invertida]]+Table1[[#This Row],[Plus / minus]]</f>
        <v>0</v>
      </c>
    </row>
    <row r="14329" spans="2:8" x14ac:dyDescent="0.35">
      <c r="B14329" s="4"/>
      <c r="F14329" s="3" t="e">
        <f>VLOOKUP(B14329,Fondos!$A$1:$C$332,3,FALSE)</f>
        <v>#N/A</v>
      </c>
      <c r="H14329">
        <f>Table1[[#This Row],[Cantidad invertida]]+Table1[[#This Row],[Plus / minus]]</f>
        <v>0</v>
      </c>
    </row>
    <row r="14330" spans="2:8" x14ac:dyDescent="0.35">
      <c r="B14330" s="4"/>
      <c r="F14330" s="3" t="e">
        <f>VLOOKUP(B14330,Fondos!$A$1:$C$332,3,FALSE)</f>
        <v>#N/A</v>
      </c>
      <c r="H14330">
        <f>Table1[[#This Row],[Cantidad invertida]]+Table1[[#This Row],[Plus / minus]]</f>
        <v>0</v>
      </c>
    </row>
    <row r="14331" spans="2:8" x14ac:dyDescent="0.35">
      <c r="B14331" s="4"/>
      <c r="F14331" s="3" t="e">
        <f>VLOOKUP(B14331,Fondos!$A$1:$C$332,3,FALSE)</f>
        <v>#N/A</v>
      </c>
      <c r="H14331">
        <f>Table1[[#This Row],[Cantidad invertida]]+Table1[[#This Row],[Plus / minus]]</f>
        <v>0</v>
      </c>
    </row>
    <row r="14332" spans="2:8" x14ac:dyDescent="0.35">
      <c r="B14332" s="4"/>
      <c r="F14332" s="3" t="e">
        <f>VLOOKUP(B14332,Fondos!$A$1:$C$332,3,FALSE)</f>
        <v>#N/A</v>
      </c>
      <c r="H14332">
        <f>Table1[[#This Row],[Cantidad invertida]]+Table1[[#This Row],[Plus / minus]]</f>
        <v>0</v>
      </c>
    </row>
    <row r="14333" spans="2:8" x14ac:dyDescent="0.35">
      <c r="B14333" s="4"/>
      <c r="F14333" s="3" t="e">
        <f>VLOOKUP(B14333,Fondos!$A$1:$C$332,3,FALSE)</f>
        <v>#N/A</v>
      </c>
      <c r="H14333">
        <f>Table1[[#This Row],[Cantidad invertida]]+Table1[[#This Row],[Plus / minus]]</f>
        <v>0</v>
      </c>
    </row>
    <row r="14334" spans="2:8" x14ac:dyDescent="0.35">
      <c r="B14334" s="4"/>
      <c r="F14334" s="3" t="e">
        <f>VLOOKUP(B14334,Fondos!$A$1:$C$332,3,FALSE)</f>
        <v>#N/A</v>
      </c>
      <c r="H14334">
        <f>Table1[[#This Row],[Cantidad invertida]]+Table1[[#This Row],[Plus / minus]]</f>
        <v>0</v>
      </c>
    </row>
    <row r="14335" spans="2:8" x14ac:dyDescent="0.35">
      <c r="B14335" s="4"/>
      <c r="F14335" s="3" t="e">
        <f>VLOOKUP(B14335,Fondos!$A$1:$C$332,3,FALSE)</f>
        <v>#N/A</v>
      </c>
      <c r="H14335">
        <f>Table1[[#This Row],[Cantidad invertida]]+Table1[[#This Row],[Plus / minus]]</f>
        <v>0</v>
      </c>
    </row>
    <row r="14336" spans="2:8" x14ac:dyDescent="0.35">
      <c r="B14336" s="4"/>
      <c r="F14336" s="3" t="e">
        <f>VLOOKUP(B14336,Fondos!$A$1:$C$332,3,FALSE)</f>
        <v>#N/A</v>
      </c>
      <c r="H14336">
        <f>Table1[[#This Row],[Cantidad invertida]]+Table1[[#This Row],[Plus / minus]]</f>
        <v>0</v>
      </c>
    </row>
    <row r="14337" spans="2:8" x14ac:dyDescent="0.35">
      <c r="B14337" s="4"/>
      <c r="F14337" s="3" t="e">
        <f>VLOOKUP(B14337,Fondos!$A$1:$C$332,3,FALSE)</f>
        <v>#N/A</v>
      </c>
      <c r="H14337">
        <f>Table1[[#This Row],[Cantidad invertida]]+Table1[[#This Row],[Plus / minus]]</f>
        <v>0</v>
      </c>
    </row>
    <row r="14338" spans="2:8" x14ac:dyDescent="0.35">
      <c r="B14338" s="4"/>
      <c r="F14338" s="3" t="e">
        <f>VLOOKUP(B14338,Fondos!$A$1:$C$332,3,FALSE)</f>
        <v>#N/A</v>
      </c>
      <c r="H14338">
        <f>Table1[[#This Row],[Cantidad invertida]]+Table1[[#This Row],[Plus / minus]]</f>
        <v>0</v>
      </c>
    </row>
    <row r="14339" spans="2:8" x14ac:dyDescent="0.35">
      <c r="B14339" s="4"/>
      <c r="F14339" s="3" t="e">
        <f>VLOOKUP(B14339,Fondos!$A$1:$C$332,3,FALSE)</f>
        <v>#N/A</v>
      </c>
      <c r="H14339">
        <f>Table1[[#This Row],[Cantidad invertida]]+Table1[[#This Row],[Plus / minus]]</f>
        <v>0</v>
      </c>
    </row>
    <row r="14340" spans="2:8" x14ac:dyDescent="0.35">
      <c r="B14340" s="4"/>
      <c r="F14340" s="3" t="e">
        <f>VLOOKUP(B14340,Fondos!$A$1:$C$332,3,FALSE)</f>
        <v>#N/A</v>
      </c>
      <c r="H14340">
        <f>Table1[[#This Row],[Cantidad invertida]]+Table1[[#This Row],[Plus / minus]]</f>
        <v>0</v>
      </c>
    </row>
    <row r="14341" spans="2:8" x14ac:dyDescent="0.35">
      <c r="B14341" s="4"/>
      <c r="F14341" s="3" t="e">
        <f>VLOOKUP(B14341,Fondos!$A$1:$C$332,3,FALSE)</f>
        <v>#N/A</v>
      </c>
      <c r="H14341">
        <f>Table1[[#This Row],[Cantidad invertida]]+Table1[[#This Row],[Plus / minus]]</f>
        <v>0</v>
      </c>
    </row>
    <row r="14342" spans="2:8" x14ac:dyDescent="0.35">
      <c r="B14342" s="4"/>
      <c r="F14342" s="3" t="e">
        <f>VLOOKUP(B14342,Fondos!$A$1:$C$332,3,FALSE)</f>
        <v>#N/A</v>
      </c>
      <c r="H14342">
        <f>Table1[[#This Row],[Cantidad invertida]]+Table1[[#This Row],[Plus / minus]]</f>
        <v>0</v>
      </c>
    </row>
    <row r="14343" spans="2:8" x14ac:dyDescent="0.35">
      <c r="B14343" s="4"/>
      <c r="F14343" s="3" t="e">
        <f>VLOOKUP(B14343,Fondos!$A$1:$C$332,3,FALSE)</f>
        <v>#N/A</v>
      </c>
      <c r="H14343">
        <f>Table1[[#This Row],[Cantidad invertida]]+Table1[[#This Row],[Plus / minus]]</f>
        <v>0</v>
      </c>
    </row>
    <row r="14344" spans="2:8" x14ac:dyDescent="0.35">
      <c r="B14344" s="4"/>
      <c r="F14344" s="3" t="e">
        <f>VLOOKUP(B14344,Fondos!$A$1:$C$332,3,FALSE)</f>
        <v>#N/A</v>
      </c>
      <c r="H14344">
        <f>Table1[[#This Row],[Cantidad invertida]]+Table1[[#This Row],[Plus / minus]]</f>
        <v>0</v>
      </c>
    </row>
    <row r="14345" spans="2:8" x14ac:dyDescent="0.35">
      <c r="B14345" s="4"/>
      <c r="F14345" s="3" t="e">
        <f>VLOOKUP(B14345,Fondos!$A$1:$C$332,3,FALSE)</f>
        <v>#N/A</v>
      </c>
      <c r="H14345">
        <f>Table1[[#This Row],[Cantidad invertida]]+Table1[[#This Row],[Plus / minus]]</f>
        <v>0</v>
      </c>
    </row>
    <row r="14346" spans="2:8" x14ac:dyDescent="0.35">
      <c r="B14346" s="4"/>
      <c r="F14346" s="3" t="e">
        <f>VLOOKUP(B14346,Fondos!$A$1:$C$332,3,FALSE)</f>
        <v>#N/A</v>
      </c>
      <c r="H14346">
        <f>Table1[[#This Row],[Cantidad invertida]]+Table1[[#This Row],[Plus / minus]]</f>
        <v>0</v>
      </c>
    </row>
    <row r="14347" spans="2:8" x14ac:dyDescent="0.35">
      <c r="B14347" s="4"/>
      <c r="F14347" s="3" t="e">
        <f>VLOOKUP(B14347,Fondos!$A$1:$C$332,3,FALSE)</f>
        <v>#N/A</v>
      </c>
      <c r="H14347">
        <f>Table1[[#This Row],[Cantidad invertida]]+Table1[[#This Row],[Plus / minus]]</f>
        <v>0</v>
      </c>
    </row>
    <row r="14348" spans="2:8" x14ac:dyDescent="0.35">
      <c r="B14348" s="4"/>
      <c r="F14348" s="3" t="e">
        <f>VLOOKUP(B14348,Fondos!$A$1:$C$332,3,FALSE)</f>
        <v>#N/A</v>
      </c>
      <c r="H14348">
        <f>Table1[[#This Row],[Cantidad invertida]]+Table1[[#This Row],[Plus / minus]]</f>
        <v>0</v>
      </c>
    </row>
    <row r="14349" spans="2:8" x14ac:dyDescent="0.35">
      <c r="B14349" s="4"/>
      <c r="F14349" s="3" t="e">
        <f>VLOOKUP(B14349,Fondos!$A$1:$C$332,3,FALSE)</f>
        <v>#N/A</v>
      </c>
      <c r="H14349">
        <f>Table1[[#This Row],[Cantidad invertida]]+Table1[[#This Row],[Plus / minus]]</f>
        <v>0</v>
      </c>
    </row>
    <row r="14350" spans="2:8" x14ac:dyDescent="0.35">
      <c r="B14350" s="4"/>
      <c r="F14350" s="3" t="e">
        <f>VLOOKUP(B14350,Fondos!$A$1:$C$332,3,FALSE)</f>
        <v>#N/A</v>
      </c>
      <c r="H14350">
        <f>Table1[[#This Row],[Cantidad invertida]]+Table1[[#This Row],[Plus / minus]]</f>
        <v>0</v>
      </c>
    </row>
    <row r="14351" spans="2:8" x14ac:dyDescent="0.35">
      <c r="B14351" s="4"/>
      <c r="F14351" s="3" t="e">
        <f>VLOOKUP(B14351,Fondos!$A$1:$C$332,3,FALSE)</f>
        <v>#N/A</v>
      </c>
      <c r="H14351">
        <f>Table1[[#This Row],[Cantidad invertida]]+Table1[[#This Row],[Plus / minus]]</f>
        <v>0</v>
      </c>
    </row>
    <row r="14352" spans="2:8" x14ac:dyDescent="0.35">
      <c r="B14352" s="4"/>
      <c r="F14352" s="3" t="e">
        <f>VLOOKUP(B14352,Fondos!$A$1:$C$332,3,FALSE)</f>
        <v>#N/A</v>
      </c>
      <c r="H14352">
        <f>Table1[[#This Row],[Cantidad invertida]]+Table1[[#This Row],[Plus / minus]]</f>
        <v>0</v>
      </c>
    </row>
    <row r="14353" spans="2:8" x14ac:dyDescent="0.35">
      <c r="B14353" s="4"/>
      <c r="F14353" s="3" t="e">
        <f>VLOOKUP(B14353,Fondos!$A$1:$C$332,3,FALSE)</f>
        <v>#N/A</v>
      </c>
      <c r="H14353">
        <f>Table1[[#This Row],[Cantidad invertida]]+Table1[[#This Row],[Plus / minus]]</f>
        <v>0</v>
      </c>
    </row>
    <row r="14354" spans="2:8" x14ac:dyDescent="0.35">
      <c r="B14354" s="4"/>
      <c r="F14354" s="3" t="e">
        <f>VLOOKUP(B14354,Fondos!$A$1:$C$332,3,FALSE)</f>
        <v>#N/A</v>
      </c>
      <c r="H14354">
        <f>Table1[[#This Row],[Cantidad invertida]]+Table1[[#This Row],[Plus / minus]]</f>
        <v>0</v>
      </c>
    </row>
    <row r="14355" spans="2:8" x14ac:dyDescent="0.35">
      <c r="B14355" s="4"/>
      <c r="F14355" s="3" t="e">
        <f>VLOOKUP(B14355,Fondos!$A$1:$C$332,3,FALSE)</f>
        <v>#N/A</v>
      </c>
      <c r="H14355">
        <f>Table1[[#This Row],[Cantidad invertida]]+Table1[[#This Row],[Plus / minus]]</f>
        <v>0</v>
      </c>
    </row>
    <row r="14356" spans="2:8" x14ac:dyDescent="0.35">
      <c r="B14356" s="4"/>
      <c r="F14356" s="3" t="e">
        <f>VLOOKUP(B14356,Fondos!$A$1:$C$332,3,FALSE)</f>
        <v>#N/A</v>
      </c>
      <c r="H14356">
        <f>Table1[[#This Row],[Cantidad invertida]]+Table1[[#This Row],[Plus / minus]]</f>
        <v>0</v>
      </c>
    </row>
    <row r="14357" spans="2:8" x14ac:dyDescent="0.35">
      <c r="B14357" s="4"/>
      <c r="F14357" s="3" t="e">
        <f>VLOOKUP(B14357,Fondos!$A$1:$C$332,3,FALSE)</f>
        <v>#N/A</v>
      </c>
      <c r="H14357">
        <f>Table1[[#This Row],[Cantidad invertida]]+Table1[[#This Row],[Plus / minus]]</f>
        <v>0</v>
      </c>
    </row>
    <row r="14358" spans="2:8" x14ac:dyDescent="0.35">
      <c r="B14358" s="4"/>
      <c r="F14358" s="3" t="e">
        <f>VLOOKUP(B14358,Fondos!$A$1:$C$332,3,FALSE)</f>
        <v>#N/A</v>
      </c>
      <c r="H14358">
        <f>Table1[[#This Row],[Cantidad invertida]]+Table1[[#This Row],[Plus / minus]]</f>
        <v>0</v>
      </c>
    </row>
    <row r="14359" spans="2:8" x14ac:dyDescent="0.35">
      <c r="B14359" s="4"/>
      <c r="F14359" s="3" t="e">
        <f>VLOOKUP(B14359,Fondos!$A$1:$C$332,3,FALSE)</f>
        <v>#N/A</v>
      </c>
      <c r="H14359">
        <f>Table1[[#This Row],[Cantidad invertida]]+Table1[[#This Row],[Plus / minus]]</f>
        <v>0</v>
      </c>
    </row>
    <row r="14360" spans="2:8" x14ac:dyDescent="0.35">
      <c r="B14360" s="4"/>
      <c r="F14360" s="3" t="e">
        <f>VLOOKUP(B14360,Fondos!$A$1:$C$332,3,FALSE)</f>
        <v>#N/A</v>
      </c>
      <c r="H14360">
        <f>Table1[[#This Row],[Cantidad invertida]]+Table1[[#This Row],[Plus / minus]]</f>
        <v>0</v>
      </c>
    </row>
    <row r="14361" spans="2:8" x14ac:dyDescent="0.35">
      <c r="B14361" s="4"/>
      <c r="F14361" s="3" t="e">
        <f>VLOOKUP(B14361,Fondos!$A$1:$C$332,3,FALSE)</f>
        <v>#N/A</v>
      </c>
      <c r="H14361">
        <f>Table1[[#This Row],[Cantidad invertida]]+Table1[[#This Row],[Plus / minus]]</f>
        <v>0</v>
      </c>
    </row>
    <row r="14362" spans="2:8" x14ac:dyDescent="0.35">
      <c r="B14362" s="4"/>
      <c r="F14362" s="3" t="e">
        <f>VLOOKUP(B14362,Fondos!$A$1:$C$332,3,FALSE)</f>
        <v>#N/A</v>
      </c>
      <c r="H14362">
        <f>Table1[[#This Row],[Cantidad invertida]]+Table1[[#This Row],[Plus / minus]]</f>
        <v>0</v>
      </c>
    </row>
    <row r="14363" spans="2:8" x14ac:dyDescent="0.35">
      <c r="B14363" s="4"/>
      <c r="F14363" s="3" t="e">
        <f>VLOOKUP(B14363,Fondos!$A$1:$C$332,3,FALSE)</f>
        <v>#N/A</v>
      </c>
      <c r="H14363">
        <f>Table1[[#This Row],[Cantidad invertida]]+Table1[[#This Row],[Plus / minus]]</f>
        <v>0</v>
      </c>
    </row>
    <row r="14364" spans="2:8" x14ac:dyDescent="0.35">
      <c r="B14364" s="4"/>
      <c r="F14364" s="3" t="e">
        <f>VLOOKUP(B14364,Fondos!$A$1:$C$332,3,FALSE)</f>
        <v>#N/A</v>
      </c>
      <c r="H14364">
        <f>Table1[[#This Row],[Cantidad invertida]]+Table1[[#This Row],[Plus / minus]]</f>
        <v>0</v>
      </c>
    </row>
    <row r="14365" spans="2:8" x14ac:dyDescent="0.35">
      <c r="B14365" s="4"/>
      <c r="F14365" s="3" t="e">
        <f>VLOOKUP(B14365,Fondos!$A$1:$C$332,3,FALSE)</f>
        <v>#N/A</v>
      </c>
      <c r="H14365">
        <f>Table1[[#This Row],[Cantidad invertida]]+Table1[[#This Row],[Plus / minus]]</f>
        <v>0</v>
      </c>
    </row>
    <row r="14366" spans="2:8" x14ac:dyDescent="0.35">
      <c r="B14366" s="4"/>
      <c r="F14366" s="3" t="e">
        <f>VLOOKUP(B14366,Fondos!$A$1:$C$332,3,FALSE)</f>
        <v>#N/A</v>
      </c>
      <c r="H14366">
        <f>Table1[[#This Row],[Cantidad invertida]]+Table1[[#This Row],[Plus / minus]]</f>
        <v>0</v>
      </c>
    </row>
    <row r="14367" spans="2:8" x14ac:dyDescent="0.35">
      <c r="B14367" s="4"/>
      <c r="F14367" s="3" t="e">
        <f>VLOOKUP(B14367,Fondos!$A$1:$C$332,3,FALSE)</f>
        <v>#N/A</v>
      </c>
      <c r="H14367">
        <f>Table1[[#This Row],[Cantidad invertida]]+Table1[[#This Row],[Plus / minus]]</f>
        <v>0</v>
      </c>
    </row>
    <row r="14368" spans="2:8" x14ac:dyDescent="0.35">
      <c r="B14368" s="4"/>
      <c r="F14368" s="3" t="e">
        <f>VLOOKUP(B14368,Fondos!$A$1:$C$332,3,FALSE)</f>
        <v>#N/A</v>
      </c>
      <c r="H14368">
        <f>Table1[[#This Row],[Cantidad invertida]]+Table1[[#This Row],[Plus / minus]]</f>
        <v>0</v>
      </c>
    </row>
    <row r="14369" spans="2:8" x14ac:dyDescent="0.35">
      <c r="B14369" s="4"/>
      <c r="F14369" s="3" t="e">
        <f>VLOOKUP(B14369,Fondos!$A$1:$C$332,3,FALSE)</f>
        <v>#N/A</v>
      </c>
      <c r="H14369">
        <f>Table1[[#This Row],[Cantidad invertida]]+Table1[[#This Row],[Plus / minus]]</f>
        <v>0</v>
      </c>
    </row>
    <row r="14370" spans="2:8" x14ac:dyDescent="0.35">
      <c r="B14370" s="4"/>
      <c r="F14370" s="3" t="e">
        <f>VLOOKUP(B14370,Fondos!$A$1:$C$332,3,FALSE)</f>
        <v>#N/A</v>
      </c>
      <c r="H14370">
        <f>Table1[[#This Row],[Cantidad invertida]]+Table1[[#This Row],[Plus / minus]]</f>
        <v>0</v>
      </c>
    </row>
    <row r="14371" spans="2:8" x14ac:dyDescent="0.35">
      <c r="B14371" s="4"/>
      <c r="F14371" s="3" t="e">
        <f>VLOOKUP(B14371,Fondos!$A$1:$C$332,3,FALSE)</f>
        <v>#N/A</v>
      </c>
      <c r="H14371">
        <f>Table1[[#This Row],[Cantidad invertida]]+Table1[[#This Row],[Plus / minus]]</f>
        <v>0</v>
      </c>
    </row>
    <row r="14372" spans="2:8" x14ac:dyDescent="0.35">
      <c r="B14372" s="4"/>
      <c r="F14372" s="3" t="e">
        <f>VLOOKUP(B14372,Fondos!$A$1:$C$332,3,FALSE)</f>
        <v>#N/A</v>
      </c>
      <c r="H14372">
        <f>Table1[[#This Row],[Cantidad invertida]]+Table1[[#This Row],[Plus / minus]]</f>
        <v>0</v>
      </c>
    </row>
    <row r="14373" spans="2:8" x14ac:dyDescent="0.35">
      <c r="B14373" s="4"/>
      <c r="F14373" s="3" t="e">
        <f>VLOOKUP(B14373,Fondos!$A$1:$C$332,3,FALSE)</f>
        <v>#N/A</v>
      </c>
      <c r="H14373">
        <f>Table1[[#This Row],[Cantidad invertida]]+Table1[[#This Row],[Plus / minus]]</f>
        <v>0</v>
      </c>
    </row>
    <row r="14374" spans="2:8" x14ac:dyDescent="0.35">
      <c r="B14374" s="4"/>
      <c r="F14374" s="3" t="e">
        <f>VLOOKUP(B14374,Fondos!$A$1:$C$332,3,FALSE)</f>
        <v>#N/A</v>
      </c>
      <c r="H14374">
        <f>Table1[[#This Row],[Cantidad invertida]]+Table1[[#This Row],[Plus / minus]]</f>
        <v>0</v>
      </c>
    </row>
    <row r="14375" spans="2:8" x14ac:dyDescent="0.35">
      <c r="B14375" s="4"/>
      <c r="F14375" s="3" t="e">
        <f>VLOOKUP(B14375,Fondos!$A$1:$C$332,3,FALSE)</f>
        <v>#N/A</v>
      </c>
      <c r="H14375">
        <f>Table1[[#This Row],[Cantidad invertida]]+Table1[[#This Row],[Plus / minus]]</f>
        <v>0</v>
      </c>
    </row>
    <row r="14376" spans="2:8" x14ac:dyDescent="0.35">
      <c r="B14376" s="4"/>
      <c r="F14376" s="3" t="e">
        <f>VLOOKUP(B14376,Fondos!$A$1:$C$332,3,FALSE)</f>
        <v>#N/A</v>
      </c>
      <c r="H14376">
        <f>Table1[[#This Row],[Cantidad invertida]]+Table1[[#This Row],[Plus / minus]]</f>
        <v>0</v>
      </c>
    </row>
    <row r="14377" spans="2:8" x14ac:dyDescent="0.35">
      <c r="B14377" s="4"/>
      <c r="F14377" s="3" t="e">
        <f>VLOOKUP(B14377,Fondos!$A$1:$C$332,3,FALSE)</f>
        <v>#N/A</v>
      </c>
      <c r="H14377">
        <f>Table1[[#This Row],[Cantidad invertida]]+Table1[[#This Row],[Plus / minus]]</f>
        <v>0</v>
      </c>
    </row>
    <row r="14378" spans="2:8" x14ac:dyDescent="0.35">
      <c r="B14378" s="4"/>
      <c r="F14378" s="3" t="e">
        <f>VLOOKUP(B14378,Fondos!$A$1:$C$332,3,FALSE)</f>
        <v>#N/A</v>
      </c>
      <c r="H14378">
        <f>Table1[[#This Row],[Cantidad invertida]]+Table1[[#This Row],[Plus / minus]]</f>
        <v>0</v>
      </c>
    </row>
    <row r="14379" spans="2:8" x14ac:dyDescent="0.35">
      <c r="B14379" s="4"/>
      <c r="F14379" s="3" t="e">
        <f>VLOOKUP(B14379,Fondos!$A$1:$C$332,3,FALSE)</f>
        <v>#N/A</v>
      </c>
      <c r="H14379">
        <f>Table1[[#This Row],[Cantidad invertida]]+Table1[[#This Row],[Plus / minus]]</f>
        <v>0</v>
      </c>
    </row>
    <row r="14380" spans="2:8" x14ac:dyDescent="0.35">
      <c r="B14380" s="4"/>
      <c r="F14380" s="3" t="e">
        <f>VLOOKUP(B14380,Fondos!$A$1:$C$332,3,FALSE)</f>
        <v>#N/A</v>
      </c>
      <c r="H14380">
        <f>Table1[[#This Row],[Cantidad invertida]]+Table1[[#This Row],[Plus / minus]]</f>
        <v>0</v>
      </c>
    </row>
    <row r="14381" spans="2:8" x14ac:dyDescent="0.35">
      <c r="B14381" s="4"/>
      <c r="F14381" s="3" t="e">
        <f>VLOOKUP(B14381,Fondos!$A$1:$C$332,3,FALSE)</f>
        <v>#N/A</v>
      </c>
      <c r="H14381">
        <f>Table1[[#This Row],[Cantidad invertida]]+Table1[[#This Row],[Plus / minus]]</f>
        <v>0</v>
      </c>
    </row>
    <row r="14382" spans="2:8" x14ac:dyDescent="0.35">
      <c r="B14382" s="4"/>
      <c r="F14382" s="3" t="e">
        <f>VLOOKUP(B14382,Fondos!$A$1:$C$332,3,FALSE)</f>
        <v>#N/A</v>
      </c>
      <c r="H14382">
        <f>Table1[[#This Row],[Cantidad invertida]]+Table1[[#This Row],[Plus / minus]]</f>
        <v>0</v>
      </c>
    </row>
    <row r="14383" spans="2:8" x14ac:dyDescent="0.35">
      <c r="B14383" s="4"/>
      <c r="F14383" s="3" t="e">
        <f>VLOOKUP(B14383,Fondos!$A$1:$C$332,3,FALSE)</f>
        <v>#N/A</v>
      </c>
      <c r="H14383">
        <f>Table1[[#This Row],[Cantidad invertida]]+Table1[[#This Row],[Plus / minus]]</f>
        <v>0</v>
      </c>
    </row>
    <row r="14384" spans="2:8" x14ac:dyDescent="0.35">
      <c r="B14384" s="4"/>
      <c r="F14384" s="3" t="e">
        <f>VLOOKUP(B14384,Fondos!$A$1:$C$332,3,FALSE)</f>
        <v>#N/A</v>
      </c>
      <c r="H14384">
        <f>Table1[[#This Row],[Cantidad invertida]]+Table1[[#This Row],[Plus / minus]]</f>
        <v>0</v>
      </c>
    </row>
    <row r="14385" spans="2:8" x14ac:dyDescent="0.35">
      <c r="B14385" s="4"/>
      <c r="F14385" s="3" t="e">
        <f>VLOOKUP(B14385,Fondos!$A$1:$C$332,3,FALSE)</f>
        <v>#N/A</v>
      </c>
      <c r="H14385">
        <f>Table1[[#This Row],[Cantidad invertida]]+Table1[[#This Row],[Plus / minus]]</f>
        <v>0</v>
      </c>
    </row>
    <row r="14386" spans="2:8" x14ac:dyDescent="0.35">
      <c r="B14386" s="4"/>
      <c r="F14386" s="3" t="e">
        <f>VLOOKUP(B14386,Fondos!$A$1:$C$332,3,FALSE)</f>
        <v>#N/A</v>
      </c>
      <c r="H14386">
        <f>Table1[[#This Row],[Cantidad invertida]]+Table1[[#This Row],[Plus / minus]]</f>
        <v>0</v>
      </c>
    </row>
    <row r="14387" spans="2:8" x14ac:dyDescent="0.35">
      <c r="B14387" s="4"/>
      <c r="F14387" s="3" t="e">
        <f>VLOOKUP(B14387,Fondos!$A$1:$C$332,3,FALSE)</f>
        <v>#N/A</v>
      </c>
      <c r="H14387">
        <f>Table1[[#This Row],[Cantidad invertida]]+Table1[[#This Row],[Plus / minus]]</f>
        <v>0</v>
      </c>
    </row>
    <row r="14388" spans="2:8" x14ac:dyDescent="0.35">
      <c r="B14388" s="4"/>
      <c r="F14388" s="3" t="e">
        <f>VLOOKUP(B14388,Fondos!$A$1:$C$332,3,FALSE)</f>
        <v>#N/A</v>
      </c>
      <c r="H14388">
        <f>Table1[[#This Row],[Cantidad invertida]]+Table1[[#This Row],[Plus / minus]]</f>
        <v>0</v>
      </c>
    </row>
    <row r="14389" spans="2:8" x14ac:dyDescent="0.35">
      <c r="B14389" s="4"/>
      <c r="F14389" s="3" t="e">
        <f>VLOOKUP(B14389,Fondos!$A$1:$C$332,3,FALSE)</f>
        <v>#N/A</v>
      </c>
      <c r="H14389">
        <f>Table1[[#This Row],[Cantidad invertida]]+Table1[[#This Row],[Plus / minus]]</f>
        <v>0</v>
      </c>
    </row>
    <row r="14390" spans="2:8" x14ac:dyDescent="0.35">
      <c r="B14390" s="4"/>
      <c r="F14390" s="3" t="e">
        <f>VLOOKUP(B14390,Fondos!$A$1:$C$332,3,FALSE)</f>
        <v>#N/A</v>
      </c>
      <c r="H14390">
        <f>Table1[[#This Row],[Cantidad invertida]]+Table1[[#This Row],[Plus / minus]]</f>
        <v>0</v>
      </c>
    </row>
    <row r="14391" spans="2:8" x14ac:dyDescent="0.35">
      <c r="B14391" s="4"/>
      <c r="F14391" s="3" t="e">
        <f>VLOOKUP(B14391,Fondos!$A$1:$C$332,3,FALSE)</f>
        <v>#N/A</v>
      </c>
      <c r="H14391">
        <f>Table1[[#This Row],[Cantidad invertida]]+Table1[[#This Row],[Plus / minus]]</f>
        <v>0</v>
      </c>
    </row>
    <row r="14392" spans="2:8" x14ac:dyDescent="0.35">
      <c r="B14392" s="4"/>
      <c r="F14392" s="3" t="e">
        <f>VLOOKUP(B14392,Fondos!$A$1:$C$332,3,FALSE)</f>
        <v>#N/A</v>
      </c>
      <c r="H14392">
        <f>Table1[[#This Row],[Cantidad invertida]]+Table1[[#This Row],[Plus / minus]]</f>
        <v>0</v>
      </c>
    </row>
    <row r="14393" spans="2:8" x14ac:dyDescent="0.35">
      <c r="B14393" s="4"/>
      <c r="F14393" s="3" t="e">
        <f>VLOOKUP(B14393,Fondos!$A$1:$C$332,3,FALSE)</f>
        <v>#N/A</v>
      </c>
      <c r="H14393">
        <f>Table1[[#This Row],[Cantidad invertida]]+Table1[[#This Row],[Plus / minus]]</f>
        <v>0</v>
      </c>
    </row>
    <row r="14394" spans="2:8" x14ac:dyDescent="0.35">
      <c r="B14394" s="4"/>
      <c r="F14394" s="3" t="e">
        <f>VLOOKUP(B14394,Fondos!$A$1:$C$332,3,FALSE)</f>
        <v>#N/A</v>
      </c>
      <c r="H14394">
        <f>Table1[[#This Row],[Cantidad invertida]]+Table1[[#This Row],[Plus / minus]]</f>
        <v>0</v>
      </c>
    </row>
    <row r="14395" spans="2:8" x14ac:dyDescent="0.35">
      <c r="B14395" s="4"/>
      <c r="F14395" s="3" t="e">
        <f>VLOOKUP(B14395,Fondos!$A$1:$C$332,3,FALSE)</f>
        <v>#N/A</v>
      </c>
      <c r="H14395">
        <f>Table1[[#This Row],[Cantidad invertida]]+Table1[[#This Row],[Plus / minus]]</f>
        <v>0</v>
      </c>
    </row>
    <row r="14396" spans="2:8" x14ac:dyDescent="0.35">
      <c r="B14396" s="4"/>
      <c r="F14396" s="3" t="e">
        <f>VLOOKUP(B14396,Fondos!$A$1:$C$332,3,FALSE)</f>
        <v>#N/A</v>
      </c>
      <c r="H14396">
        <f>Table1[[#This Row],[Cantidad invertida]]+Table1[[#This Row],[Plus / minus]]</f>
        <v>0</v>
      </c>
    </row>
    <row r="14397" spans="2:8" x14ac:dyDescent="0.35">
      <c r="B14397" s="4"/>
      <c r="F14397" s="3" t="e">
        <f>VLOOKUP(B14397,Fondos!$A$1:$C$332,3,FALSE)</f>
        <v>#N/A</v>
      </c>
      <c r="H14397">
        <f>Table1[[#This Row],[Cantidad invertida]]+Table1[[#This Row],[Plus / minus]]</f>
        <v>0</v>
      </c>
    </row>
    <row r="14398" spans="2:8" x14ac:dyDescent="0.35">
      <c r="B14398" s="4"/>
      <c r="F14398" s="3" t="e">
        <f>VLOOKUP(B14398,Fondos!$A$1:$C$332,3,FALSE)</f>
        <v>#N/A</v>
      </c>
      <c r="H14398">
        <f>Table1[[#This Row],[Cantidad invertida]]+Table1[[#This Row],[Plus / minus]]</f>
        <v>0</v>
      </c>
    </row>
    <row r="14399" spans="2:8" x14ac:dyDescent="0.35">
      <c r="B14399" s="4"/>
      <c r="F14399" s="3" t="e">
        <f>VLOOKUP(B14399,Fondos!$A$1:$C$332,3,FALSE)</f>
        <v>#N/A</v>
      </c>
      <c r="H14399">
        <f>Table1[[#This Row],[Cantidad invertida]]+Table1[[#This Row],[Plus / minus]]</f>
        <v>0</v>
      </c>
    </row>
    <row r="14400" spans="2:8" x14ac:dyDescent="0.35">
      <c r="B14400" s="4"/>
      <c r="F14400" s="3" t="e">
        <f>VLOOKUP(B14400,Fondos!$A$1:$C$332,3,FALSE)</f>
        <v>#N/A</v>
      </c>
      <c r="H14400">
        <f>Table1[[#This Row],[Cantidad invertida]]+Table1[[#This Row],[Plus / minus]]</f>
        <v>0</v>
      </c>
    </row>
    <row r="14401" spans="2:8" x14ac:dyDescent="0.35">
      <c r="B14401" s="4"/>
      <c r="F14401" s="3" t="e">
        <f>VLOOKUP(B14401,Fondos!$A$1:$C$332,3,FALSE)</f>
        <v>#N/A</v>
      </c>
      <c r="H14401">
        <f>Table1[[#This Row],[Cantidad invertida]]+Table1[[#This Row],[Plus / minus]]</f>
        <v>0</v>
      </c>
    </row>
    <row r="14402" spans="2:8" x14ac:dyDescent="0.35">
      <c r="B14402" s="4"/>
      <c r="F14402" s="3" t="e">
        <f>VLOOKUP(B14402,Fondos!$A$1:$C$332,3,FALSE)</f>
        <v>#N/A</v>
      </c>
      <c r="H14402">
        <f>Table1[[#This Row],[Cantidad invertida]]+Table1[[#This Row],[Plus / minus]]</f>
        <v>0</v>
      </c>
    </row>
    <row r="14403" spans="2:8" x14ac:dyDescent="0.35">
      <c r="B14403" s="4"/>
      <c r="F14403" s="3" t="e">
        <f>VLOOKUP(B14403,Fondos!$A$1:$C$332,3,FALSE)</f>
        <v>#N/A</v>
      </c>
      <c r="H14403">
        <f>Table1[[#This Row],[Cantidad invertida]]+Table1[[#This Row],[Plus / minus]]</f>
        <v>0</v>
      </c>
    </row>
    <row r="14404" spans="2:8" x14ac:dyDescent="0.35">
      <c r="B14404" s="4"/>
      <c r="F14404" s="3" t="e">
        <f>VLOOKUP(B14404,Fondos!$A$1:$C$332,3,FALSE)</f>
        <v>#N/A</v>
      </c>
      <c r="H14404">
        <f>Table1[[#This Row],[Cantidad invertida]]+Table1[[#This Row],[Plus / minus]]</f>
        <v>0</v>
      </c>
    </row>
    <row r="14405" spans="2:8" x14ac:dyDescent="0.35">
      <c r="B14405" s="4"/>
      <c r="F14405" s="3" t="e">
        <f>VLOOKUP(B14405,Fondos!$A$1:$C$332,3,FALSE)</f>
        <v>#N/A</v>
      </c>
      <c r="H14405">
        <f>Table1[[#This Row],[Cantidad invertida]]+Table1[[#This Row],[Plus / minus]]</f>
        <v>0</v>
      </c>
    </row>
    <row r="14406" spans="2:8" x14ac:dyDescent="0.35">
      <c r="B14406" s="4"/>
      <c r="F14406" s="3" t="e">
        <f>VLOOKUP(B14406,Fondos!$A$1:$C$332,3,FALSE)</f>
        <v>#N/A</v>
      </c>
      <c r="H14406">
        <f>Table1[[#This Row],[Cantidad invertida]]+Table1[[#This Row],[Plus / minus]]</f>
        <v>0</v>
      </c>
    </row>
    <row r="14407" spans="2:8" x14ac:dyDescent="0.35">
      <c r="B14407" s="4"/>
      <c r="F14407" s="3" t="e">
        <f>VLOOKUP(B14407,Fondos!$A$1:$C$332,3,FALSE)</f>
        <v>#N/A</v>
      </c>
      <c r="H14407">
        <f>Table1[[#This Row],[Cantidad invertida]]+Table1[[#This Row],[Plus / minus]]</f>
        <v>0</v>
      </c>
    </row>
    <row r="14408" spans="2:8" x14ac:dyDescent="0.35">
      <c r="B14408" s="4"/>
      <c r="F14408" s="3" t="e">
        <f>VLOOKUP(B14408,Fondos!$A$1:$C$332,3,FALSE)</f>
        <v>#N/A</v>
      </c>
      <c r="H14408">
        <f>Table1[[#This Row],[Cantidad invertida]]+Table1[[#This Row],[Plus / minus]]</f>
        <v>0</v>
      </c>
    </row>
    <row r="14409" spans="2:8" x14ac:dyDescent="0.35">
      <c r="B14409" s="4"/>
      <c r="F14409" s="3" t="e">
        <f>VLOOKUP(B14409,Fondos!$A$1:$C$332,3,FALSE)</f>
        <v>#N/A</v>
      </c>
      <c r="H14409">
        <f>Table1[[#This Row],[Cantidad invertida]]+Table1[[#This Row],[Plus / minus]]</f>
        <v>0</v>
      </c>
    </row>
    <row r="14410" spans="2:8" x14ac:dyDescent="0.35">
      <c r="B14410" s="4"/>
      <c r="F14410" s="3" t="e">
        <f>VLOOKUP(B14410,Fondos!$A$1:$C$332,3,FALSE)</f>
        <v>#N/A</v>
      </c>
      <c r="H14410">
        <f>Table1[[#This Row],[Cantidad invertida]]+Table1[[#This Row],[Plus / minus]]</f>
        <v>0</v>
      </c>
    </row>
    <row r="14411" spans="2:8" x14ac:dyDescent="0.35">
      <c r="B14411" s="4"/>
      <c r="F14411" s="3" t="e">
        <f>VLOOKUP(B14411,Fondos!$A$1:$C$332,3,FALSE)</f>
        <v>#N/A</v>
      </c>
      <c r="H14411">
        <f>Table1[[#This Row],[Cantidad invertida]]+Table1[[#This Row],[Plus / minus]]</f>
        <v>0</v>
      </c>
    </row>
    <row r="14412" spans="2:8" x14ac:dyDescent="0.35">
      <c r="B14412" s="4"/>
      <c r="F14412" s="3" t="e">
        <f>VLOOKUP(B14412,Fondos!$A$1:$C$332,3,FALSE)</f>
        <v>#N/A</v>
      </c>
      <c r="H14412">
        <f>Table1[[#This Row],[Cantidad invertida]]+Table1[[#This Row],[Plus / minus]]</f>
        <v>0</v>
      </c>
    </row>
    <row r="14413" spans="2:8" x14ac:dyDescent="0.35">
      <c r="B14413" s="4"/>
      <c r="F14413" s="3" t="e">
        <f>VLOOKUP(B14413,Fondos!$A$1:$C$332,3,FALSE)</f>
        <v>#N/A</v>
      </c>
      <c r="H14413">
        <f>Table1[[#This Row],[Cantidad invertida]]+Table1[[#This Row],[Plus / minus]]</f>
        <v>0</v>
      </c>
    </row>
    <row r="14414" spans="2:8" x14ac:dyDescent="0.35">
      <c r="B14414" s="4"/>
      <c r="F14414" s="3" t="e">
        <f>VLOOKUP(B14414,Fondos!$A$1:$C$332,3,FALSE)</f>
        <v>#N/A</v>
      </c>
      <c r="H14414">
        <f>Table1[[#This Row],[Cantidad invertida]]+Table1[[#This Row],[Plus / minus]]</f>
        <v>0</v>
      </c>
    </row>
    <row r="14415" spans="2:8" x14ac:dyDescent="0.35">
      <c r="B14415" s="4"/>
      <c r="F14415" s="3" t="e">
        <f>VLOOKUP(B14415,Fondos!$A$1:$C$332,3,FALSE)</f>
        <v>#N/A</v>
      </c>
      <c r="H14415">
        <f>Table1[[#This Row],[Cantidad invertida]]+Table1[[#This Row],[Plus / minus]]</f>
        <v>0</v>
      </c>
    </row>
    <row r="14416" spans="2:8" x14ac:dyDescent="0.35">
      <c r="B14416" s="4"/>
      <c r="F14416" s="3" t="e">
        <f>VLOOKUP(B14416,Fondos!$A$1:$C$332,3,FALSE)</f>
        <v>#N/A</v>
      </c>
      <c r="H14416">
        <f>Table1[[#This Row],[Cantidad invertida]]+Table1[[#This Row],[Plus / minus]]</f>
        <v>0</v>
      </c>
    </row>
    <row r="14417" spans="2:8" x14ac:dyDescent="0.35">
      <c r="B14417" s="4"/>
      <c r="F14417" s="3" t="e">
        <f>VLOOKUP(B14417,Fondos!$A$1:$C$332,3,FALSE)</f>
        <v>#N/A</v>
      </c>
      <c r="H14417">
        <f>Table1[[#This Row],[Cantidad invertida]]+Table1[[#This Row],[Plus / minus]]</f>
        <v>0</v>
      </c>
    </row>
    <row r="14418" spans="2:8" x14ac:dyDescent="0.35">
      <c r="B14418" s="4"/>
      <c r="F14418" s="3" t="e">
        <f>VLOOKUP(B14418,Fondos!$A$1:$C$332,3,FALSE)</f>
        <v>#N/A</v>
      </c>
      <c r="H14418">
        <f>Table1[[#This Row],[Cantidad invertida]]+Table1[[#This Row],[Plus / minus]]</f>
        <v>0</v>
      </c>
    </row>
    <row r="14419" spans="2:8" x14ac:dyDescent="0.35">
      <c r="B14419" s="4"/>
      <c r="F14419" s="3" t="e">
        <f>VLOOKUP(B14419,Fondos!$A$1:$C$332,3,FALSE)</f>
        <v>#N/A</v>
      </c>
      <c r="H14419">
        <f>Table1[[#This Row],[Cantidad invertida]]+Table1[[#This Row],[Plus / minus]]</f>
        <v>0</v>
      </c>
    </row>
    <row r="14420" spans="2:8" x14ac:dyDescent="0.35">
      <c r="B14420" s="4"/>
      <c r="F14420" s="3" t="e">
        <f>VLOOKUP(B14420,Fondos!$A$1:$C$332,3,FALSE)</f>
        <v>#N/A</v>
      </c>
      <c r="H14420">
        <f>Table1[[#This Row],[Cantidad invertida]]+Table1[[#This Row],[Plus / minus]]</f>
        <v>0</v>
      </c>
    </row>
    <row r="14421" spans="2:8" x14ac:dyDescent="0.35">
      <c r="B14421" s="4"/>
      <c r="F14421" s="3" t="e">
        <f>VLOOKUP(B14421,Fondos!$A$1:$C$332,3,FALSE)</f>
        <v>#N/A</v>
      </c>
      <c r="H14421">
        <f>Table1[[#This Row],[Cantidad invertida]]+Table1[[#This Row],[Plus / minus]]</f>
        <v>0</v>
      </c>
    </row>
    <row r="14422" spans="2:8" x14ac:dyDescent="0.35">
      <c r="B14422" s="4"/>
      <c r="F14422" s="3" t="e">
        <f>VLOOKUP(B14422,Fondos!$A$1:$C$332,3,FALSE)</f>
        <v>#N/A</v>
      </c>
      <c r="H14422">
        <f>Table1[[#This Row],[Cantidad invertida]]+Table1[[#This Row],[Plus / minus]]</f>
        <v>0</v>
      </c>
    </row>
    <row r="14423" spans="2:8" x14ac:dyDescent="0.35">
      <c r="B14423" s="4"/>
      <c r="F14423" s="3" t="e">
        <f>VLOOKUP(B14423,Fondos!$A$1:$C$332,3,FALSE)</f>
        <v>#N/A</v>
      </c>
      <c r="H14423">
        <f>Table1[[#This Row],[Cantidad invertida]]+Table1[[#This Row],[Plus / minus]]</f>
        <v>0</v>
      </c>
    </row>
    <row r="14424" spans="2:8" x14ac:dyDescent="0.35">
      <c r="B14424" s="4"/>
      <c r="F14424" s="3" t="e">
        <f>VLOOKUP(B14424,Fondos!$A$1:$C$332,3,FALSE)</f>
        <v>#N/A</v>
      </c>
      <c r="H14424">
        <f>Table1[[#This Row],[Cantidad invertida]]+Table1[[#This Row],[Plus / minus]]</f>
        <v>0</v>
      </c>
    </row>
    <row r="14425" spans="2:8" x14ac:dyDescent="0.35">
      <c r="B14425" s="4"/>
      <c r="F14425" s="3" t="e">
        <f>VLOOKUP(B14425,Fondos!$A$1:$C$332,3,FALSE)</f>
        <v>#N/A</v>
      </c>
      <c r="H14425">
        <f>Table1[[#This Row],[Cantidad invertida]]+Table1[[#This Row],[Plus / minus]]</f>
        <v>0</v>
      </c>
    </row>
    <row r="14426" spans="2:8" x14ac:dyDescent="0.35">
      <c r="B14426" s="4"/>
      <c r="F14426" s="3" t="e">
        <f>VLOOKUP(B14426,Fondos!$A$1:$C$332,3,FALSE)</f>
        <v>#N/A</v>
      </c>
      <c r="H14426">
        <f>Table1[[#This Row],[Cantidad invertida]]+Table1[[#This Row],[Plus / minus]]</f>
        <v>0</v>
      </c>
    </row>
    <row r="14427" spans="2:8" x14ac:dyDescent="0.35">
      <c r="B14427" s="4"/>
      <c r="F14427" s="3" t="e">
        <f>VLOOKUP(B14427,Fondos!$A$1:$C$332,3,FALSE)</f>
        <v>#N/A</v>
      </c>
      <c r="H14427">
        <f>Table1[[#This Row],[Cantidad invertida]]+Table1[[#This Row],[Plus / minus]]</f>
        <v>0</v>
      </c>
    </row>
    <row r="14428" spans="2:8" x14ac:dyDescent="0.35">
      <c r="B14428" s="4"/>
      <c r="F14428" s="3" t="e">
        <f>VLOOKUP(B14428,Fondos!$A$1:$C$332,3,FALSE)</f>
        <v>#N/A</v>
      </c>
      <c r="H14428">
        <f>Table1[[#This Row],[Cantidad invertida]]+Table1[[#This Row],[Plus / minus]]</f>
        <v>0</v>
      </c>
    </row>
    <row r="14429" spans="2:8" x14ac:dyDescent="0.35">
      <c r="B14429" s="4"/>
      <c r="F14429" s="3" t="e">
        <f>VLOOKUP(B14429,Fondos!$A$1:$C$332,3,FALSE)</f>
        <v>#N/A</v>
      </c>
      <c r="H14429">
        <f>Table1[[#This Row],[Cantidad invertida]]+Table1[[#This Row],[Plus / minus]]</f>
        <v>0</v>
      </c>
    </row>
    <row r="14430" spans="2:8" x14ac:dyDescent="0.35">
      <c r="B14430" s="4"/>
      <c r="F14430" s="3" t="e">
        <f>VLOOKUP(B14430,Fondos!$A$1:$C$332,3,FALSE)</f>
        <v>#N/A</v>
      </c>
      <c r="H14430">
        <f>Table1[[#This Row],[Cantidad invertida]]+Table1[[#This Row],[Plus / minus]]</f>
        <v>0</v>
      </c>
    </row>
    <row r="14431" spans="2:8" x14ac:dyDescent="0.35">
      <c r="B14431" s="4"/>
      <c r="F14431" s="3" t="e">
        <f>VLOOKUP(B14431,Fondos!$A$1:$C$332,3,FALSE)</f>
        <v>#N/A</v>
      </c>
      <c r="H14431">
        <f>Table1[[#This Row],[Cantidad invertida]]+Table1[[#This Row],[Plus / minus]]</f>
        <v>0</v>
      </c>
    </row>
    <row r="14432" spans="2:8" x14ac:dyDescent="0.35">
      <c r="B14432" s="4"/>
      <c r="F14432" s="3" t="e">
        <f>VLOOKUP(B14432,Fondos!$A$1:$C$332,3,FALSE)</f>
        <v>#N/A</v>
      </c>
      <c r="H14432">
        <f>Table1[[#This Row],[Cantidad invertida]]+Table1[[#This Row],[Plus / minus]]</f>
        <v>0</v>
      </c>
    </row>
    <row r="14433" spans="2:8" x14ac:dyDescent="0.35">
      <c r="B14433" s="4"/>
      <c r="F14433" s="3" t="e">
        <f>VLOOKUP(B14433,Fondos!$A$1:$C$332,3,FALSE)</f>
        <v>#N/A</v>
      </c>
      <c r="H14433">
        <f>Table1[[#This Row],[Cantidad invertida]]+Table1[[#This Row],[Plus / minus]]</f>
        <v>0</v>
      </c>
    </row>
    <row r="14434" spans="2:8" x14ac:dyDescent="0.35">
      <c r="B14434" s="4"/>
      <c r="F14434" s="3" t="e">
        <f>VLOOKUP(B14434,Fondos!$A$1:$C$332,3,FALSE)</f>
        <v>#N/A</v>
      </c>
      <c r="H14434">
        <f>Table1[[#This Row],[Cantidad invertida]]+Table1[[#This Row],[Plus / minus]]</f>
        <v>0</v>
      </c>
    </row>
    <row r="14435" spans="2:8" x14ac:dyDescent="0.35">
      <c r="B14435" s="4"/>
      <c r="F14435" s="3" t="e">
        <f>VLOOKUP(B14435,Fondos!$A$1:$C$332,3,FALSE)</f>
        <v>#N/A</v>
      </c>
      <c r="H14435">
        <f>Table1[[#This Row],[Cantidad invertida]]+Table1[[#This Row],[Plus / minus]]</f>
        <v>0</v>
      </c>
    </row>
    <row r="14436" spans="2:8" x14ac:dyDescent="0.35">
      <c r="B14436" s="4"/>
      <c r="F14436" s="3" t="e">
        <f>VLOOKUP(B14436,Fondos!$A$1:$C$332,3,FALSE)</f>
        <v>#N/A</v>
      </c>
      <c r="H14436">
        <f>Table1[[#This Row],[Cantidad invertida]]+Table1[[#This Row],[Plus / minus]]</f>
        <v>0</v>
      </c>
    </row>
    <row r="14437" spans="2:8" x14ac:dyDescent="0.35">
      <c r="B14437" s="4"/>
      <c r="F14437" s="3" t="e">
        <f>VLOOKUP(B14437,Fondos!$A$1:$C$332,3,FALSE)</f>
        <v>#N/A</v>
      </c>
      <c r="H14437">
        <f>Table1[[#This Row],[Cantidad invertida]]+Table1[[#This Row],[Plus / minus]]</f>
        <v>0</v>
      </c>
    </row>
    <row r="14438" spans="2:8" x14ac:dyDescent="0.35">
      <c r="B14438" s="4"/>
      <c r="F14438" s="3" t="e">
        <f>VLOOKUP(B14438,Fondos!$A$1:$C$332,3,FALSE)</f>
        <v>#N/A</v>
      </c>
      <c r="H14438">
        <f>Table1[[#This Row],[Cantidad invertida]]+Table1[[#This Row],[Plus / minus]]</f>
        <v>0</v>
      </c>
    </row>
    <row r="14439" spans="2:8" x14ac:dyDescent="0.35">
      <c r="B14439" s="4"/>
      <c r="F14439" s="3" t="e">
        <f>VLOOKUP(B14439,Fondos!$A$1:$C$332,3,FALSE)</f>
        <v>#N/A</v>
      </c>
      <c r="H14439">
        <f>Table1[[#This Row],[Cantidad invertida]]+Table1[[#This Row],[Plus / minus]]</f>
        <v>0</v>
      </c>
    </row>
    <row r="14440" spans="2:8" x14ac:dyDescent="0.35">
      <c r="B14440" s="4"/>
      <c r="F14440" s="3" t="e">
        <f>VLOOKUP(B14440,Fondos!$A$1:$C$332,3,FALSE)</f>
        <v>#N/A</v>
      </c>
      <c r="H14440">
        <f>Table1[[#This Row],[Cantidad invertida]]+Table1[[#This Row],[Plus / minus]]</f>
        <v>0</v>
      </c>
    </row>
    <row r="14441" spans="2:8" x14ac:dyDescent="0.35">
      <c r="B14441" s="4"/>
      <c r="F14441" s="3" t="e">
        <f>VLOOKUP(B14441,Fondos!$A$1:$C$332,3,FALSE)</f>
        <v>#N/A</v>
      </c>
      <c r="H14441">
        <f>Table1[[#This Row],[Cantidad invertida]]+Table1[[#This Row],[Plus / minus]]</f>
        <v>0</v>
      </c>
    </row>
    <row r="14442" spans="2:8" x14ac:dyDescent="0.35">
      <c r="B14442" s="4"/>
      <c r="F14442" s="3" t="e">
        <f>VLOOKUP(B14442,Fondos!$A$1:$C$332,3,FALSE)</f>
        <v>#N/A</v>
      </c>
      <c r="H14442">
        <f>Table1[[#This Row],[Cantidad invertida]]+Table1[[#This Row],[Plus / minus]]</f>
        <v>0</v>
      </c>
    </row>
    <row r="14443" spans="2:8" x14ac:dyDescent="0.35">
      <c r="B14443" s="4"/>
      <c r="F14443" s="3" t="e">
        <f>VLOOKUP(B14443,Fondos!$A$1:$C$332,3,FALSE)</f>
        <v>#N/A</v>
      </c>
      <c r="H14443">
        <f>Table1[[#This Row],[Cantidad invertida]]+Table1[[#This Row],[Plus / minus]]</f>
        <v>0</v>
      </c>
    </row>
    <row r="14444" spans="2:8" x14ac:dyDescent="0.35">
      <c r="B14444" s="4"/>
      <c r="F14444" s="3" t="e">
        <f>VLOOKUP(B14444,Fondos!$A$1:$C$332,3,FALSE)</f>
        <v>#N/A</v>
      </c>
      <c r="H14444">
        <f>Table1[[#This Row],[Cantidad invertida]]+Table1[[#This Row],[Plus / minus]]</f>
        <v>0</v>
      </c>
    </row>
    <row r="14445" spans="2:8" x14ac:dyDescent="0.35">
      <c r="B14445" s="4"/>
      <c r="F14445" s="3" t="e">
        <f>VLOOKUP(B14445,Fondos!$A$1:$C$332,3,FALSE)</f>
        <v>#N/A</v>
      </c>
      <c r="H14445">
        <f>Table1[[#This Row],[Cantidad invertida]]+Table1[[#This Row],[Plus / minus]]</f>
        <v>0</v>
      </c>
    </row>
    <row r="14446" spans="2:8" x14ac:dyDescent="0.35">
      <c r="B14446" s="4"/>
      <c r="F14446" s="3" t="e">
        <f>VLOOKUP(B14446,Fondos!$A$1:$C$332,3,FALSE)</f>
        <v>#N/A</v>
      </c>
      <c r="H14446">
        <f>Table1[[#This Row],[Cantidad invertida]]+Table1[[#This Row],[Plus / minus]]</f>
        <v>0</v>
      </c>
    </row>
    <row r="14447" spans="2:8" x14ac:dyDescent="0.35">
      <c r="B14447" s="4"/>
      <c r="F14447" s="3" t="e">
        <f>VLOOKUP(B14447,Fondos!$A$1:$C$332,3,FALSE)</f>
        <v>#N/A</v>
      </c>
      <c r="H14447">
        <f>Table1[[#This Row],[Cantidad invertida]]+Table1[[#This Row],[Plus / minus]]</f>
        <v>0</v>
      </c>
    </row>
    <row r="14448" spans="2:8" x14ac:dyDescent="0.35">
      <c r="B14448" s="4"/>
      <c r="F14448" s="3" t="e">
        <f>VLOOKUP(B14448,Fondos!$A$1:$C$332,3,FALSE)</f>
        <v>#N/A</v>
      </c>
      <c r="H14448">
        <f>Table1[[#This Row],[Cantidad invertida]]+Table1[[#This Row],[Plus / minus]]</f>
        <v>0</v>
      </c>
    </row>
    <row r="14449" spans="2:8" x14ac:dyDescent="0.35">
      <c r="B14449" s="4"/>
      <c r="F14449" s="3" t="e">
        <f>VLOOKUP(B14449,Fondos!$A$1:$C$332,3,FALSE)</f>
        <v>#N/A</v>
      </c>
      <c r="H14449">
        <f>Table1[[#This Row],[Cantidad invertida]]+Table1[[#This Row],[Plus / minus]]</f>
        <v>0</v>
      </c>
    </row>
    <row r="14450" spans="2:8" x14ac:dyDescent="0.35">
      <c r="B14450" s="4"/>
      <c r="F14450" s="3" t="e">
        <f>VLOOKUP(B14450,Fondos!$A$1:$C$332,3,FALSE)</f>
        <v>#N/A</v>
      </c>
      <c r="H14450">
        <f>Table1[[#This Row],[Cantidad invertida]]+Table1[[#This Row],[Plus / minus]]</f>
        <v>0</v>
      </c>
    </row>
    <row r="14451" spans="2:8" x14ac:dyDescent="0.35">
      <c r="B14451" s="4"/>
      <c r="F14451" s="3" t="e">
        <f>VLOOKUP(B14451,Fondos!$A$1:$C$332,3,FALSE)</f>
        <v>#N/A</v>
      </c>
      <c r="H14451">
        <f>Table1[[#This Row],[Cantidad invertida]]+Table1[[#This Row],[Plus / minus]]</f>
        <v>0</v>
      </c>
    </row>
    <row r="14452" spans="2:8" x14ac:dyDescent="0.35">
      <c r="B14452" s="4"/>
      <c r="F14452" s="3" t="e">
        <f>VLOOKUP(B14452,Fondos!$A$1:$C$332,3,FALSE)</f>
        <v>#N/A</v>
      </c>
      <c r="H14452">
        <f>Table1[[#This Row],[Cantidad invertida]]+Table1[[#This Row],[Plus / minus]]</f>
        <v>0</v>
      </c>
    </row>
    <row r="14453" spans="2:8" x14ac:dyDescent="0.35">
      <c r="B14453" s="4"/>
      <c r="F14453" s="3" t="e">
        <f>VLOOKUP(B14453,Fondos!$A$1:$C$332,3,FALSE)</f>
        <v>#N/A</v>
      </c>
      <c r="H14453">
        <f>Table1[[#This Row],[Cantidad invertida]]+Table1[[#This Row],[Plus / minus]]</f>
        <v>0</v>
      </c>
    </row>
    <row r="14454" spans="2:8" x14ac:dyDescent="0.35">
      <c r="B14454" s="4"/>
      <c r="F14454" s="3" t="e">
        <f>VLOOKUP(B14454,Fondos!$A$1:$C$332,3,FALSE)</f>
        <v>#N/A</v>
      </c>
      <c r="H14454">
        <f>Table1[[#This Row],[Cantidad invertida]]+Table1[[#This Row],[Plus / minus]]</f>
        <v>0</v>
      </c>
    </row>
    <row r="14455" spans="2:8" x14ac:dyDescent="0.35">
      <c r="B14455" s="4"/>
      <c r="F14455" s="3" t="e">
        <f>VLOOKUP(B14455,Fondos!$A$1:$C$332,3,FALSE)</f>
        <v>#N/A</v>
      </c>
      <c r="H14455">
        <f>Table1[[#This Row],[Cantidad invertida]]+Table1[[#This Row],[Plus / minus]]</f>
        <v>0</v>
      </c>
    </row>
    <row r="14456" spans="2:8" x14ac:dyDescent="0.35">
      <c r="B14456" s="4"/>
      <c r="F14456" s="3" t="e">
        <f>VLOOKUP(B14456,Fondos!$A$1:$C$332,3,FALSE)</f>
        <v>#N/A</v>
      </c>
      <c r="H14456">
        <f>Table1[[#This Row],[Cantidad invertida]]+Table1[[#This Row],[Plus / minus]]</f>
        <v>0</v>
      </c>
    </row>
    <row r="14457" spans="2:8" x14ac:dyDescent="0.35">
      <c r="B14457" s="4"/>
      <c r="F14457" s="3" t="e">
        <f>VLOOKUP(B14457,Fondos!$A$1:$C$332,3,FALSE)</f>
        <v>#N/A</v>
      </c>
      <c r="H14457">
        <f>Table1[[#This Row],[Cantidad invertida]]+Table1[[#This Row],[Plus / minus]]</f>
        <v>0</v>
      </c>
    </row>
    <row r="14458" spans="2:8" x14ac:dyDescent="0.35">
      <c r="B14458" s="4"/>
      <c r="F14458" s="3" t="e">
        <f>VLOOKUP(B14458,Fondos!$A$1:$C$332,3,FALSE)</f>
        <v>#N/A</v>
      </c>
      <c r="H14458">
        <f>Table1[[#This Row],[Cantidad invertida]]+Table1[[#This Row],[Plus / minus]]</f>
        <v>0</v>
      </c>
    </row>
    <row r="14459" spans="2:8" x14ac:dyDescent="0.35">
      <c r="B14459" s="4"/>
      <c r="F14459" s="3" t="e">
        <f>VLOOKUP(B14459,Fondos!$A$1:$C$332,3,FALSE)</f>
        <v>#N/A</v>
      </c>
      <c r="H14459">
        <f>Table1[[#This Row],[Cantidad invertida]]+Table1[[#This Row],[Plus / minus]]</f>
        <v>0</v>
      </c>
    </row>
    <row r="14460" spans="2:8" x14ac:dyDescent="0.35">
      <c r="B14460" s="4"/>
      <c r="F14460" s="3" t="e">
        <f>VLOOKUP(B14460,Fondos!$A$1:$C$332,3,FALSE)</f>
        <v>#N/A</v>
      </c>
      <c r="H14460">
        <f>Table1[[#This Row],[Cantidad invertida]]+Table1[[#This Row],[Plus / minus]]</f>
        <v>0</v>
      </c>
    </row>
    <row r="14461" spans="2:8" x14ac:dyDescent="0.35">
      <c r="B14461" s="4"/>
      <c r="F14461" s="3" t="e">
        <f>VLOOKUP(B14461,Fondos!$A$1:$C$332,3,FALSE)</f>
        <v>#N/A</v>
      </c>
      <c r="H14461">
        <f>Table1[[#This Row],[Cantidad invertida]]+Table1[[#This Row],[Plus / minus]]</f>
        <v>0</v>
      </c>
    </row>
    <row r="14462" spans="2:8" x14ac:dyDescent="0.35">
      <c r="B14462" s="4"/>
      <c r="F14462" s="3" t="e">
        <f>VLOOKUP(B14462,Fondos!$A$1:$C$332,3,FALSE)</f>
        <v>#N/A</v>
      </c>
      <c r="H14462">
        <f>Table1[[#This Row],[Cantidad invertida]]+Table1[[#This Row],[Plus / minus]]</f>
        <v>0</v>
      </c>
    </row>
    <row r="14463" spans="2:8" x14ac:dyDescent="0.35">
      <c r="B14463" s="4"/>
      <c r="F14463" s="3" t="e">
        <f>VLOOKUP(B14463,Fondos!$A$1:$C$332,3,FALSE)</f>
        <v>#N/A</v>
      </c>
      <c r="H14463">
        <f>Table1[[#This Row],[Cantidad invertida]]+Table1[[#This Row],[Plus / minus]]</f>
        <v>0</v>
      </c>
    </row>
    <row r="14464" spans="2:8" x14ac:dyDescent="0.35">
      <c r="B14464" s="4"/>
      <c r="F14464" s="3" t="e">
        <f>VLOOKUP(B14464,Fondos!$A$1:$C$332,3,FALSE)</f>
        <v>#N/A</v>
      </c>
      <c r="H14464">
        <f>Table1[[#This Row],[Cantidad invertida]]+Table1[[#This Row],[Plus / minus]]</f>
        <v>0</v>
      </c>
    </row>
    <row r="14465" spans="2:8" x14ac:dyDescent="0.35">
      <c r="B14465" s="4"/>
      <c r="F14465" s="3" t="e">
        <f>VLOOKUP(B14465,Fondos!$A$1:$C$332,3,FALSE)</f>
        <v>#N/A</v>
      </c>
      <c r="H14465">
        <f>Table1[[#This Row],[Cantidad invertida]]+Table1[[#This Row],[Plus / minus]]</f>
        <v>0</v>
      </c>
    </row>
    <row r="14466" spans="2:8" x14ac:dyDescent="0.35">
      <c r="B14466" s="4"/>
      <c r="F14466" s="3" t="e">
        <f>VLOOKUP(B14466,Fondos!$A$1:$C$332,3,FALSE)</f>
        <v>#N/A</v>
      </c>
      <c r="H14466">
        <f>Table1[[#This Row],[Cantidad invertida]]+Table1[[#This Row],[Plus / minus]]</f>
        <v>0</v>
      </c>
    </row>
    <row r="14467" spans="2:8" x14ac:dyDescent="0.35">
      <c r="B14467" s="4"/>
      <c r="F14467" s="3" t="e">
        <f>VLOOKUP(B14467,Fondos!$A$1:$C$332,3,FALSE)</f>
        <v>#N/A</v>
      </c>
      <c r="H14467">
        <f>Table1[[#This Row],[Cantidad invertida]]+Table1[[#This Row],[Plus / minus]]</f>
        <v>0</v>
      </c>
    </row>
    <row r="14468" spans="2:8" x14ac:dyDescent="0.35">
      <c r="B14468" s="4"/>
      <c r="F14468" s="3" t="e">
        <f>VLOOKUP(B14468,Fondos!$A$1:$C$332,3,FALSE)</f>
        <v>#N/A</v>
      </c>
      <c r="H14468">
        <f>Table1[[#This Row],[Cantidad invertida]]+Table1[[#This Row],[Plus / minus]]</f>
        <v>0</v>
      </c>
    </row>
    <row r="14469" spans="2:8" x14ac:dyDescent="0.35">
      <c r="B14469" s="4"/>
      <c r="F14469" s="3" t="e">
        <f>VLOOKUP(B14469,Fondos!$A$1:$C$332,3,FALSE)</f>
        <v>#N/A</v>
      </c>
      <c r="H14469">
        <f>Table1[[#This Row],[Cantidad invertida]]+Table1[[#This Row],[Plus / minus]]</f>
        <v>0</v>
      </c>
    </row>
    <row r="14470" spans="2:8" x14ac:dyDescent="0.35">
      <c r="B14470" s="4"/>
      <c r="F14470" s="3" t="e">
        <f>VLOOKUP(B14470,Fondos!$A$1:$C$332,3,FALSE)</f>
        <v>#N/A</v>
      </c>
      <c r="H14470">
        <f>Table1[[#This Row],[Cantidad invertida]]+Table1[[#This Row],[Plus / minus]]</f>
        <v>0</v>
      </c>
    </row>
    <row r="14471" spans="2:8" x14ac:dyDescent="0.35">
      <c r="B14471" s="4"/>
      <c r="F14471" s="3" t="e">
        <f>VLOOKUP(B14471,Fondos!$A$1:$C$332,3,FALSE)</f>
        <v>#N/A</v>
      </c>
      <c r="H14471">
        <f>Table1[[#This Row],[Cantidad invertida]]+Table1[[#This Row],[Plus / minus]]</f>
        <v>0</v>
      </c>
    </row>
    <row r="14472" spans="2:8" x14ac:dyDescent="0.35">
      <c r="B14472" s="4"/>
      <c r="F14472" s="3" t="e">
        <f>VLOOKUP(B14472,Fondos!$A$1:$C$332,3,FALSE)</f>
        <v>#N/A</v>
      </c>
      <c r="H14472">
        <f>Table1[[#This Row],[Cantidad invertida]]+Table1[[#This Row],[Plus / minus]]</f>
        <v>0</v>
      </c>
    </row>
    <row r="14473" spans="2:8" x14ac:dyDescent="0.35">
      <c r="B14473" s="4"/>
      <c r="F14473" s="3" t="e">
        <f>VLOOKUP(B14473,Fondos!$A$1:$C$332,3,FALSE)</f>
        <v>#N/A</v>
      </c>
      <c r="H14473">
        <f>Table1[[#This Row],[Cantidad invertida]]+Table1[[#This Row],[Plus / minus]]</f>
        <v>0</v>
      </c>
    </row>
    <row r="14474" spans="2:8" x14ac:dyDescent="0.35">
      <c r="B14474" s="4"/>
      <c r="F14474" s="3" t="e">
        <f>VLOOKUP(B14474,Fondos!$A$1:$C$332,3,FALSE)</f>
        <v>#N/A</v>
      </c>
      <c r="H14474">
        <f>Table1[[#This Row],[Cantidad invertida]]+Table1[[#This Row],[Plus / minus]]</f>
        <v>0</v>
      </c>
    </row>
    <row r="14475" spans="2:8" x14ac:dyDescent="0.35">
      <c r="B14475" s="4"/>
      <c r="F14475" s="3" t="e">
        <f>VLOOKUP(B14475,Fondos!$A$1:$C$332,3,FALSE)</f>
        <v>#N/A</v>
      </c>
      <c r="H14475">
        <f>Table1[[#This Row],[Cantidad invertida]]+Table1[[#This Row],[Plus / minus]]</f>
        <v>0</v>
      </c>
    </row>
    <row r="14476" spans="2:8" x14ac:dyDescent="0.35">
      <c r="B14476" s="4"/>
      <c r="F14476" s="3" t="e">
        <f>VLOOKUP(B14476,Fondos!$A$1:$C$332,3,FALSE)</f>
        <v>#N/A</v>
      </c>
      <c r="H14476">
        <f>Table1[[#This Row],[Cantidad invertida]]+Table1[[#This Row],[Plus / minus]]</f>
        <v>0</v>
      </c>
    </row>
    <row r="14477" spans="2:8" x14ac:dyDescent="0.35">
      <c r="B14477" s="4"/>
      <c r="F14477" s="3" t="e">
        <f>VLOOKUP(B14477,Fondos!$A$1:$C$332,3,FALSE)</f>
        <v>#N/A</v>
      </c>
      <c r="H14477">
        <f>Table1[[#This Row],[Cantidad invertida]]+Table1[[#This Row],[Plus / minus]]</f>
        <v>0</v>
      </c>
    </row>
    <row r="14478" spans="2:8" x14ac:dyDescent="0.35">
      <c r="B14478" s="4"/>
      <c r="F14478" s="3" t="e">
        <f>VLOOKUP(B14478,Fondos!$A$1:$C$332,3,FALSE)</f>
        <v>#N/A</v>
      </c>
      <c r="H14478">
        <f>Table1[[#This Row],[Cantidad invertida]]+Table1[[#This Row],[Plus / minus]]</f>
        <v>0</v>
      </c>
    </row>
    <row r="14479" spans="2:8" x14ac:dyDescent="0.35">
      <c r="B14479" s="4"/>
      <c r="F14479" s="3" t="e">
        <f>VLOOKUP(B14479,Fondos!$A$1:$C$332,3,FALSE)</f>
        <v>#N/A</v>
      </c>
      <c r="H14479">
        <f>Table1[[#This Row],[Cantidad invertida]]+Table1[[#This Row],[Plus / minus]]</f>
        <v>0</v>
      </c>
    </row>
    <row r="14480" spans="2:8" x14ac:dyDescent="0.35">
      <c r="B14480" s="4"/>
      <c r="F14480" s="3" t="e">
        <f>VLOOKUP(B14480,Fondos!$A$1:$C$332,3,FALSE)</f>
        <v>#N/A</v>
      </c>
      <c r="H14480">
        <f>Table1[[#This Row],[Cantidad invertida]]+Table1[[#This Row],[Plus / minus]]</f>
        <v>0</v>
      </c>
    </row>
    <row r="14481" spans="2:8" x14ac:dyDescent="0.35">
      <c r="B14481" s="4"/>
      <c r="F14481" s="3" t="e">
        <f>VLOOKUP(B14481,Fondos!$A$1:$C$332,3,FALSE)</f>
        <v>#N/A</v>
      </c>
      <c r="H14481">
        <f>Table1[[#This Row],[Cantidad invertida]]+Table1[[#This Row],[Plus / minus]]</f>
        <v>0</v>
      </c>
    </row>
    <row r="14482" spans="2:8" x14ac:dyDescent="0.35">
      <c r="B14482" s="4"/>
      <c r="F14482" s="3" t="e">
        <f>VLOOKUP(B14482,Fondos!$A$1:$C$332,3,FALSE)</f>
        <v>#N/A</v>
      </c>
      <c r="H14482">
        <f>Table1[[#This Row],[Cantidad invertida]]+Table1[[#This Row],[Plus / minus]]</f>
        <v>0</v>
      </c>
    </row>
    <row r="14483" spans="2:8" x14ac:dyDescent="0.35">
      <c r="B14483" s="4"/>
      <c r="F14483" s="3" t="e">
        <f>VLOOKUP(B14483,Fondos!$A$1:$C$332,3,FALSE)</f>
        <v>#N/A</v>
      </c>
      <c r="H14483">
        <f>Table1[[#This Row],[Cantidad invertida]]+Table1[[#This Row],[Plus / minus]]</f>
        <v>0</v>
      </c>
    </row>
    <row r="14484" spans="2:8" x14ac:dyDescent="0.35">
      <c r="B14484" s="4"/>
      <c r="F14484" s="3" t="e">
        <f>VLOOKUP(B14484,Fondos!$A$1:$C$332,3,FALSE)</f>
        <v>#N/A</v>
      </c>
      <c r="H14484">
        <f>Table1[[#This Row],[Cantidad invertida]]+Table1[[#This Row],[Plus / minus]]</f>
        <v>0</v>
      </c>
    </row>
    <row r="14485" spans="2:8" x14ac:dyDescent="0.35">
      <c r="B14485" s="4"/>
      <c r="F14485" s="3" t="e">
        <f>VLOOKUP(B14485,Fondos!$A$1:$C$332,3,FALSE)</f>
        <v>#N/A</v>
      </c>
      <c r="H14485">
        <f>Table1[[#This Row],[Cantidad invertida]]+Table1[[#This Row],[Plus / minus]]</f>
        <v>0</v>
      </c>
    </row>
    <row r="14486" spans="2:8" x14ac:dyDescent="0.35">
      <c r="B14486" s="4"/>
      <c r="F14486" s="3" t="e">
        <f>VLOOKUP(B14486,Fondos!$A$1:$C$332,3,FALSE)</f>
        <v>#N/A</v>
      </c>
      <c r="H14486">
        <f>Table1[[#This Row],[Cantidad invertida]]+Table1[[#This Row],[Plus / minus]]</f>
        <v>0</v>
      </c>
    </row>
    <row r="14487" spans="2:8" x14ac:dyDescent="0.35">
      <c r="B14487" s="4"/>
      <c r="F14487" s="3" t="e">
        <f>VLOOKUP(B14487,Fondos!$A$1:$C$332,3,FALSE)</f>
        <v>#N/A</v>
      </c>
      <c r="H14487">
        <f>Table1[[#This Row],[Cantidad invertida]]+Table1[[#This Row],[Plus / minus]]</f>
        <v>0</v>
      </c>
    </row>
    <row r="14488" spans="2:8" x14ac:dyDescent="0.35">
      <c r="B14488" s="4"/>
      <c r="F14488" s="3" t="e">
        <f>VLOOKUP(B14488,Fondos!$A$1:$C$332,3,FALSE)</f>
        <v>#N/A</v>
      </c>
      <c r="H14488">
        <f>Table1[[#This Row],[Cantidad invertida]]+Table1[[#This Row],[Plus / minus]]</f>
        <v>0</v>
      </c>
    </row>
    <row r="14489" spans="2:8" x14ac:dyDescent="0.35">
      <c r="B14489" s="4"/>
      <c r="F14489" s="3" t="e">
        <f>VLOOKUP(B14489,Fondos!$A$1:$C$332,3,FALSE)</f>
        <v>#N/A</v>
      </c>
      <c r="H14489">
        <f>Table1[[#This Row],[Cantidad invertida]]+Table1[[#This Row],[Plus / minus]]</f>
        <v>0</v>
      </c>
    </row>
    <row r="14490" spans="2:8" x14ac:dyDescent="0.35">
      <c r="B14490" s="4"/>
      <c r="F14490" s="3" t="e">
        <f>VLOOKUP(B14490,Fondos!$A$1:$C$332,3,FALSE)</f>
        <v>#N/A</v>
      </c>
      <c r="H14490">
        <f>Table1[[#This Row],[Cantidad invertida]]+Table1[[#This Row],[Plus / minus]]</f>
        <v>0</v>
      </c>
    </row>
    <row r="14491" spans="2:8" x14ac:dyDescent="0.35">
      <c r="B14491" s="4"/>
      <c r="F14491" s="3" t="e">
        <f>VLOOKUP(B14491,Fondos!$A$1:$C$332,3,FALSE)</f>
        <v>#N/A</v>
      </c>
      <c r="H14491">
        <f>Table1[[#This Row],[Cantidad invertida]]+Table1[[#This Row],[Plus / minus]]</f>
        <v>0</v>
      </c>
    </row>
    <row r="14492" spans="2:8" x14ac:dyDescent="0.35">
      <c r="B14492" s="4"/>
      <c r="F14492" s="3" t="e">
        <f>VLOOKUP(B14492,Fondos!$A$1:$C$332,3,FALSE)</f>
        <v>#N/A</v>
      </c>
      <c r="H14492">
        <f>Table1[[#This Row],[Cantidad invertida]]+Table1[[#This Row],[Plus / minus]]</f>
        <v>0</v>
      </c>
    </row>
    <row r="14493" spans="2:8" x14ac:dyDescent="0.35">
      <c r="B14493" s="4"/>
      <c r="F14493" s="3" t="e">
        <f>VLOOKUP(B14493,Fondos!$A$1:$C$332,3,FALSE)</f>
        <v>#N/A</v>
      </c>
      <c r="H14493">
        <f>Table1[[#This Row],[Cantidad invertida]]+Table1[[#This Row],[Plus / minus]]</f>
        <v>0</v>
      </c>
    </row>
    <row r="14494" spans="2:8" x14ac:dyDescent="0.35">
      <c r="B14494" s="4"/>
      <c r="F14494" s="3" t="e">
        <f>VLOOKUP(B14494,Fondos!$A$1:$C$332,3,FALSE)</f>
        <v>#N/A</v>
      </c>
      <c r="H14494">
        <f>Table1[[#This Row],[Cantidad invertida]]+Table1[[#This Row],[Plus / minus]]</f>
        <v>0</v>
      </c>
    </row>
    <row r="14495" spans="2:8" x14ac:dyDescent="0.35">
      <c r="B14495" s="4"/>
      <c r="F14495" s="3" t="e">
        <f>VLOOKUP(B14495,Fondos!$A$1:$C$332,3,FALSE)</f>
        <v>#N/A</v>
      </c>
      <c r="H14495">
        <f>Table1[[#This Row],[Cantidad invertida]]+Table1[[#This Row],[Plus / minus]]</f>
        <v>0</v>
      </c>
    </row>
    <row r="14496" spans="2:8" x14ac:dyDescent="0.35">
      <c r="B14496" s="4"/>
      <c r="F14496" s="3" t="e">
        <f>VLOOKUP(B14496,Fondos!$A$1:$C$332,3,FALSE)</f>
        <v>#N/A</v>
      </c>
      <c r="H14496">
        <f>Table1[[#This Row],[Cantidad invertida]]+Table1[[#This Row],[Plus / minus]]</f>
        <v>0</v>
      </c>
    </row>
    <row r="14497" spans="2:8" x14ac:dyDescent="0.35">
      <c r="B14497" s="4"/>
      <c r="F14497" s="3" t="e">
        <f>VLOOKUP(B14497,Fondos!$A$1:$C$332,3,FALSE)</f>
        <v>#N/A</v>
      </c>
      <c r="H14497">
        <f>Table1[[#This Row],[Cantidad invertida]]+Table1[[#This Row],[Plus / minus]]</f>
        <v>0</v>
      </c>
    </row>
    <row r="14498" spans="2:8" x14ac:dyDescent="0.35">
      <c r="B14498" s="4"/>
      <c r="F14498" s="3" t="e">
        <f>VLOOKUP(B14498,Fondos!$A$1:$C$332,3,FALSE)</f>
        <v>#N/A</v>
      </c>
      <c r="H14498">
        <f>Table1[[#This Row],[Cantidad invertida]]+Table1[[#This Row],[Plus / minus]]</f>
        <v>0</v>
      </c>
    </row>
    <row r="14499" spans="2:8" x14ac:dyDescent="0.35">
      <c r="B14499" s="4"/>
      <c r="F14499" s="3" t="e">
        <f>VLOOKUP(B14499,Fondos!$A$1:$C$332,3,FALSE)</f>
        <v>#N/A</v>
      </c>
      <c r="H14499">
        <f>Table1[[#This Row],[Cantidad invertida]]+Table1[[#This Row],[Plus / minus]]</f>
        <v>0</v>
      </c>
    </row>
    <row r="14500" spans="2:8" x14ac:dyDescent="0.35">
      <c r="B14500" s="4"/>
      <c r="F14500" s="3" t="e">
        <f>VLOOKUP(B14500,Fondos!$A$1:$C$332,3,FALSE)</f>
        <v>#N/A</v>
      </c>
      <c r="H14500">
        <f>Table1[[#This Row],[Cantidad invertida]]+Table1[[#This Row],[Plus / minus]]</f>
        <v>0</v>
      </c>
    </row>
    <row r="14501" spans="2:8" x14ac:dyDescent="0.35">
      <c r="B14501" s="4"/>
      <c r="F14501" s="3" t="e">
        <f>VLOOKUP(B14501,Fondos!$A$1:$C$332,3,FALSE)</f>
        <v>#N/A</v>
      </c>
      <c r="H14501">
        <f>Table1[[#This Row],[Cantidad invertida]]+Table1[[#This Row],[Plus / minus]]</f>
        <v>0</v>
      </c>
    </row>
    <row r="14502" spans="2:8" x14ac:dyDescent="0.35">
      <c r="B14502" s="4"/>
      <c r="F14502" s="3" t="e">
        <f>VLOOKUP(B14502,Fondos!$A$1:$C$332,3,FALSE)</f>
        <v>#N/A</v>
      </c>
      <c r="H14502">
        <f>Table1[[#This Row],[Cantidad invertida]]+Table1[[#This Row],[Plus / minus]]</f>
        <v>0</v>
      </c>
    </row>
    <row r="14503" spans="2:8" x14ac:dyDescent="0.35">
      <c r="B14503" s="4"/>
      <c r="F14503" s="3" t="e">
        <f>VLOOKUP(B14503,Fondos!$A$1:$C$332,3,FALSE)</f>
        <v>#N/A</v>
      </c>
      <c r="H14503">
        <f>Table1[[#This Row],[Cantidad invertida]]+Table1[[#This Row],[Plus / minus]]</f>
        <v>0</v>
      </c>
    </row>
    <row r="14504" spans="2:8" x14ac:dyDescent="0.35">
      <c r="B14504" s="4"/>
      <c r="F14504" s="3" t="e">
        <f>VLOOKUP(B14504,Fondos!$A$1:$C$332,3,FALSE)</f>
        <v>#N/A</v>
      </c>
      <c r="H14504">
        <f>Table1[[#This Row],[Cantidad invertida]]+Table1[[#This Row],[Plus / minus]]</f>
        <v>0</v>
      </c>
    </row>
    <row r="14505" spans="2:8" x14ac:dyDescent="0.35">
      <c r="B14505" s="4"/>
      <c r="F14505" s="3" t="e">
        <f>VLOOKUP(B14505,Fondos!$A$1:$C$332,3,FALSE)</f>
        <v>#N/A</v>
      </c>
      <c r="H14505">
        <f>Table1[[#This Row],[Cantidad invertida]]+Table1[[#This Row],[Plus / minus]]</f>
        <v>0</v>
      </c>
    </row>
    <row r="14506" spans="2:8" x14ac:dyDescent="0.35">
      <c r="B14506" s="4"/>
      <c r="F14506" s="3" t="e">
        <f>VLOOKUP(B14506,Fondos!$A$1:$C$332,3,FALSE)</f>
        <v>#N/A</v>
      </c>
      <c r="H14506">
        <f>Table1[[#This Row],[Cantidad invertida]]+Table1[[#This Row],[Plus / minus]]</f>
        <v>0</v>
      </c>
    </row>
    <row r="14507" spans="2:8" x14ac:dyDescent="0.35">
      <c r="B14507" s="4"/>
      <c r="F14507" s="3" t="e">
        <f>VLOOKUP(B14507,Fondos!$A$1:$C$332,3,FALSE)</f>
        <v>#N/A</v>
      </c>
      <c r="H14507">
        <f>Table1[[#This Row],[Cantidad invertida]]+Table1[[#This Row],[Plus / minus]]</f>
        <v>0</v>
      </c>
    </row>
    <row r="14508" spans="2:8" x14ac:dyDescent="0.35">
      <c r="B14508" s="4"/>
      <c r="F14508" s="3" t="e">
        <f>VLOOKUP(B14508,Fondos!$A$1:$C$332,3,FALSE)</f>
        <v>#N/A</v>
      </c>
      <c r="H14508">
        <f>Table1[[#This Row],[Cantidad invertida]]+Table1[[#This Row],[Plus / minus]]</f>
        <v>0</v>
      </c>
    </row>
    <row r="14509" spans="2:8" x14ac:dyDescent="0.35">
      <c r="B14509" s="4"/>
      <c r="F14509" s="3" t="e">
        <f>VLOOKUP(B14509,Fondos!$A$1:$C$332,3,FALSE)</f>
        <v>#N/A</v>
      </c>
      <c r="H14509">
        <f>Table1[[#This Row],[Cantidad invertida]]+Table1[[#This Row],[Plus / minus]]</f>
        <v>0</v>
      </c>
    </row>
    <row r="14510" spans="2:8" x14ac:dyDescent="0.35">
      <c r="B14510" s="4"/>
      <c r="F14510" s="3" t="e">
        <f>VLOOKUP(B14510,Fondos!$A$1:$C$332,3,FALSE)</f>
        <v>#N/A</v>
      </c>
      <c r="H14510">
        <f>Table1[[#This Row],[Cantidad invertida]]+Table1[[#This Row],[Plus / minus]]</f>
        <v>0</v>
      </c>
    </row>
    <row r="14511" spans="2:8" x14ac:dyDescent="0.35">
      <c r="B14511" s="4"/>
      <c r="F14511" s="3" t="e">
        <f>VLOOKUP(B14511,Fondos!$A$1:$C$332,3,FALSE)</f>
        <v>#N/A</v>
      </c>
      <c r="H14511">
        <f>Table1[[#This Row],[Cantidad invertida]]+Table1[[#This Row],[Plus / minus]]</f>
        <v>0</v>
      </c>
    </row>
    <row r="14512" spans="2:8" x14ac:dyDescent="0.35">
      <c r="B14512" s="4"/>
      <c r="F14512" s="3" t="e">
        <f>VLOOKUP(B14512,Fondos!$A$1:$C$332,3,FALSE)</f>
        <v>#N/A</v>
      </c>
      <c r="H14512">
        <f>Table1[[#This Row],[Cantidad invertida]]+Table1[[#This Row],[Plus / minus]]</f>
        <v>0</v>
      </c>
    </row>
    <row r="14513" spans="2:8" x14ac:dyDescent="0.35">
      <c r="B14513" s="4"/>
      <c r="F14513" s="3" t="e">
        <f>VLOOKUP(B14513,Fondos!$A$1:$C$332,3,FALSE)</f>
        <v>#N/A</v>
      </c>
      <c r="H14513">
        <f>Table1[[#This Row],[Cantidad invertida]]+Table1[[#This Row],[Plus / minus]]</f>
        <v>0</v>
      </c>
    </row>
    <row r="14514" spans="2:8" x14ac:dyDescent="0.35">
      <c r="B14514" s="4"/>
      <c r="F14514" s="3" t="e">
        <f>VLOOKUP(B14514,Fondos!$A$1:$C$332,3,FALSE)</f>
        <v>#N/A</v>
      </c>
      <c r="H14514">
        <f>Table1[[#This Row],[Cantidad invertida]]+Table1[[#This Row],[Plus / minus]]</f>
        <v>0</v>
      </c>
    </row>
    <row r="14515" spans="2:8" x14ac:dyDescent="0.35">
      <c r="B14515" s="4"/>
      <c r="F14515" s="3" t="e">
        <f>VLOOKUP(B14515,Fondos!$A$1:$C$332,3,FALSE)</f>
        <v>#N/A</v>
      </c>
      <c r="H14515">
        <f>Table1[[#This Row],[Cantidad invertida]]+Table1[[#This Row],[Plus / minus]]</f>
        <v>0</v>
      </c>
    </row>
    <row r="14516" spans="2:8" x14ac:dyDescent="0.35">
      <c r="B14516" s="4"/>
      <c r="F14516" s="3" t="e">
        <f>VLOOKUP(B14516,Fondos!$A$1:$C$332,3,FALSE)</f>
        <v>#N/A</v>
      </c>
      <c r="H14516">
        <f>Table1[[#This Row],[Cantidad invertida]]+Table1[[#This Row],[Plus / minus]]</f>
        <v>0</v>
      </c>
    </row>
    <row r="14517" spans="2:8" x14ac:dyDescent="0.35">
      <c r="B14517" s="4"/>
      <c r="F14517" s="3" t="e">
        <f>VLOOKUP(B14517,Fondos!$A$1:$C$332,3,FALSE)</f>
        <v>#N/A</v>
      </c>
      <c r="H14517">
        <f>Table1[[#This Row],[Cantidad invertida]]+Table1[[#This Row],[Plus / minus]]</f>
        <v>0</v>
      </c>
    </row>
    <row r="14518" spans="2:8" x14ac:dyDescent="0.35">
      <c r="B14518" s="4"/>
      <c r="F14518" s="3" t="e">
        <f>VLOOKUP(B14518,Fondos!$A$1:$C$332,3,FALSE)</f>
        <v>#N/A</v>
      </c>
      <c r="H14518">
        <f>Table1[[#This Row],[Cantidad invertida]]+Table1[[#This Row],[Plus / minus]]</f>
        <v>0</v>
      </c>
    </row>
    <row r="14519" spans="2:8" x14ac:dyDescent="0.35">
      <c r="B14519" s="4"/>
      <c r="F14519" s="3" t="e">
        <f>VLOOKUP(B14519,Fondos!$A$1:$C$332,3,FALSE)</f>
        <v>#N/A</v>
      </c>
      <c r="H14519">
        <f>Table1[[#This Row],[Cantidad invertida]]+Table1[[#This Row],[Plus / minus]]</f>
        <v>0</v>
      </c>
    </row>
    <row r="14520" spans="2:8" x14ac:dyDescent="0.35">
      <c r="B14520" s="4"/>
      <c r="F14520" s="3" t="e">
        <f>VLOOKUP(B14520,Fondos!$A$1:$C$332,3,FALSE)</f>
        <v>#N/A</v>
      </c>
      <c r="H14520">
        <f>Table1[[#This Row],[Cantidad invertida]]+Table1[[#This Row],[Plus / minus]]</f>
        <v>0</v>
      </c>
    </row>
    <row r="14521" spans="2:8" x14ac:dyDescent="0.35">
      <c r="B14521" s="4"/>
      <c r="F14521" s="3" t="e">
        <f>VLOOKUP(B14521,Fondos!$A$1:$C$332,3,FALSE)</f>
        <v>#N/A</v>
      </c>
      <c r="H14521">
        <f>Table1[[#This Row],[Cantidad invertida]]+Table1[[#This Row],[Plus / minus]]</f>
        <v>0</v>
      </c>
    </row>
    <row r="14522" spans="2:8" x14ac:dyDescent="0.35">
      <c r="B14522" s="4"/>
      <c r="F14522" s="3" t="e">
        <f>VLOOKUP(B14522,Fondos!$A$1:$C$332,3,FALSE)</f>
        <v>#N/A</v>
      </c>
      <c r="H14522">
        <f>Table1[[#This Row],[Cantidad invertida]]+Table1[[#This Row],[Plus / minus]]</f>
        <v>0</v>
      </c>
    </row>
    <row r="14523" spans="2:8" x14ac:dyDescent="0.35">
      <c r="B14523" s="4"/>
      <c r="F14523" s="3" t="e">
        <f>VLOOKUP(B14523,Fondos!$A$1:$C$332,3,FALSE)</f>
        <v>#N/A</v>
      </c>
      <c r="H14523">
        <f>Table1[[#This Row],[Cantidad invertida]]+Table1[[#This Row],[Plus / minus]]</f>
        <v>0</v>
      </c>
    </row>
    <row r="14524" spans="2:8" x14ac:dyDescent="0.35">
      <c r="B14524" s="4"/>
      <c r="F14524" s="3" t="e">
        <f>VLOOKUP(B14524,Fondos!$A$1:$C$332,3,FALSE)</f>
        <v>#N/A</v>
      </c>
      <c r="H14524">
        <f>Table1[[#This Row],[Cantidad invertida]]+Table1[[#This Row],[Plus / minus]]</f>
        <v>0</v>
      </c>
    </row>
    <row r="14525" spans="2:8" x14ac:dyDescent="0.35">
      <c r="B14525" s="4"/>
      <c r="F14525" s="3" t="e">
        <f>VLOOKUP(B14525,Fondos!$A$1:$C$332,3,FALSE)</f>
        <v>#N/A</v>
      </c>
      <c r="H14525">
        <f>Table1[[#This Row],[Cantidad invertida]]+Table1[[#This Row],[Plus / minus]]</f>
        <v>0</v>
      </c>
    </row>
    <row r="14526" spans="2:8" x14ac:dyDescent="0.35">
      <c r="B14526" s="4"/>
      <c r="F14526" s="3" t="e">
        <f>VLOOKUP(B14526,Fondos!$A$1:$C$332,3,FALSE)</f>
        <v>#N/A</v>
      </c>
      <c r="H14526">
        <f>Table1[[#This Row],[Cantidad invertida]]+Table1[[#This Row],[Plus / minus]]</f>
        <v>0</v>
      </c>
    </row>
    <row r="14527" spans="2:8" x14ac:dyDescent="0.35">
      <c r="B14527" s="4"/>
      <c r="F14527" s="3" t="e">
        <f>VLOOKUP(B14527,Fondos!$A$1:$C$332,3,FALSE)</f>
        <v>#N/A</v>
      </c>
      <c r="H14527">
        <f>Table1[[#This Row],[Cantidad invertida]]+Table1[[#This Row],[Plus / minus]]</f>
        <v>0</v>
      </c>
    </row>
    <row r="14528" spans="2:8" x14ac:dyDescent="0.35">
      <c r="B14528" s="4"/>
      <c r="F14528" s="3" t="e">
        <f>VLOOKUP(B14528,Fondos!$A$1:$C$332,3,FALSE)</f>
        <v>#N/A</v>
      </c>
      <c r="H14528">
        <f>Table1[[#This Row],[Cantidad invertida]]+Table1[[#This Row],[Plus / minus]]</f>
        <v>0</v>
      </c>
    </row>
    <row r="14529" spans="2:8" x14ac:dyDescent="0.35">
      <c r="B14529" s="4"/>
      <c r="F14529" s="3" t="e">
        <f>VLOOKUP(B14529,Fondos!$A$1:$C$332,3,FALSE)</f>
        <v>#N/A</v>
      </c>
      <c r="H14529">
        <f>Table1[[#This Row],[Cantidad invertida]]+Table1[[#This Row],[Plus / minus]]</f>
        <v>0</v>
      </c>
    </row>
    <row r="14530" spans="2:8" x14ac:dyDescent="0.35">
      <c r="B14530" s="4"/>
      <c r="F14530" s="3" t="e">
        <f>VLOOKUP(B14530,Fondos!$A$1:$C$332,3,FALSE)</f>
        <v>#N/A</v>
      </c>
      <c r="H14530">
        <f>Table1[[#This Row],[Cantidad invertida]]+Table1[[#This Row],[Plus / minus]]</f>
        <v>0</v>
      </c>
    </row>
    <row r="14531" spans="2:8" x14ac:dyDescent="0.35">
      <c r="B14531" s="4"/>
      <c r="F14531" s="3" t="e">
        <f>VLOOKUP(B14531,Fondos!$A$1:$C$332,3,FALSE)</f>
        <v>#N/A</v>
      </c>
      <c r="H14531">
        <f>Table1[[#This Row],[Cantidad invertida]]+Table1[[#This Row],[Plus / minus]]</f>
        <v>0</v>
      </c>
    </row>
    <row r="14532" spans="2:8" x14ac:dyDescent="0.35">
      <c r="B14532" s="4"/>
      <c r="F14532" s="3" t="e">
        <f>VLOOKUP(B14532,Fondos!$A$1:$C$332,3,FALSE)</f>
        <v>#N/A</v>
      </c>
      <c r="H14532">
        <f>Table1[[#This Row],[Cantidad invertida]]+Table1[[#This Row],[Plus / minus]]</f>
        <v>0</v>
      </c>
    </row>
    <row r="14533" spans="2:8" x14ac:dyDescent="0.35">
      <c r="B14533" s="4"/>
      <c r="F14533" s="3" t="e">
        <f>VLOOKUP(B14533,Fondos!$A$1:$C$332,3,FALSE)</f>
        <v>#N/A</v>
      </c>
      <c r="H14533">
        <f>Table1[[#This Row],[Cantidad invertida]]+Table1[[#This Row],[Plus / minus]]</f>
        <v>0</v>
      </c>
    </row>
    <row r="14534" spans="2:8" x14ac:dyDescent="0.35">
      <c r="B14534" s="4"/>
      <c r="F14534" s="3" t="e">
        <f>VLOOKUP(B14534,Fondos!$A$1:$C$332,3,FALSE)</f>
        <v>#N/A</v>
      </c>
      <c r="H14534">
        <f>Table1[[#This Row],[Cantidad invertida]]+Table1[[#This Row],[Plus / minus]]</f>
        <v>0</v>
      </c>
    </row>
    <row r="14535" spans="2:8" x14ac:dyDescent="0.35">
      <c r="B14535" s="4"/>
      <c r="F14535" s="3" t="e">
        <f>VLOOKUP(B14535,Fondos!$A$1:$C$332,3,FALSE)</f>
        <v>#N/A</v>
      </c>
      <c r="H14535">
        <f>Table1[[#This Row],[Cantidad invertida]]+Table1[[#This Row],[Plus / minus]]</f>
        <v>0</v>
      </c>
    </row>
    <row r="14536" spans="2:8" x14ac:dyDescent="0.35">
      <c r="B14536" s="4"/>
      <c r="F14536" s="3" t="e">
        <f>VLOOKUP(B14536,Fondos!$A$1:$C$332,3,FALSE)</f>
        <v>#N/A</v>
      </c>
      <c r="H14536">
        <f>Table1[[#This Row],[Cantidad invertida]]+Table1[[#This Row],[Plus / minus]]</f>
        <v>0</v>
      </c>
    </row>
    <row r="14537" spans="2:8" x14ac:dyDescent="0.35">
      <c r="B14537" s="4"/>
      <c r="F14537" s="3" t="e">
        <f>VLOOKUP(B14537,Fondos!$A$1:$C$332,3,FALSE)</f>
        <v>#N/A</v>
      </c>
      <c r="H14537">
        <f>Table1[[#This Row],[Cantidad invertida]]+Table1[[#This Row],[Plus / minus]]</f>
        <v>0</v>
      </c>
    </row>
    <row r="14538" spans="2:8" x14ac:dyDescent="0.35">
      <c r="B14538" s="4"/>
      <c r="F14538" s="3" t="e">
        <f>VLOOKUP(B14538,Fondos!$A$1:$C$332,3,FALSE)</f>
        <v>#N/A</v>
      </c>
      <c r="H14538">
        <f>Table1[[#This Row],[Cantidad invertida]]+Table1[[#This Row],[Plus / minus]]</f>
        <v>0</v>
      </c>
    </row>
    <row r="14539" spans="2:8" x14ac:dyDescent="0.35">
      <c r="B14539" s="4"/>
      <c r="F14539" s="3" t="e">
        <f>VLOOKUP(B14539,Fondos!$A$1:$C$332,3,FALSE)</f>
        <v>#N/A</v>
      </c>
      <c r="H14539">
        <f>Table1[[#This Row],[Cantidad invertida]]+Table1[[#This Row],[Plus / minus]]</f>
        <v>0</v>
      </c>
    </row>
    <row r="14540" spans="2:8" x14ac:dyDescent="0.35">
      <c r="B14540" s="4"/>
      <c r="F14540" s="3" t="e">
        <f>VLOOKUP(B14540,Fondos!$A$1:$C$332,3,FALSE)</f>
        <v>#N/A</v>
      </c>
      <c r="H14540">
        <f>Table1[[#This Row],[Cantidad invertida]]+Table1[[#This Row],[Plus / minus]]</f>
        <v>0</v>
      </c>
    </row>
    <row r="14541" spans="2:8" x14ac:dyDescent="0.35">
      <c r="B14541" s="4"/>
      <c r="F14541" s="3" t="e">
        <f>VLOOKUP(B14541,Fondos!$A$1:$C$332,3,FALSE)</f>
        <v>#N/A</v>
      </c>
      <c r="H14541">
        <f>Table1[[#This Row],[Cantidad invertida]]+Table1[[#This Row],[Plus / minus]]</f>
        <v>0</v>
      </c>
    </row>
    <row r="14542" spans="2:8" x14ac:dyDescent="0.35">
      <c r="B14542" s="4"/>
      <c r="F14542" s="3" t="e">
        <f>VLOOKUP(B14542,Fondos!$A$1:$C$332,3,FALSE)</f>
        <v>#N/A</v>
      </c>
      <c r="H14542">
        <f>Table1[[#This Row],[Cantidad invertida]]+Table1[[#This Row],[Plus / minus]]</f>
        <v>0</v>
      </c>
    </row>
    <row r="14543" spans="2:8" x14ac:dyDescent="0.35">
      <c r="B14543" s="4"/>
      <c r="F14543" s="3" t="e">
        <f>VLOOKUP(B14543,Fondos!$A$1:$C$332,3,FALSE)</f>
        <v>#N/A</v>
      </c>
      <c r="H14543">
        <f>Table1[[#This Row],[Cantidad invertida]]+Table1[[#This Row],[Plus / minus]]</f>
        <v>0</v>
      </c>
    </row>
    <row r="14544" spans="2:8" x14ac:dyDescent="0.35">
      <c r="B14544" s="4"/>
      <c r="F14544" s="3" t="e">
        <f>VLOOKUP(B14544,Fondos!$A$1:$C$332,3,FALSE)</f>
        <v>#N/A</v>
      </c>
      <c r="H14544">
        <f>Table1[[#This Row],[Cantidad invertida]]+Table1[[#This Row],[Plus / minus]]</f>
        <v>0</v>
      </c>
    </row>
    <row r="14545" spans="2:8" x14ac:dyDescent="0.35">
      <c r="B14545" s="4"/>
      <c r="F14545" s="3" t="e">
        <f>VLOOKUP(B14545,Fondos!$A$1:$C$332,3,FALSE)</f>
        <v>#N/A</v>
      </c>
      <c r="H14545">
        <f>Table1[[#This Row],[Cantidad invertida]]+Table1[[#This Row],[Plus / minus]]</f>
        <v>0</v>
      </c>
    </row>
    <row r="14546" spans="2:8" x14ac:dyDescent="0.35">
      <c r="B14546" s="4"/>
      <c r="F14546" s="3" t="e">
        <f>VLOOKUP(B14546,Fondos!$A$1:$C$332,3,FALSE)</f>
        <v>#N/A</v>
      </c>
      <c r="H14546">
        <f>Table1[[#This Row],[Cantidad invertida]]+Table1[[#This Row],[Plus / minus]]</f>
        <v>0</v>
      </c>
    </row>
    <row r="14547" spans="2:8" x14ac:dyDescent="0.35">
      <c r="B14547" s="4"/>
      <c r="F14547" s="3" t="e">
        <f>VLOOKUP(B14547,Fondos!$A$1:$C$332,3,FALSE)</f>
        <v>#N/A</v>
      </c>
      <c r="H14547">
        <f>Table1[[#This Row],[Cantidad invertida]]+Table1[[#This Row],[Plus / minus]]</f>
        <v>0</v>
      </c>
    </row>
    <row r="14548" spans="2:8" x14ac:dyDescent="0.35">
      <c r="B14548" s="4"/>
      <c r="F14548" s="3" t="e">
        <f>VLOOKUP(B14548,Fondos!$A$1:$C$332,3,FALSE)</f>
        <v>#N/A</v>
      </c>
      <c r="H14548">
        <f>Table1[[#This Row],[Cantidad invertida]]+Table1[[#This Row],[Plus / minus]]</f>
        <v>0</v>
      </c>
    </row>
    <row r="14549" spans="2:8" x14ac:dyDescent="0.35">
      <c r="B14549" s="4"/>
      <c r="F14549" s="3" t="e">
        <f>VLOOKUP(B14549,Fondos!$A$1:$C$332,3,FALSE)</f>
        <v>#N/A</v>
      </c>
      <c r="H14549">
        <f>Table1[[#This Row],[Cantidad invertida]]+Table1[[#This Row],[Plus / minus]]</f>
        <v>0</v>
      </c>
    </row>
    <row r="14550" spans="2:8" x14ac:dyDescent="0.35">
      <c r="B14550" s="4"/>
      <c r="F14550" s="3" t="e">
        <f>VLOOKUP(B14550,Fondos!$A$1:$C$332,3,FALSE)</f>
        <v>#N/A</v>
      </c>
      <c r="H14550">
        <f>Table1[[#This Row],[Cantidad invertida]]+Table1[[#This Row],[Plus / minus]]</f>
        <v>0</v>
      </c>
    </row>
    <row r="14551" spans="2:8" x14ac:dyDescent="0.35">
      <c r="B14551" s="4"/>
      <c r="F14551" s="3" t="e">
        <f>VLOOKUP(B14551,Fondos!$A$1:$C$332,3,FALSE)</f>
        <v>#N/A</v>
      </c>
      <c r="H14551">
        <f>Table1[[#This Row],[Cantidad invertida]]+Table1[[#This Row],[Plus / minus]]</f>
        <v>0</v>
      </c>
    </row>
    <row r="14552" spans="2:8" x14ac:dyDescent="0.35">
      <c r="B14552" s="4"/>
      <c r="F14552" s="3" t="e">
        <f>VLOOKUP(B14552,Fondos!$A$1:$C$332,3,FALSE)</f>
        <v>#N/A</v>
      </c>
      <c r="H14552">
        <f>Table1[[#This Row],[Cantidad invertida]]+Table1[[#This Row],[Plus / minus]]</f>
        <v>0</v>
      </c>
    </row>
    <row r="14553" spans="2:8" x14ac:dyDescent="0.35">
      <c r="B14553" s="4"/>
      <c r="F14553" s="3" t="e">
        <f>VLOOKUP(B14553,Fondos!$A$1:$C$332,3,FALSE)</f>
        <v>#N/A</v>
      </c>
      <c r="H14553">
        <f>Table1[[#This Row],[Cantidad invertida]]+Table1[[#This Row],[Plus / minus]]</f>
        <v>0</v>
      </c>
    </row>
    <row r="14554" spans="2:8" x14ac:dyDescent="0.35">
      <c r="B14554" s="4"/>
      <c r="F14554" s="3" t="e">
        <f>VLOOKUP(B14554,Fondos!$A$1:$C$332,3,FALSE)</f>
        <v>#N/A</v>
      </c>
      <c r="H14554">
        <f>Table1[[#This Row],[Cantidad invertida]]+Table1[[#This Row],[Plus / minus]]</f>
        <v>0</v>
      </c>
    </row>
    <row r="14555" spans="2:8" x14ac:dyDescent="0.35">
      <c r="B14555" s="4"/>
      <c r="F14555" s="3" t="e">
        <f>VLOOKUP(B14555,Fondos!$A$1:$C$332,3,FALSE)</f>
        <v>#N/A</v>
      </c>
      <c r="H14555">
        <f>Table1[[#This Row],[Cantidad invertida]]+Table1[[#This Row],[Plus / minus]]</f>
        <v>0</v>
      </c>
    </row>
    <row r="14556" spans="2:8" x14ac:dyDescent="0.35">
      <c r="B14556" s="4"/>
      <c r="F14556" s="3" t="e">
        <f>VLOOKUP(B14556,Fondos!$A$1:$C$332,3,FALSE)</f>
        <v>#N/A</v>
      </c>
      <c r="H14556">
        <f>Table1[[#This Row],[Cantidad invertida]]+Table1[[#This Row],[Plus / minus]]</f>
        <v>0</v>
      </c>
    </row>
    <row r="14557" spans="2:8" x14ac:dyDescent="0.35">
      <c r="B14557" s="4"/>
      <c r="F14557" s="3" t="e">
        <f>VLOOKUP(B14557,Fondos!$A$1:$C$332,3,FALSE)</f>
        <v>#N/A</v>
      </c>
      <c r="H14557">
        <f>Table1[[#This Row],[Cantidad invertida]]+Table1[[#This Row],[Plus / minus]]</f>
        <v>0</v>
      </c>
    </row>
    <row r="14558" spans="2:8" x14ac:dyDescent="0.35">
      <c r="B14558" s="4"/>
      <c r="F14558" s="3" t="e">
        <f>VLOOKUP(B14558,Fondos!$A$1:$C$332,3,FALSE)</f>
        <v>#N/A</v>
      </c>
      <c r="H14558">
        <f>Table1[[#This Row],[Cantidad invertida]]+Table1[[#This Row],[Plus / minus]]</f>
        <v>0</v>
      </c>
    </row>
    <row r="14559" spans="2:8" x14ac:dyDescent="0.35">
      <c r="B14559" s="4"/>
      <c r="F14559" s="3" t="e">
        <f>VLOOKUP(B14559,Fondos!$A$1:$C$332,3,FALSE)</f>
        <v>#N/A</v>
      </c>
      <c r="H14559">
        <f>Table1[[#This Row],[Cantidad invertida]]+Table1[[#This Row],[Plus / minus]]</f>
        <v>0</v>
      </c>
    </row>
    <row r="14560" spans="2:8" x14ac:dyDescent="0.35">
      <c r="B14560" s="4"/>
      <c r="F14560" s="3" t="e">
        <f>VLOOKUP(B14560,Fondos!$A$1:$C$332,3,FALSE)</f>
        <v>#N/A</v>
      </c>
      <c r="H14560">
        <f>Table1[[#This Row],[Cantidad invertida]]+Table1[[#This Row],[Plus / minus]]</f>
        <v>0</v>
      </c>
    </row>
    <row r="14561" spans="2:8" x14ac:dyDescent="0.35">
      <c r="B14561" s="4"/>
      <c r="F14561" s="3" t="e">
        <f>VLOOKUP(B14561,Fondos!$A$1:$C$332,3,FALSE)</f>
        <v>#N/A</v>
      </c>
      <c r="H14561">
        <f>Table1[[#This Row],[Cantidad invertida]]+Table1[[#This Row],[Plus / minus]]</f>
        <v>0</v>
      </c>
    </row>
    <row r="14562" spans="2:8" x14ac:dyDescent="0.35">
      <c r="B14562" s="4"/>
      <c r="F14562" s="3" t="e">
        <f>VLOOKUP(B14562,Fondos!$A$1:$C$332,3,FALSE)</f>
        <v>#N/A</v>
      </c>
      <c r="H14562">
        <f>Table1[[#This Row],[Cantidad invertida]]+Table1[[#This Row],[Plus / minus]]</f>
        <v>0</v>
      </c>
    </row>
    <row r="14563" spans="2:8" x14ac:dyDescent="0.35">
      <c r="B14563" s="4"/>
      <c r="F14563" s="3" t="e">
        <f>VLOOKUP(B14563,Fondos!$A$1:$C$332,3,FALSE)</f>
        <v>#N/A</v>
      </c>
      <c r="H14563">
        <f>Table1[[#This Row],[Cantidad invertida]]+Table1[[#This Row],[Plus / minus]]</f>
        <v>0</v>
      </c>
    </row>
    <row r="14564" spans="2:8" x14ac:dyDescent="0.35">
      <c r="B14564" s="4"/>
      <c r="F14564" s="3" t="e">
        <f>VLOOKUP(B14564,Fondos!$A$1:$C$332,3,FALSE)</f>
        <v>#N/A</v>
      </c>
      <c r="H14564">
        <f>Table1[[#This Row],[Cantidad invertida]]+Table1[[#This Row],[Plus / minus]]</f>
        <v>0</v>
      </c>
    </row>
    <row r="14565" spans="2:8" x14ac:dyDescent="0.35">
      <c r="B14565" s="4"/>
      <c r="F14565" s="3" t="e">
        <f>VLOOKUP(B14565,Fondos!$A$1:$C$332,3,FALSE)</f>
        <v>#N/A</v>
      </c>
      <c r="H14565">
        <f>Table1[[#This Row],[Cantidad invertida]]+Table1[[#This Row],[Plus / minus]]</f>
        <v>0</v>
      </c>
    </row>
    <row r="14566" spans="2:8" x14ac:dyDescent="0.35">
      <c r="B14566" s="4"/>
      <c r="F14566" s="3" t="e">
        <f>VLOOKUP(B14566,Fondos!$A$1:$C$332,3,FALSE)</f>
        <v>#N/A</v>
      </c>
      <c r="H14566">
        <f>Table1[[#This Row],[Cantidad invertida]]+Table1[[#This Row],[Plus / minus]]</f>
        <v>0</v>
      </c>
    </row>
    <row r="14567" spans="2:8" x14ac:dyDescent="0.35">
      <c r="B14567" s="4"/>
      <c r="F14567" s="3" t="e">
        <f>VLOOKUP(B14567,Fondos!$A$1:$C$332,3,FALSE)</f>
        <v>#N/A</v>
      </c>
      <c r="H14567">
        <f>Table1[[#This Row],[Cantidad invertida]]+Table1[[#This Row],[Plus / minus]]</f>
        <v>0</v>
      </c>
    </row>
    <row r="14568" spans="2:8" x14ac:dyDescent="0.35">
      <c r="B14568" s="4"/>
      <c r="F14568" s="3" t="e">
        <f>VLOOKUP(B14568,Fondos!$A$1:$C$332,3,FALSE)</f>
        <v>#N/A</v>
      </c>
      <c r="H14568">
        <f>Table1[[#This Row],[Cantidad invertida]]+Table1[[#This Row],[Plus / minus]]</f>
        <v>0</v>
      </c>
    </row>
    <row r="14569" spans="2:8" x14ac:dyDescent="0.35">
      <c r="B14569" s="4"/>
      <c r="F14569" s="3" t="e">
        <f>VLOOKUP(B14569,Fondos!$A$1:$C$332,3,FALSE)</f>
        <v>#N/A</v>
      </c>
      <c r="H14569">
        <f>Table1[[#This Row],[Cantidad invertida]]+Table1[[#This Row],[Plus / minus]]</f>
        <v>0</v>
      </c>
    </row>
    <row r="14570" spans="2:8" x14ac:dyDescent="0.35">
      <c r="B14570" s="4"/>
      <c r="F14570" s="3" t="e">
        <f>VLOOKUP(B14570,Fondos!$A$1:$C$332,3,FALSE)</f>
        <v>#N/A</v>
      </c>
      <c r="H14570">
        <f>Table1[[#This Row],[Cantidad invertida]]+Table1[[#This Row],[Plus / minus]]</f>
        <v>0</v>
      </c>
    </row>
    <row r="14571" spans="2:8" x14ac:dyDescent="0.35">
      <c r="B14571" s="4"/>
      <c r="F14571" s="3" t="e">
        <f>VLOOKUP(B14571,Fondos!$A$1:$C$332,3,FALSE)</f>
        <v>#N/A</v>
      </c>
      <c r="H14571">
        <f>Table1[[#This Row],[Cantidad invertida]]+Table1[[#This Row],[Plus / minus]]</f>
        <v>0</v>
      </c>
    </row>
    <row r="14572" spans="2:8" x14ac:dyDescent="0.35">
      <c r="B14572" s="4"/>
      <c r="F14572" s="3" t="e">
        <f>VLOOKUP(B14572,Fondos!$A$1:$C$332,3,FALSE)</f>
        <v>#N/A</v>
      </c>
      <c r="H14572">
        <f>Table1[[#This Row],[Cantidad invertida]]+Table1[[#This Row],[Plus / minus]]</f>
        <v>0</v>
      </c>
    </row>
    <row r="14573" spans="2:8" x14ac:dyDescent="0.35">
      <c r="B14573" s="4"/>
      <c r="F14573" s="3" t="e">
        <f>VLOOKUP(B14573,Fondos!$A$1:$C$332,3,FALSE)</f>
        <v>#N/A</v>
      </c>
      <c r="H14573">
        <f>Table1[[#This Row],[Cantidad invertida]]+Table1[[#This Row],[Plus / minus]]</f>
        <v>0</v>
      </c>
    </row>
    <row r="14574" spans="2:8" x14ac:dyDescent="0.35">
      <c r="B14574" s="4"/>
      <c r="F14574" s="3" t="e">
        <f>VLOOKUP(B14574,Fondos!$A$1:$C$332,3,FALSE)</f>
        <v>#N/A</v>
      </c>
      <c r="H14574">
        <f>Table1[[#This Row],[Cantidad invertida]]+Table1[[#This Row],[Plus / minus]]</f>
        <v>0</v>
      </c>
    </row>
    <row r="14575" spans="2:8" x14ac:dyDescent="0.35">
      <c r="B14575" s="4"/>
      <c r="F14575" s="3" t="e">
        <f>VLOOKUP(B14575,Fondos!$A$1:$C$332,3,FALSE)</f>
        <v>#N/A</v>
      </c>
      <c r="H14575">
        <f>Table1[[#This Row],[Cantidad invertida]]+Table1[[#This Row],[Plus / minus]]</f>
        <v>0</v>
      </c>
    </row>
    <row r="14576" spans="2:8" x14ac:dyDescent="0.35">
      <c r="B14576" s="4"/>
      <c r="F14576" s="3" t="e">
        <f>VLOOKUP(B14576,Fondos!$A$1:$C$332,3,FALSE)</f>
        <v>#N/A</v>
      </c>
      <c r="H14576">
        <f>Table1[[#This Row],[Cantidad invertida]]+Table1[[#This Row],[Plus / minus]]</f>
        <v>0</v>
      </c>
    </row>
    <row r="14577" spans="2:8" x14ac:dyDescent="0.35">
      <c r="B14577" s="4"/>
      <c r="F14577" s="3" t="e">
        <f>VLOOKUP(B14577,Fondos!$A$1:$C$332,3,FALSE)</f>
        <v>#N/A</v>
      </c>
      <c r="H14577">
        <f>Table1[[#This Row],[Cantidad invertida]]+Table1[[#This Row],[Plus / minus]]</f>
        <v>0</v>
      </c>
    </row>
    <row r="14578" spans="2:8" x14ac:dyDescent="0.35">
      <c r="B14578" s="4"/>
      <c r="F14578" s="3" t="e">
        <f>VLOOKUP(B14578,Fondos!$A$1:$C$332,3,FALSE)</f>
        <v>#N/A</v>
      </c>
      <c r="H14578">
        <f>Table1[[#This Row],[Cantidad invertida]]+Table1[[#This Row],[Plus / minus]]</f>
        <v>0</v>
      </c>
    </row>
    <row r="14579" spans="2:8" x14ac:dyDescent="0.35">
      <c r="B14579" s="4"/>
      <c r="F14579" s="3" t="e">
        <f>VLOOKUP(B14579,Fondos!$A$1:$C$332,3,FALSE)</f>
        <v>#N/A</v>
      </c>
      <c r="H14579">
        <f>Table1[[#This Row],[Cantidad invertida]]+Table1[[#This Row],[Plus / minus]]</f>
        <v>0</v>
      </c>
    </row>
    <row r="14580" spans="2:8" x14ac:dyDescent="0.35">
      <c r="B14580" s="4"/>
      <c r="F14580" s="3" t="e">
        <f>VLOOKUP(B14580,Fondos!$A$1:$C$332,3,FALSE)</f>
        <v>#N/A</v>
      </c>
      <c r="H14580">
        <f>Table1[[#This Row],[Cantidad invertida]]+Table1[[#This Row],[Plus / minus]]</f>
        <v>0</v>
      </c>
    </row>
    <row r="14581" spans="2:8" x14ac:dyDescent="0.35">
      <c r="B14581" s="4"/>
      <c r="F14581" s="3" t="e">
        <f>VLOOKUP(B14581,Fondos!$A$1:$C$332,3,FALSE)</f>
        <v>#N/A</v>
      </c>
      <c r="H14581">
        <f>Table1[[#This Row],[Cantidad invertida]]+Table1[[#This Row],[Plus / minus]]</f>
        <v>0</v>
      </c>
    </row>
    <row r="14582" spans="2:8" x14ac:dyDescent="0.35">
      <c r="B14582" s="4"/>
      <c r="F14582" s="3" t="e">
        <f>VLOOKUP(B14582,Fondos!$A$1:$C$332,3,FALSE)</f>
        <v>#N/A</v>
      </c>
      <c r="H14582">
        <f>Table1[[#This Row],[Cantidad invertida]]+Table1[[#This Row],[Plus / minus]]</f>
        <v>0</v>
      </c>
    </row>
    <row r="14583" spans="2:8" x14ac:dyDescent="0.35">
      <c r="B14583" s="4"/>
      <c r="F14583" s="3" t="e">
        <f>VLOOKUP(B14583,Fondos!$A$1:$C$332,3,FALSE)</f>
        <v>#N/A</v>
      </c>
      <c r="H14583">
        <f>Table1[[#This Row],[Cantidad invertida]]+Table1[[#This Row],[Plus / minus]]</f>
        <v>0</v>
      </c>
    </row>
    <row r="14584" spans="2:8" x14ac:dyDescent="0.35">
      <c r="B14584" s="4"/>
      <c r="F14584" s="3" t="e">
        <f>VLOOKUP(B14584,Fondos!$A$1:$C$332,3,FALSE)</f>
        <v>#N/A</v>
      </c>
      <c r="H14584">
        <f>Table1[[#This Row],[Cantidad invertida]]+Table1[[#This Row],[Plus / minus]]</f>
        <v>0</v>
      </c>
    </row>
    <row r="14585" spans="2:8" x14ac:dyDescent="0.35">
      <c r="B14585" s="4"/>
      <c r="F14585" s="3" t="e">
        <f>VLOOKUP(B14585,Fondos!$A$1:$C$332,3,FALSE)</f>
        <v>#N/A</v>
      </c>
      <c r="H14585">
        <f>Table1[[#This Row],[Cantidad invertida]]+Table1[[#This Row],[Plus / minus]]</f>
        <v>0</v>
      </c>
    </row>
    <row r="14586" spans="2:8" x14ac:dyDescent="0.35">
      <c r="B14586" s="4"/>
      <c r="F14586" s="3" t="e">
        <f>VLOOKUP(B14586,Fondos!$A$1:$C$332,3,FALSE)</f>
        <v>#N/A</v>
      </c>
      <c r="H14586">
        <f>Table1[[#This Row],[Cantidad invertida]]+Table1[[#This Row],[Plus / minus]]</f>
        <v>0</v>
      </c>
    </row>
    <row r="14587" spans="2:8" x14ac:dyDescent="0.35">
      <c r="B14587" s="4"/>
      <c r="F14587" s="3" t="e">
        <f>VLOOKUP(B14587,Fondos!$A$1:$C$332,3,FALSE)</f>
        <v>#N/A</v>
      </c>
      <c r="H14587">
        <f>Table1[[#This Row],[Cantidad invertida]]+Table1[[#This Row],[Plus / minus]]</f>
        <v>0</v>
      </c>
    </row>
    <row r="14588" spans="2:8" x14ac:dyDescent="0.35">
      <c r="B14588" s="4"/>
      <c r="F14588" s="3" t="e">
        <f>VLOOKUP(B14588,Fondos!$A$1:$C$332,3,FALSE)</f>
        <v>#N/A</v>
      </c>
      <c r="H14588">
        <f>Table1[[#This Row],[Cantidad invertida]]+Table1[[#This Row],[Plus / minus]]</f>
        <v>0</v>
      </c>
    </row>
    <row r="14589" spans="2:8" x14ac:dyDescent="0.35">
      <c r="B14589" s="4"/>
      <c r="F14589" s="3" t="e">
        <f>VLOOKUP(B14589,Fondos!$A$1:$C$332,3,FALSE)</f>
        <v>#N/A</v>
      </c>
      <c r="H14589">
        <f>Table1[[#This Row],[Cantidad invertida]]+Table1[[#This Row],[Plus / minus]]</f>
        <v>0</v>
      </c>
    </row>
    <row r="14590" spans="2:8" x14ac:dyDescent="0.35">
      <c r="B14590" s="4"/>
      <c r="F14590" s="3" t="e">
        <f>VLOOKUP(B14590,Fondos!$A$1:$C$332,3,FALSE)</f>
        <v>#N/A</v>
      </c>
      <c r="H14590">
        <f>Table1[[#This Row],[Cantidad invertida]]+Table1[[#This Row],[Plus / minus]]</f>
        <v>0</v>
      </c>
    </row>
    <row r="14591" spans="2:8" x14ac:dyDescent="0.35">
      <c r="B14591" s="4"/>
      <c r="F14591" s="3" t="e">
        <f>VLOOKUP(B14591,Fondos!$A$1:$C$332,3,FALSE)</f>
        <v>#N/A</v>
      </c>
      <c r="H14591">
        <f>Table1[[#This Row],[Cantidad invertida]]+Table1[[#This Row],[Plus / minus]]</f>
        <v>0</v>
      </c>
    </row>
    <row r="14592" spans="2:8" x14ac:dyDescent="0.35">
      <c r="B14592" s="4"/>
      <c r="F14592" s="3" t="e">
        <f>VLOOKUP(B14592,Fondos!$A$1:$C$332,3,FALSE)</f>
        <v>#N/A</v>
      </c>
      <c r="H14592">
        <f>Table1[[#This Row],[Cantidad invertida]]+Table1[[#This Row],[Plus / minus]]</f>
        <v>0</v>
      </c>
    </row>
    <row r="14593" spans="2:8" x14ac:dyDescent="0.35">
      <c r="B14593" s="4"/>
      <c r="F14593" s="3" t="e">
        <f>VLOOKUP(B14593,Fondos!$A$1:$C$332,3,FALSE)</f>
        <v>#N/A</v>
      </c>
      <c r="H14593">
        <f>Table1[[#This Row],[Cantidad invertida]]+Table1[[#This Row],[Plus / minus]]</f>
        <v>0</v>
      </c>
    </row>
    <row r="14594" spans="2:8" x14ac:dyDescent="0.35">
      <c r="B14594" s="4"/>
      <c r="F14594" s="3" t="e">
        <f>VLOOKUP(B14594,Fondos!$A$1:$C$332,3,FALSE)</f>
        <v>#N/A</v>
      </c>
      <c r="H14594">
        <f>Table1[[#This Row],[Cantidad invertida]]+Table1[[#This Row],[Plus / minus]]</f>
        <v>0</v>
      </c>
    </row>
    <row r="14595" spans="2:8" x14ac:dyDescent="0.35">
      <c r="B14595" s="4"/>
      <c r="F14595" s="3" t="e">
        <f>VLOOKUP(B14595,Fondos!$A$1:$C$332,3,FALSE)</f>
        <v>#N/A</v>
      </c>
      <c r="H14595">
        <f>Table1[[#This Row],[Cantidad invertida]]+Table1[[#This Row],[Plus / minus]]</f>
        <v>0</v>
      </c>
    </row>
    <row r="14596" spans="2:8" x14ac:dyDescent="0.35">
      <c r="B14596" s="4"/>
      <c r="F14596" s="3" t="e">
        <f>VLOOKUP(B14596,Fondos!$A$1:$C$332,3,FALSE)</f>
        <v>#N/A</v>
      </c>
      <c r="H14596">
        <f>Table1[[#This Row],[Cantidad invertida]]+Table1[[#This Row],[Plus / minus]]</f>
        <v>0</v>
      </c>
    </row>
    <row r="14597" spans="2:8" x14ac:dyDescent="0.35">
      <c r="B14597" s="4"/>
      <c r="F14597" s="3" t="e">
        <f>VLOOKUP(B14597,Fondos!$A$1:$C$332,3,FALSE)</f>
        <v>#N/A</v>
      </c>
      <c r="H14597">
        <f>Table1[[#This Row],[Cantidad invertida]]+Table1[[#This Row],[Plus / minus]]</f>
        <v>0</v>
      </c>
    </row>
    <row r="14598" spans="2:8" x14ac:dyDescent="0.35">
      <c r="B14598" s="4"/>
      <c r="F14598" s="3" t="e">
        <f>VLOOKUP(B14598,Fondos!$A$1:$C$332,3,FALSE)</f>
        <v>#N/A</v>
      </c>
      <c r="H14598">
        <f>Table1[[#This Row],[Cantidad invertida]]+Table1[[#This Row],[Plus / minus]]</f>
        <v>0</v>
      </c>
    </row>
    <row r="14599" spans="2:8" x14ac:dyDescent="0.35">
      <c r="B14599" s="4"/>
      <c r="F14599" s="3" t="e">
        <f>VLOOKUP(B14599,Fondos!$A$1:$C$332,3,FALSE)</f>
        <v>#N/A</v>
      </c>
      <c r="H14599">
        <f>Table1[[#This Row],[Cantidad invertida]]+Table1[[#This Row],[Plus / minus]]</f>
        <v>0</v>
      </c>
    </row>
    <row r="14600" spans="2:8" x14ac:dyDescent="0.35">
      <c r="B14600" s="4"/>
      <c r="F14600" s="3" t="e">
        <f>VLOOKUP(B14600,Fondos!$A$1:$C$332,3,FALSE)</f>
        <v>#N/A</v>
      </c>
      <c r="H14600">
        <f>Table1[[#This Row],[Cantidad invertida]]+Table1[[#This Row],[Plus / minus]]</f>
        <v>0</v>
      </c>
    </row>
    <row r="14601" spans="2:8" x14ac:dyDescent="0.35">
      <c r="B14601" s="4"/>
      <c r="F14601" s="3" t="e">
        <f>VLOOKUP(B14601,Fondos!$A$1:$C$332,3,FALSE)</f>
        <v>#N/A</v>
      </c>
      <c r="H14601">
        <f>Table1[[#This Row],[Cantidad invertida]]+Table1[[#This Row],[Plus / minus]]</f>
        <v>0</v>
      </c>
    </row>
    <row r="14602" spans="2:8" x14ac:dyDescent="0.35">
      <c r="B14602" s="4"/>
      <c r="F14602" s="3" t="e">
        <f>VLOOKUP(B14602,Fondos!$A$1:$C$332,3,FALSE)</f>
        <v>#N/A</v>
      </c>
      <c r="H14602">
        <f>Table1[[#This Row],[Cantidad invertida]]+Table1[[#This Row],[Plus / minus]]</f>
        <v>0</v>
      </c>
    </row>
    <row r="14603" spans="2:8" x14ac:dyDescent="0.35">
      <c r="B14603" s="4"/>
      <c r="F14603" s="3" t="e">
        <f>VLOOKUP(B14603,Fondos!$A$1:$C$332,3,FALSE)</f>
        <v>#N/A</v>
      </c>
      <c r="H14603">
        <f>Table1[[#This Row],[Cantidad invertida]]+Table1[[#This Row],[Plus / minus]]</f>
        <v>0</v>
      </c>
    </row>
    <row r="14604" spans="2:8" x14ac:dyDescent="0.35">
      <c r="B14604" s="4"/>
      <c r="F14604" s="3" t="e">
        <f>VLOOKUP(B14604,Fondos!$A$1:$C$332,3,FALSE)</f>
        <v>#N/A</v>
      </c>
      <c r="H14604">
        <f>Table1[[#This Row],[Cantidad invertida]]+Table1[[#This Row],[Plus / minus]]</f>
        <v>0</v>
      </c>
    </row>
    <row r="14605" spans="2:8" x14ac:dyDescent="0.35">
      <c r="B14605" s="4"/>
      <c r="F14605" s="3" t="e">
        <f>VLOOKUP(B14605,Fondos!$A$1:$C$332,3,FALSE)</f>
        <v>#N/A</v>
      </c>
      <c r="H14605">
        <f>Table1[[#This Row],[Cantidad invertida]]+Table1[[#This Row],[Plus / minus]]</f>
        <v>0</v>
      </c>
    </row>
    <row r="14606" spans="2:8" x14ac:dyDescent="0.35">
      <c r="B14606" s="4"/>
      <c r="F14606" s="3" t="e">
        <f>VLOOKUP(B14606,Fondos!$A$1:$C$332,3,FALSE)</f>
        <v>#N/A</v>
      </c>
      <c r="H14606">
        <f>Table1[[#This Row],[Cantidad invertida]]+Table1[[#This Row],[Plus / minus]]</f>
        <v>0</v>
      </c>
    </row>
    <row r="14607" spans="2:8" x14ac:dyDescent="0.35">
      <c r="B14607" s="4"/>
      <c r="F14607" s="3" t="e">
        <f>VLOOKUP(B14607,Fondos!$A$1:$C$332,3,FALSE)</f>
        <v>#N/A</v>
      </c>
      <c r="H14607">
        <f>Table1[[#This Row],[Cantidad invertida]]+Table1[[#This Row],[Plus / minus]]</f>
        <v>0</v>
      </c>
    </row>
    <row r="14608" spans="2:8" x14ac:dyDescent="0.35">
      <c r="B14608" s="4"/>
      <c r="F14608" s="3" t="e">
        <f>VLOOKUP(B14608,Fondos!$A$1:$C$332,3,FALSE)</f>
        <v>#N/A</v>
      </c>
      <c r="H14608">
        <f>Table1[[#This Row],[Cantidad invertida]]+Table1[[#This Row],[Plus / minus]]</f>
        <v>0</v>
      </c>
    </row>
    <row r="14609" spans="2:8" x14ac:dyDescent="0.35">
      <c r="B14609" s="4"/>
      <c r="F14609" s="3" t="e">
        <f>VLOOKUP(B14609,Fondos!$A$1:$C$332,3,FALSE)</f>
        <v>#N/A</v>
      </c>
      <c r="H14609">
        <f>Table1[[#This Row],[Cantidad invertida]]+Table1[[#This Row],[Plus / minus]]</f>
        <v>0</v>
      </c>
    </row>
    <row r="14610" spans="2:8" x14ac:dyDescent="0.35">
      <c r="B14610" s="4"/>
      <c r="F14610" s="3" t="e">
        <f>VLOOKUP(B14610,Fondos!$A$1:$C$332,3,FALSE)</f>
        <v>#N/A</v>
      </c>
      <c r="H14610">
        <f>Table1[[#This Row],[Cantidad invertida]]+Table1[[#This Row],[Plus / minus]]</f>
        <v>0</v>
      </c>
    </row>
    <row r="14611" spans="2:8" x14ac:dyDescent="0.35">
      <c r="B14611" s="4"/>
      <c r="F14611" s="3" t="e">
        <f>VLOOKUP(B14611,Fondos!$A$1:$C$332,3,FALSE)</f>
        <v>#N/A</v>
      </c>
      <c r="H14611">
        <f>Table1[[#This Row],[Cantidad invertida]]+Table1[[#This Row],[Plus / minus]]</f>
        <v>0</v>
      </c>
    </row>
    <row r="14612" spans="2:8" x14ac:dyDescent="0.35">
      <c r="B14612" s="4"/>
      <c r="F14612" s="3" t="e">
        <f>VLOOKUP(B14612,Fondos!$A$1:$C$332,3,FALSE)</f>
        <v>#N/A</v>
      </c>
      <c r="H14612">
        <f>Table1[[#This Row],[Cantidad invertida]]+Table1[[#This Row],[Plus / minus]]</f>
        <v>0</v>
      </c>
    </row>
    <row r="14613" spans="2:8" x14ac:dyDescent="0.35">
      <c r="B14613" s="4"/>
      <c r="F14613" s="3" t="e">
        <f>VLOOKUP(B14613,Fondos!$A$1:$C$332,3,FALSE)</f>
        <v>#N/A</v>
      </c>
      <c r="H14613">
        <f>Table1[[#This Row],[Cantidad invertida]]+Table1[[#This Row],[Plus / minus]]</f>
        <v>0</v>
      </c>
    </row>
    <row r="14614" spans="2:8" x14ac:dyDescent="0.35">
      <c r="B14614" s="4"/>
      <c r="F14614" s="3" t="e">
        <f>VLOOKUP(B14614,Fondos!$A$1:$C$332,3,FALSE)</f>
        <v>#N/A</v>
      </c>
      <c r="H14614">
        <f>Table1[[#This Row],[Cantidad invertida]]+Table1[[#This Row],[Plus / minus]]</f>
        <v>0</v>
      </c>
    </row>
    <row r="14615" spans="2:8" x14ac:dyDescent="0.35">
      <c r="B14615" s="4"/>
      <c r="F14615" s="3" t="e">
        <f>VLOOKUP(B14615,Fondos!$A$1:$C$332,3,FALSE)</f>
        <v>#N/A</v>
      </c>
      <c r="H14615">
        <f>Table1[[#This Row],[Cantidad invertida]]+Table1[[#This Row],[Plus / minus]]</f>
        <v>0</v>
      </c>
    </row>
    <row r="14616" spans="2:8" x14ac:dyDescent="0.35">
      <c r="B14616" s="4"/>
      <c r="F14616" s="3" t="e">
        <f>VLOOKUP(B14616,Fondos!$A$1:$C$332,3,FALSE)</f>
        <v>#N/A</v>
      </c>
      <c r="H14616">
        <f>Table1[[#This Row],[Cantidad invertida]]+Table1[[#This Row],[Plus / minus]]</f>
        <v>0</v>
      </c>
    </row>
    <row r="14617" spans="2:8" x14ac:dyDescent="0.35">
      <c r="B14617" s="4"/>
      <c r="F14617" s="3" t="e">
        <f>VLOOKUP(B14617,Fondos!$A$1:$C$332,3,FALSE)</f>
        <v>#N/A</v>
      </c>
      <c r="H14617">
        <f>Table1[[#This Row],[Cantidad invertida]]+Table1[[#This Row],[Plus / minus]]</f>
        <v>0</v>
      </c>
    </row>
    <row r="14618" spans="2:8" x14ac:dyDescent="0.35">
      <c r="B14618" s="4"/>
      <c r="F14618" s="3" t="e">
        <f>VLOOKUP(B14618,Fondos!$A$1:$C$332,3,FALSE)</f>
        <v>#N/A</v>
      </c>
      <c r="H14618">
        <f>Table1[[#This Row],[Cantidad invertida]]+Table1[[#This Row],[Plus / minus]]</f>
        <v>0</v>
      </c>
    </row>
    <row r="14619" spans="2:8" x14ac:dyDescent="0.35">
      <c r="B14619" s="4"/>
      <c r="F14619" s="3" t="e">
        <f>VLOOKUP(B14619,Fondos!$A$1:$C$332,3,FALSE)</f>
        <v>#N/A</v>
      </c>
      <c r="H14619">
        <f>Table1[[#This Row],[Cantidad invertida]]+Table1[[#This Row],[Plus / minus]]</f>
        <v>0</v>
      </c>
    </row>
    <row r="14620" spans="2:8" x14ac:dyDescent="0.35">
      <c r="B14620" s="4"/>
      <c r="F14620" s="3" t="e">
        <f>VLOOKUP(B14620,Fondos!$A$1:$C$332,3,FALSE)</f>
        <v>#N/A</v>
      </c>
      <c r="H14620">
        <f>Table1[[#This Row],[Cantidad invertida]]+Table1[[#This Row],[Plus / minus]]</f>
        <v>0</v>
      </c>
    </row>
    <row r="14621" spans="2:8" x14ac:dyDescent="0.35">
      <c r="B14621" s="4"/>
      <c r="F14621" s="3" t="e">
        <f>VLOOKUP(B14621,Fondos!$A$1:$C$332,3,FALSE)</f>
        <v>#N/A</v>
      </c>
      <c r="H14621">
        <f>Table1[[#This Row],[Cantidad invertida]]+Table1[[#This Row],[Plus / minus]]</f>
        <v>0</v>
      </c>
    </row>
    <row r="14622" spans="2:8" x14ac:dyDescent="0.35">
      <c r="B14622" s="4"/>
      <c r="F14622" s="3" t="e">
        <f>VLOOKUP(B14622,Fondos!$A$1:$C$332,3,FALSE)</f>
        <v>#N/A</v>
      </c>
      <c r="H14622">
        <f>Table1[[#This Row],[Cantidad invertida]]+Table1[[#This Row],[Plus / minus]]</f>
        <v>0</v>
      </c>
    </row>
    <row r="14623" spans="2:8" x14ac:dyDescent="0.35">
      <c r="B14623" s="4"/>
      <c r="F14623" s="3" t="e">
        <f>VLOOKUP(B14623,Fondos!$A$1:$C$332,3,FALSE)</f>
        <v>#N/A</v>
      </c>
      <c r="H14623">
        <f>Table1[[#This Row],[Cantidad invertida]]+Table1[[#This Row],[Plus / minus]]</f>
        <v>0</v>
      </c>
    </row>
    <row r="14624" spans="2:8" x14ac:dyDescent="0.35">
      <c r="B14624" s="4"/>
      <c r="F14624" s="3" t="e">
        <f>VLOOKUP(B14624,Fondos!$A$1:$C$332,3,FALSE)</f>
        <v>#N/A</v>
      </c>
      <c r="H14624">
        <f>Table1[[#This Row],[Cantidad invertida]]+Table1[[#This Row],[Plus / minus]]</f>
        <v>0</v>
      </c>
    </row>
    <row r="14625" spans="2:8" x14ac:dyDescent="0.35">
      <c r="B14625" s="4"/>
      <c r="F14625" s="3" t="e">
        <f>VLOOKUP(B14625,Fondos!$A$1:$C$332,3,FALSE)</f>
        <v>#N/A</v>
      </c>
      <c r="H14625">
        <f>Table1[[#This Row],[Cantidad invertida]]+Table1[[#This Row],[Plus / minus]]</f>
        <v>0</v>
      </c>
    </row>
    <row r="14626" spans="2:8" x14ac:dyDescent="0.35">
      <c r="B14626" s="4"/>
      <c r="F14626" s="3" t="e">
        <f>VLOOKUP(B14626,Fondos!$A$1:$C$332,3,FALSE)</f>
        <v>#N/A</v>
      </c>
      <c r="H14626">
        <f>Table1[[#This Row],[Cantidad invertida]]+Table1[[#This Row],[Plus / minus]]</f>
        <v>0</v>
      </c>
    </row>
    <row r="14627" spans="2:8" x14ac:dyDescent="0.35">
      <c r="B14627" s="4"/>
      <c r="F14627" s="3" t="e">
        <f>VLOOKUP(B14627,Fondos!$A$1:$C$332,3,FALSE)</f>
        <v>#N/A</v>
      </c>
      <c r="H14627">
        <f>Table1[[#This Row],[Cantidad invertida]]+Table1[[#This Row],[Plus / minus]]</f>
        <v>0</v>
      </c>
    </row>
    <row r="14628" spans="2:8" x14ac:dyDescent="0.35">
      <c r="B14628" s="4"/>
      <c r="F14628" s="3" t="e">
        <f>VLOOKUP(B14628,Fondos!$A$1:$C$332,3,FALSE)</f>
        <v>#N/A</v>
      </c>
      <c r="H14628">
        <f>Table1[[#This Row],[Cantidad invertida]]+Table1[[#This Row],[Plus / minus]]</f>
        <v>0</v>
      </c>
    </row>
    <row r="14629" spans="2:8" x14ac:dyDescent="0.35">
      <c r="B14629" s="4"/>
      <c r="F14629" s="3" t="e">
        <f>VLOOKUP(B14629,Fondos!$A$1:$C$332,3,FALSE)</f>
        <v>#N/A</v>
      </c>
      <c r="H14629">
        <f>Table1[[#This Row],[Cantidad invertida]]+Table1[[#This Row],[Plus / minus]]</f>
        <v>0</v>
      </c>
    </row>
    <row r="14630" spans="2:8" x14ac:dyDescent="0.35">
      <c r="B14630" s="4"/>
      <c r="F14630" s="3" t="e">
        <f>VLOOKUP(B14630,Fondos!$A$1:$C$332,3,FALSE)</f>
        <v>#N/A</v>
      </c>
      <c r="H14630">
        <f>Table1[[#This Row],[Cantidad invertida]]+Table1[[#This Row],[Plus / minus]]</f>
        <v>0</v>
      </c>
    </row>
    <row r="14631" spans="2:8" x14ac:dyDescent="0.35">
      <c r="B14631" s="4"/>
      <c r="F14631" s="3" t="e">
        <f>VLOOKUP(B14631,Fondos!$A$1:$C$332,3,FALSE)</f>
        <v>#N/A</v>
      </c>
      <c r="H14631">
        <f>Table1[[#This Row],[Cantidad invertida]]+Table1[[#This Row],[Plus / minus]]</f>
        <v>0</v>
      </c>
    </row>
    <row r="14632" spans="2:8" x14ac:dyDescent="0.35">
      <c r="B14632" s="4"/>
      <c r="F14632" s="3" t="e">
        <f>VLOOKUP(B14632,Fondos!$A$1:$C$332,3,FALSE)</f>
        <v>#N/A</v>
      </c>
      <c r="H14632">
        <f>Table1[[#This Row],[Cantidad invertida]]+Table1[[#This Row],[Plus / minus]]</f>
        <v>0</v>
      </c>
    </row>
    <row r="14633" spans="2:8" x14ac:dyDescent="0.35">
      <c r="B14633" s="4"/>
      <c r="F14633" s="3" t="e">
        <f>VLOOKUP(B14633,Fondos!$A$1:$C$332,3,FALSE)</f>
        <v>#N/A</v>
      </c>
      <c r="H14633">
        <f>Table1[[#This Row],[Cantidad invertida]]+Table1[[#This Row],[Plus / minus]]</f>
        <v>0</v>
      </c>
    </row>
    <row r="14634" spans="2:8" x14ac:dyDescent="0.35">
      <c r="B14634" s="4"/>
      <c r="F14634" s="3" t="e">
        <f>VLOOKUP(B14634,Fondos!$A$1:$C$332,3,FALSE)</f>
        <v>#N/A</v>
      </c>
      <c r="H14634">
        <f>Table1[[#This Row],[Cantidad invertida]]+Table1[[#This Row],[Plus / minus]]</f>
        <v>0</v>
      </c>
    </row>
    <row r="14635" spans="2:8" x14ac:dyDescent="0.35">
      <c r="B14635" s="4"/>
      <c r="F14635" s="3" t="e">
        <f>VLOOKUP(B14635,Fondos!$A$1:$C$332,3,FALSE)</f>
        <v>#N/A</v>
      </c>
      <c r="H14635">
        <f>Table1[[#This Row],[Cantidad invertida]]+Table1[[#This Row],[Plus / minus]]</f>
        <v>0</v>
      </c>
    </row>
    <row r="14636" spans="2:8" x14ac:dyDescent="0.35">
      <c r="B14636" s="4"/>
      <c r="F14636" s="3" t="e">
        <f>VLOOKUP(B14636,Fondos!$A$1:$C$332,3,FALSE)</f>
        <v>#N/A</v>
      </c>
      <c r="H14636">
        <f>Table1[[#This Row],[Cantidad invertida]]+Table1[[#This Row],[Plus / minus]]</f>
        <v>0</v>
      </c>
    </row>
    <row r="14637" spans="2:8" x14ac:dyDescent="0.35">
      <c r="B14637" s="4"/>
      <c r="F14637" s="3" t="e">
        <f>VLOOKUP(B14637,Fondos!$A$1:$C$332,3,FALSE)</f>
        <v>#N/A</v>
      </c>
      <c r="H14637">
        <f>Table1[[#This Row],[Cantidad invertida]]+Table1[[#This Row],[Plus / minus]]</f>
        <v>0</v>
      </c>
    </row>
    <row r="14638" spans="2:8" x14ac:dyDescent="0.35">
      <c r="B14638" s="4"/>
      <c r="F14638" s="3" t="e">
        <f>VLOOKUP(B14638,Fondos!$A$1:$C$332,3,FALSE)</f>
        <v>#N/A</v>
      </c>
      <c r="H14638">
        <f>Table1[[#This Row],[Cantidad invertida]]+Table1[[#This Row],[Plus / minus]]</f>
        <v>0</v>
      </c>
    </row>
    <row r="14639" spans="2:8" x14ac:dyDescent="0.35">
      <c r="B14639" s="4"/>
      <c r="F14639" s="3" t="e">
        <f>VLOOKUP(B14639,Fondos!$A$1:$C$332,3,FALSE)</f>
        <v>#N/A</v>
      </c>
      <c r="H14639">
        <f>Table1[[#This Row],[Cantidad invertida]]+Table1[[#This Row],[Plus / minus]]</f>
        <v>0</v>
      </c>
    </row>
    <row r="14640" spans="2:8" x14ac:dyDescent="0.35">
      <c r="B14640" s="4"/>
      <c r="F14640" s="3" t="e">
        <f>VLOOKUP(B14640,Fondos!$A$1:$C$332,3,FALSE)</f>
        <v>#N/A</v>
      </c>
      <c r="H14640">
        <f>Table1[[#This Row],[Cantidad invertida]]+Table1[[#This Row],[Plus / minus]]</f>
        <v>0</v>
      </c>
    </row>
    <row r="14641" spans="2:8" x14ac:dyDescent="0.35">
      <c r="B14641" s="4"/>
      <c r="F14641" s="3" t="e">
        <f>VLOOKUP(B14641,Fondos!$A$1:$C$332,3,FALSE)</f>
        <v>#N/A</v>
      </c>
      <c r="H14641">
        <f>Table1[[#This Row],[Cantidad invertida]]+Table1[[#This Row],[Plus / minus]]</f>
        <v>0</v>
      </c>
    </row>
    <row r="14642" spans="2:8" x14ac:dyDescent="0.35">
      <c r="B14642" s="4"/>
      <c r="F14642" s="3" t="e">
        <f>VLOOKUP(B14642,Fondos!$A$1:$C$332,3,FALSE)</f>
        <v>#N/A</v>
      </c>
      <c r="H14642">
        <f>Table1[[#This Row],[Cantidad invertida]]+Table1[[#This Row],[Plus / minus]]</f>
        <v>0</v>
      </c>
    </row>
    <row r="14643" spans="2:8" x14ac:dyDescent="0.35">
      <c r="B14643" s="4"/>
      <c r="F14643" s="3" t="e">
        <f>VLOOKUP(B14643,Fondos!$A$1:$C$332,3,FALSE)</f>
        <v>#N/A</v>
      </c>
      <c r="H14643">
        <f>Table1[[#This Row],[Cantidad invertida]]+Table1[[#This Row],[Plus / minus]]</f>
        <v>0</v>
      </c>
    </row>
    <row r="14644" spans="2:8" x14ac:dyDescent="0.35">
      <c r="B14644" s="4"/>
      <c r="F14644" s="3" t="e">
        <f>VLOOKUP(B14644,Fondos!$A$1:$C$332,3,FALSE)</f>
        <v>#N/A</v>
      </c>
      <c r="H14644">
        <f>Table1[[#This Row],[Cantidad invertida]]+Table1[[#This Row],[Plus / minus]]</f>
        <v>0</v>
      </c>
    </row>
    <row r="14645" spans="2:8" x14ac:dyDescent="0.35">
      <c r="B14645" s="4"/>
      <c r="F14645" s="3" t="e">
        <f>VLOOKUP(B14645,Fondos!$A$1:$C$332,3,FALSE)</f>
        <v>#N/A</v>
      </c>
      <c r="H14645">
        <f>Table1[[#This Row],[Cantidad invertida]]+Table1[[#This Row],[Plus / minus]]</f>
        <v>0</v>
      </c>
    </row>
    <row r="14646" spans="2:8" x14ac:dyDescent="0.35">
      <c r="B14646" s="4"/>
      <c r="F14646" s="3" t="e">
        <f>VLOOKUP(B14646,Fondos!$A$1:$C$332,3,FALSE)</f>
        <v>#N/A</v>
      </c>
      <c r="H14646">
        <f>Table1[[#This Row],[Cantidad invertida]]+Table1[[#This Row],[Plus / minus]]</f>
        <v>0</v>
      </c>
    </row>
    <row r="14647" spans="2:8" x14ac:dyDescent="0.35">
      <c r="B14647" s="4"/>
      <c r="F14647" s="3" t="e">
        <f>VLOOKUP(B14647,Fondos!$A$1:$C$332,3,FALSE)</f>
        <v>#N/A</v>
      </c>
      <c r="H14647">
        <f>Table1[[#This Row],[Cantidad invertida]]+Table1[[#This Row],[Plus / minus]]</f>
        <v>0</v>
      </c>
    </row>
    <row r="14648" spans="2:8" x14ac:dyDescent="0.35">
      <c r="B14648" s="4"/>
      <c r="F14648" s="3" t="e">
        <f>VLOOKUP(B14648,Fondos!$A$1:$C$332,3,FALSE)</f>
        <v>#N/A</v>
      </c>
      <c r="H14648">
        <f>Table1[[#This Row],[Cantidad invertida]]+Table1[[#This Row],[Plus / minus]]</f>
        <v>0</v>
      </c>
    </row>
    <row r="14649" spans="2:8" x14ac:dyDescent="0.35">
      <c r="B14649" s="4"/>
      <c r="F14649" s="3" t="e">
        <f>VLOOKUP(B14649,Fondos!$A$1:$C$332,3,FALSE)</f>
        <v>#N/A</v>
      </c>
      <c r="H14649">
        <f>Table1[[#This Row],[Cantidad invertida]]+Table1[[#This Row],[Plus / minus]]</f>
        <v>0</v>
      </c>
    </row>
    <row r="14650" spans="2:8" x14ac:dyDescent="0.35">
      <c r="B14650" s="4"/>
      <c r="F14650" s="3" t="e">
        <f>VLOOKUP(B14650,Fondos!$A$1:$C$332,3,FALSE)</f>
        <v>#N/A</v>
      </c>
      <c r="H14650">
        <f>Table1[[#This Row],[Cantidad invertida]]+Table1[[#This Row],[Plus / minus]]</f>
        <v>0</v>
      </c>
    </row>
    <row r="14651" spans="2:8" x14ac:dyDescent="0.35">
      <c r="B14651" s="4"/>
      <c r="F14651" s="3" t="e">
        <f>VLOOKUP(B14651,Fondos!$A$1:$C$332,3,FALSE)</f>
        <v>#N/A</v>
      </c>
      <c r="H14651">
        <f>Table1[[#This Row],[Cantidad invertida]]+Table1[[#This Row],[Plus / minus]]</f>
        <v>0</v>
      </c>
    </row>
    <row r="14652" spans="2:8" x14ac:dyDescent="0.35">
      <c r="B14652" s="4"/>
      <c r="F14652" s="3" t="e">
        <f>VLOOKUP(B14652,Fondos!$A$1:$C$332,3,FALSE)</f>
        <v>#N/A</v>
      </c>
      <c r="H14652">
        <f>Table1[[#This Row],[Cantidad invertida]]+Table1[[#This Row],[Plus / minus]]</f>
        <v>0</v>
      </c>
    </row>
    <row r="14653" spans="2:8" x14ac:dyDescent="0.35">
      <c r="B14653" s="4"/>
      <c r="F14653" s="3" t="e">
        <f>VLOOKUP(B14653,Fondos!$A$1:$C$332,3,FALSE)</f>
        <v>#N/A</v>
      </c>
      <c r="H14653">
        <f>Table1[[#This Row],[Cantidad invertida]]+Table1[[#This Row],[Plus / minus]]</f>
        <v>0</v>
      </c>
    </row>
    <row r="14654" spans="2:8" x14ac:dyDescent="0.35">
      <c r="B14654" s="4"/>
      <c r="F14654" s="3" t="e">
        <f>VLOOKUP(B14654,Fondos!$A$1:$C$332,3,FALSE)</f>
        <v>#N/A</v>
      </c>
      <c r="H14654">
        <f>Table1[[#This Row],[Cantidad invertida]]+Table1[[#This Row],[Plus / minus]]</f>
        <v>0</v>
      </c>
    </row>
    <row r="14655" spans="2:8" x14ac:dyDescent="0.35">
      <c r="B14655" s="4"/>
      <c r="F14655" s="3" t="e">
        <f>VLOOKUP(B14655,Fondos!$A$1:$C$332,3,FALSE)</f>
        <v>#N/A</v>
      </c>
      <c r="H14655">
        <f>Table1[[#This Row],[Cantidad invertida]]+Table1[[#This Row],[Plus / minus]]</f>
        <v>0</v>
      </c>
    </row>
    <row r="14656" spans="2:8" x14ac:dyDescent="0.35">
      <c r="B14656" s="4"/>
      <c r="F14656" s="3" t="e">
        <f>VLOOKUP(B14656,Fondos!$A$1:$C$332,3,FALSE)</f>
        <v>#N/A</v>
      </c>
      <c r="H14656">
        <f>Table1[[#This Row],[Cantidad invertida]]+Table1[[#This Row],[Plus / minus]]</f>
        <v>0</v>
      </c>
    </row>
    <row r="14657" spans="2:8" x14ac:dyDescent="0.35">
      <c r="B14657" s="4"/>
      <c r="F14657" s="3" t="e">
        <f>VLOOKUP(B14657,Fondos!$A$1:$C$332,3,FALSE)</f>
        <v>#N/A</v>
      </c>
      <c r="H14657">
        <f>Table1[[#This Row],[Cantidad invertida]]+Table1[[#This Row],[Plus / minus]]</f>
        <v>0</v>
      </c>
    </row>
    <row r="14658" spans="2:8" x14ac:dyDescent="0.35">
      <c r="B14658" s="4"/>
      <c r="F14658" s="3" t="e">
        <f>VLOOKUP(B14658,Fondos!$A$1:$C$332,3,FALSE)</f>
        <v>#N/A</v>
      </c>
      <c r="H14658">
        <f>Table1[[#This Row],[Cantidad invertida]]+Table1[[#This Row],[Plus / minus]]</f>
        <v>0</v>
      </c>
    </row>
    <row r="14659" spans="2:8" x14ac:dyDescent="0.35">
      <c r="B14659" s="4"/>
      <c r="F14659" s="3" t="e">
        <f>VLOOKUP(B14659,Fondos!$A$1:$C$332,3,FALSE)</f>
        <v>#N/A</v>
      </c>
      <c r="H14659">
        <f>Table1[[#This Row],[Cantidad invertida]]+Table1[[#This Row],[Plus / minus]]</f>
        <v>0</v>
      </c>
    </row>
    <row r="14660" spans="2:8" x14ac:dyDescent="0.35">
      <c r="B14660" s="4"/>
      <c r="F14660" s="3" t="e">
        <f>VLOOKUP(B14660,Fondos!$A$1:$C$332,3,FALSE)</f>
        <v>#N/A</v>
      </c>
      <c r="H14660">
        <f>Table1[[#This Row],[Cantidad invertida]]+Table1[[#This Row],[Plus / minus]]</f>
        <v>0</v>
      </c>
    </row>
    <row r="14661" spans="2:8" x14ac:dyDescent="0.35">
      <c r="B14661" s="4"/>
      <c r="F14661" s="3" t="e">
        <f>VLOOKUP(B14661,Fondos!$A$1:$C$332,3,FALSE)</f>
        <v>#N/A</v>
      </c>
      <c r="H14661">
        <f>Table1[[#This Row],[Cantidad invertida]]+Table1[[#This Row],[Plus / minus]]</f>
        <v>0</v>
      </c>
    </row>
    <row r="14662" spans="2:8" x14ac:dyDescent="0.35">
      <c r="B14662" s="4"/>
      <c r="F14662" s="3" t="e">
        <f>VLOOKUP(B14662,Fondos!$A$1:$C$332,3,FALSE)</f>
        <v>#N/A</v>
      </c>
      <c r="H14662">
        <f>Table1[[#This Row],[Cantidad invertida]]+Table1[[#This Row],[Plus / minus]]</f>
        <v>0</v>
      </c>
    </row>
    <row r="14663" spans="2:8" x14ac:dyDescent="0.35">
      <c r="B14663" s="4"/>
      <c r="F14663" s="3" t="e">
        <f>VLOOKUP(B14663,Fondos!$A$1:$C$332,3,FALSE)</f>
        <v>#N/A</v>
      </c>
      <c r="H14663">
        <f>Table1[[#This Row],[Cantidad invertida]]+Table1[[#This Row],[Plus / minus]]</f>
        <v>0</v>
      </c>
    </row>
    <row r="14664" spans="2:8" x14ac:dyDescent="0.35">
      <c r="B14664" s="4"/>
      <c r="F14664" s="3" t="e">
        <f>VLOOKUP(B14664,Fondos!$A$1:$C$332,3,FALSE)</f>
        <v>#N/A</v>
      </c>
      <c r="H14664">
        <f>Table1[[#This Row],[Cantidad invertida]]+Table1[[#This Row],[Plus / minus]]</f>
        <v>0</v>
      </c>
    </row>
    <row r="14665" spans="2:8" x14ac:dyDescent="0.35">
      <c r="B14665" s="4"/>
      <c r="F14665" s="3" t="e">
        <f>VLOOKUP(B14665,Fondos!$A$1:$C$332,3,FALSE)</f>
        <v>#N/A</v>
      </c>
      <c r="H14665">
        <f>Table1[[#This Row],[Cantidad invertida]]+Table1[[#This Row],[Plus / minus]]</f>
        <v>0</v>
      </c>
    </row>
    <row r="14666" spans="2:8" x14ac:dyDescent="0.35">
      <c r="B14666" s="4"/>
      <c r="F14666" s="3" t="e">
        <f>VLOOKUP(B14666,Fondos!$A$1:$C$332,3,FALSE)</f>
        <v>#N/A</v>
      </c>
      <c r="H14666">
        <f>Table1[[#This Row],[Cantidad invertida]]+Table1[[#This Row],[Plus / minus]]</f>
        <v>0</v>
      </c>
    </row>
    <row r="14667" spans="2:8" x14ac:dyDescent="0.35">
      <c r="B14667" s="4"/>
      <c r="F14667" s="3" t="e">
        <f>VLOOKUP(B14667,Fondos!$A$1:$C$332,3,FALSE)</f>
        <v>#N/A</v>
      </c>
      <c r="H14667">
        <f>Table1[[#This Row],[Cantidad invertida]]+Table1[[#This Row],[Plus / minus]]</f>
        <v>0</v>
      </c>
    </row>
    <row r="14668" spans="2:8" x14ac:dyDescent="0.35">
      <c r="B14668" s="4"/>
      <c r="F14668" s="3" t="e">
        <f>VLOOKUP(B14668,Fondos!$A$1:$C$332,3,FALSE)</f>
        <v>#N/A</v>
      </c>
      <c r="H14668">
        <f>Table1[[#This Row],[Cantidad invertida]]+Table1[[#This Row],[Plus / minus]]</f>
        <v>0</v>
      </c>
    </row>
    <row r="14669" spans="2:8" x14ac:dyDescent="0.35">
      <c r="B14669" s="4"/>
      <c r="F14669" s="3" t="e">
        <f>VLOOKUP(B14669,Fondos!$A$1:$C$332,3,FALSE)</f>
        <v>#N/A</v>
      </c>
      <c r="H14669">
        <f>Table1[[#This Row],[Cantidad invertida]]+Table1[[#This Row],[Plus / minus]]</f>
        <v>0</v>
      </c>
    </row>
    <row r="14670" spans="2:8" x14ac:dyDescent="0.35">
      <c r="B14670" s="4"/>
      <c r="F14670" s="3" t="e">
        <f>VLOOKUP(B14670,Fondos!$A$1:$C$332,3,FALSE)</f>
        <v>#N/A</v>
      </c>
      <c r="H14670">
        <f>Table1[[#This Row],[Cantidad invertida]]+Table1[[#This Row],[Plus / minus]]</f>
        <v>0</v>
      </c>
    </row>
    <row r="14671" spans="2:8" x14ac:dyDescent="0.35">
      <c r="B14671" s="4"/>
      <c r="F14671" s="3" t="e">
        <f>VLOOKUP(B14671,Fondos!$A$1:$C$332,3,FALSE)</f>
        <v>#N/A</v>
      </c>
      <c r="H14671">
        <f>Table1[[#This Row],[Cantidad invertida]]+Table1[[#This Row],[Plus / minus]]</f>
        <v>0</v>
      </c>
    </row>
    <row r="14672" spans="2:8" x14ac:dyDescent="0.35">
      <c r="B14672" s="4"/>
      <c r="F14672" s="3" t="e">
        <f>VLOOKUP(B14672,Fondos!$A$1:$C$332,3,FALSE)</f>
        <v>#N/A</v>
      </c>
      <c r="H14672">
        <f>Table1[[#This Row],[Cantidad invertida]]+Table1[[#This Row],[Plus / minus]]</f>
        <v>0</v>
      </c>
    </row>
    <row r="14673" spans="2:8" x14ac:dyDescent="0.35">
      <c r="B14673" s="4"/>
      <c r="F14673" s="3" t="e">
        <f>VLOOKUP(B14673,Fondos!$A$1:$C$332,3,FALSE)</f>
        <v>#N/A</v>
      </c>
      <c r="H14673">
        <f>Table1[[#This Row],[Cantidad invertida]]+Table1[[#This Row],[Plus / minus]]</f>
        <v>0</v>
      </c>
    </row>
    <row r="14674" spans="2:8" x14ac:dyDescent="0.35">
      <c r="B14674" s="4"/>
      <c r="F14674" s="3" t="e">
        <f>VLOOKUP(B14674,Fondos!$A$1:$C$332,3,FALSE)</f>
        <v>#N/A</v>
      </c>
      <c r="H14674">
        <f>Table1[[#This Row],[Cantidad invertida]]+Table1[[#This Row],[Plus / minus]]</f>
        <v>0</v>
      </c>
    </row>
    <row r="14675" spans="2:8" x14ac:dyDescent="0.35">
      <c r="B14675" s="4"/>
      <c r="F14675" s="3" t="e">
        <f>VLOOKUP(B14675,Fondos!$A$1:$C$332,3,FALSE)</f>
        <v>#N/A</v>
      </c>
      <c r="H14675">
        <f>Table1[[#This Row],[Cantidad invertida]]+Table1[[#This Row],[Plus / minus]]</f>
        <v>0</v>
      </c>
    </row>
    <row r="14676" spans="2:8" x14ac:dyDescent="0.35">
      <c r="B14676" s="4"/>
      <c r="F14676" s="3" t="e">
        <f>VLOOKUP(B14676,Fondos!$A$1:$C$332,3,FALSE)</f>
        <v>#N/A</v>
      </c>
      <c r="H14676">
        <f>Table1[[#This Row],[Cantidad invertida]]+Table1[[#This Row],[Plus / minus]]</f>
        <v>0</v>
      </c>
    </row>
    <row r="14677" spans="2:8" x14ac:dyDescent="0.35">
      <c r="B14677" s="4"/>
      <c r="F14677" s="3" t="e">
        <f>VLOOKUP(B14677,Fondos!$A$1:$C$332,3,FALSE)</f>
        <v>#N/A</v>
      </c>
      <c r="H14677">
        <f>Table1[[#This Row],[Cantidad invertida]]+Table1[[#This Row],[Plus / minus]]</f>
        <v>0</v>
      </c>
    </row>
    <row r="14678" spans="2:8" x14ac:dyDescent="0.35">
      <c r="B14678" s="4"/>
      <c r="F14678" s="3" t="e">
        <f>VLOOKUP(B14678,Fondos!$A$1:$C$332,3,FALSE)</f>
        <v>#N/A</v>
      </c>
      <c r="H14678">
        <f>Table1[[#This Row],[Cantidad invertida]]+Table1[[#This Row],[Plus / minus]]</f>
        <v>0</v>
      </c>
    </row>
    <row r="14679" spans="2:8" x14ac:dyDescent="0.35">
      <c r="B14679" s="4"/>
      <c r="F14679" s="3" t="e">
        <f>VLOOKUP(B14679,Fondos!$A$1:$C$332,3,FALSE)</f>
        <v>#N/A</v>
      </c>
      <c r="H14679">
        <f>Table1[[#This Row],[Cantidad invertida]]+Table1[[#This Row],[Plus / minus]]</f>
        <v>0</v>
      </c>
    </row>
    <row r="14680" spans="2:8" x14ac:dyDescent="0.35">
      <c r="B14680" s="4"/>
      <c r="F14680" s="3" t="e">
        <f>VLOOKUP(B14680,Fondos!$A$1:$C$332,3,FALSE)</f>
        <v>#N/A</v>
      </c>
      <c r="H14680">
        <f>Table1[[#This Row],[Cantidad invertida]]+Table1[[#This Row],[Plus / minus]]</f>
        <v>0</v>
      </c>
    </row>
    <row r="14681" spans="2:8" x14ac:dyDescent="0.35">
      <c r="B14681" s="4"/>
      <c r="F14681" s="3" t="e">
        <f>VLOOKUP(B14681,Fondos!$A$1:$C$332,3,FALSE)</f>
        <v>#N/A</v>
      </c>
      <c r="H14681">
        <f>Table1[[#This Row],[Cantidad invertida]]+Table1[[#This Row],[Plus / minus]]</f>
        <v>0</v>
      </c>
    </row>
    <row r="14682" spans="2:8" x14ac:dyDescent="0.35">
      <c r="B14682" s="4"/>
      <c r="F14682" s="3" t="e">
        <f>VLOOKUP(B14682,Fondos!$A$1:$C$332,3,FALSE)</f>
        <v>#N/A</v>
      </c>
      <c r="H14682">
        <f>Table1[[#This Row],[Cantidad invertida]]+Table1[[#This Row],[Plus / minus]]</f>
        <v>0</v>
      </c>
    </row>
    <row r="14683" spans="2:8" x14ac:dyDescent="0.35">
      <c r="B14683" s="4"/>
      <c r="F14683" s="3" t="e">
        <f>VLOOKUP(B14683,Fondos!$A$1:$C$332,3,FALSE)</f>
        <v>#N/A</v>
      </c>
      <c r="H14683">
        <f>Table1[[#This Row],[Cantidad invertida]]+Table1[[#This Row],[Plus / minus]]</f>
        <v>0</v>
      </c>
    </row>
    <row r="14684" spans="2:8" x14ac:dyDescent="0.35">
      <c r="B14684" s="4"/>
      <c r="F14684" s="3" t="e">
        <f>VLOOKUP(B14684,Fondos!$A$1:$C$332,3,FALSE)</f>
        <v>#N/A</v>
      </c>
      <c r="H14684">
        <f>Table1[[#This Row],[Cantidad invertida]]+Table1[[#This Row],[Plus / minus]]</f>
        <v>0</v>
      </c>
    </row>
    <row r="14685" spans="2:8" x14ac:dyDescent="0.35">
      <c r="B14685" s="4"/>
      <c r="F14685" s="3" t="e">
        <f>VLOOKUP(B14685,Fondos!$A$1:$C$332,3,FALSE)</f>
        <v>#N/A</v>
      </c>
      <c r="H14685">
        <f>Table1[[#This Row],[Cantidad invertida]]+Table1[[#This Row],[Plus / minus]]</f>
        <v>0</v>
      </c>
    </row>
    <row r="14686" spans="2:8" x14ac:dyDescent="0.35">
      <c r="B14686" s="4"/>
      <c r="F14686" s="3" t="e">
        <f>VLOOKUP(B14686,Fondos!$A$1:$C$332,3,FALSE)</f>
        <v>#N/A</v>
      </c>
      <c r="H14686">
        <f>Table1[[#This Row],[Cantidad invertida]]+Table1[[#This Row],[Plus / minus]]</f>
        <v>0</v>
      </c>
    </row>
    <row r="14687" spans="2:8" x14ac:dyDescent="0.35">
      <c r="B14687" s="4"/>
      <c r="F14687" s="3" t="e">
        <f>VLOOKUP(B14687,Fondos!$A$1:$C$332,3,FALSE)</f>
        <v>#N/A</v>
      </c>
      <c r="H14687">
        <f>Table1[[#This Row],[Cantidad invertida]]+Table1[[#This Row],[Plus / minus]]</f>
        <v>0</v>
      </c>
    </row>
    <row r="14688" spans="2:8" x14ac:dyDescent="0.35">
      <c r="B14688" s="4"/>
      <c r="F14688" s="3" t="e">
        <f>VLOOKUP(B14688,Fondos!$A$1:$C$332,3,FALSE)</f>
        <v>#N/A</v>
      </c>
      <c r="H14688">
        <f>Table1[[#This Row],[Cantidad invertida]]+Table1[[#This Row],[Plus / minus]]</f>
        <v>0</v>
      </c>
    </row>
    <row r="14689" spans="2:8" x14ac:dyDescent="0.35">
      <c r="B14689" s="4"/>
      <c r="F14689" s="3" t="e">
        <f>VLOOKUP(B14689,Fondos!$A$1:$C$332,3,FALSE)</f>
        <v>#N/A</v>
      </c>
      <c r="H14689">
        <f>Table1[[#This Row],[Cantidad invertida]]+Table1[[#This Row],[Plus / minus]]</f>
        <v>0</v>
      </c>
    </row>
    <row r="14690" spans="2:8" x14ac:dyDescent="0.35">
      <c r="B14690" s="4"/>
      <c r="F14690" s="3" t="e">
        <f>VLOOKUP(B14690,Fondos!$A$1:$C$332,3,FALSE)</f>
        <v>#N/A</v>
      </c>
      <c r="H14690">
        <f>Table1[[#This Row],[Cantidad invertida]]+Table1[[#This Row],[Plus / minus]]</f>
        <v>0</v>
      </c>
    </row>
    <row r="14691" spans="2:8" x14ac:dyDescent="0.35">
      <c r="B14691" s="4"/>
      <c r="F14691" s="3" t="e">
        <f>VLOOKUP(B14691,Fondos!$A$1:$C$332,3,FALSE)</f>
        <v>#N/A</v>
      </c>
      <c r="H14691">
        <f>Table1[[#This Row],[Cantidad invertida]]+Table1[[#This Row],[Plus / minus]]</f>
        <v>0</v>
      </c>
    </row>
    <row r="14692" spans="2:8" x14ac:dyDescent="0.35">
      <c r="B14692" s="4"/>
      <c r="F14692" s="3" t="e">
        <f>VLOOKUP(B14692,Fondos!$A$1:$C$332,3,FALSE)</f>
        <v>#N/A</v>
      </c>
      <c r="H14692">
        <f>Table1[[#This Row],[Cantidad invertida]]+Table1[[#This Row],[Plus / minus]]</f>
        <v>0</v>
      </c>
    </row>
    <row r="14693" spans="2:8" x14ac:dyDescent="0.35">
      <c r="B14693" s="4"/>
      <c r="F14693" s="3" t="e">
        <f>VLOOKUP(B14693,Fondos!$A$1:$C$332,3,FALSE)</f>
        <v>#N/A</v>
      </c>
      <c r="H14693">
        <f>Table1[[#This Row],[Cantidad invertida]]+Table1[[#This Row],[Plus / minus]]</f>
        <v>0</v>
      </c>
    </row>
    <row r="14694" spans="2:8" x14ac:dyDescent="0.35">
      <c r="B14694" s="4"/>
      <c r="F14694" s="3" t="e">
        <f>VLOOKUP(B14694,Fondos!$A$1:$C$332,3,FALSE)</f>
        <v>#N/A</v>
      </c>
      <c r="H14694">
        <f>Table1[[#This Row],[Cantidad invertida]]+Table1[[#This Row],[Plus / minus]]</f>
        <v>0</v>
      </c>
    </row>
    <row r="14695" spans="2:8" x14ac:dyDescent="0.35">
      <c r="B14695" s="4"/>
      <c r="F14695" s="3" t="e">
        <f>VLOOKUP(B14695,Fondos!$A$1:$C$332,3,FALSE)</f>
        <v>#N/A</v>
      </c>
      <c r="H14695">
        <f>Table1[[#This Row],[Cantidad invertida]]+Table1[[#This Row],[Plus / minus]]</f>
        <v>0</v>
      </c>
    </row>
    <row r="14696" spans="2:8" x14ac:dyDescent="0.35">
      <c r="B14696" s="4"/>
      <c r="F14696" s="3" t="e">
        <f>VLOOKUP(B14696,Fondos!$A$1:$C$332,3,FALSE)</f>
        <v>#N/A</v>
      </c>
      <c r="H14696">
        <f>Table1[[#This Row],[Cantidad invertida]]+Table1[[#This Row],[Plus / minus]]</f>
        <v>0</v>
      </c>
    </row>
    <row r="14697" spans="2:8" x14ac:dyDescent="0.35">
      <c r="B14697" s="4"/>
      <c r="F14697" s="3" t="e">
        <f>VLOOKUP(B14697,Fondos!$A$1:$C$332,3,FALSE)</f>
        <v>#N/A</v>
      </c>
      <c r="H14697">
        <f>Table1[[#This Row],[Cantidad invertida]]+Table1[[#This Row],[Plus / minus]]</f>
        <v>0</v>
      </c>
    </row>
    <row r="14698" spans="2:8" x14ac:dyDescent="0.35">
      <c r="B14698" s="4"/>
      <c r="F14698" s="3" t="e">
        <f>VLOOKUP(B14698,Fondos!$A$1:$C$332,3,FALSE)</f>
        <v>#N/A</v>
      </c>
      <c r="H14698">
        <f>Table1[[#This Row],[Cantidad invertida]]+Table1[[#This Row],[Plus / minus]]</f>
        <v>0</v>
      </c>
    </row>
    <row r="14699" spans="2:8" x14ac:dyDescent="0.35">
      <c r="B14699" s="4"/>
      <c r="F14699" s="3" t="e">
        <f>VLOOKUP(B14699,Fondos!$A$1:$C$332,3,FALSE)</f>
        <v>#N/A</v>
      </c>
      <c r="H14699">
        <f>Table1[[#This Row],[Cantidad invertida]]+Table1[[#This Row],[Plus / minus]]</f>
        <v>0</v>
      </c>
    </row>
    <row r="14700" spans="2:8" x14ac:dyDescent="0.35">
      <c r="B14700" s="4"/>
      <c r="F14700" s="3" t="e">
        <f>VLOOKUP(B14700,Fondos!$A$1:$C$332,3,FALSE)</f>
        <v>#N/A</v>
      </c>
      <c r="H14700">
        <f>Table1[[#This Row],[Cantidad invertida]]+Table1[[#This Row],[Plus / minus]]</f>
        <v>0</v>
      </c>
    </row>
    <row r="14701" spans="2:8" x14ac:dyDescent="0.35">
      <c r="B14701" s="4"/>
      <c r="F14701" s="3" t="e">
        <f>VLOOKUP(B14701,Fondos!$A$1:$C$332,3,FALSE)</f>
        <v>#N/A</v>
      </c>
      <c r="H14701">
        <f>Table1[[#This Row],[Cantidad invertida]]+Table1[[#This Row],[Plus / minus]]</f>
        <v>0</v>
      </c>
    </row>
    <row r="14702" spans="2:8" x14ac:dyDescent="0.35">
      <c r="B14702" s="4"/>
      <c r="F14702" s="3" t="e">
        <f>VLOOKUP(B14702,Fondos!$A$1:$C$332,3,FALSE)</f>
        <v>#N/A</v>
      </c>
      <c r="H14702">
        <f>Table1[[#This Row],[Cantidad invertida]]+Table1[[#This Row],[Plus / minus]]</f>
        <v>0</v>
      </c>
    </row>
    <row r="14703" spans="2:8" x14ac:dyDescent="0.35">
      <c r="B14703" s="4"/>
      <c r="F14703" s="3" t="e">
        <f>VLOOKUP(B14703,Fondos!$A$1:$C$332,3,FALSE)</f>
        <v>#N/A</v>
      </c>
      <c r="H14703">
        <f>Table1[[#This Row],[Cantidad invertida]]+Table1[[#This Row],[Plus / minus]]</f>
        <v>0</v>
      </c>
    </row>
    <row r="14704" spans="2:8" x14ac:dyDescent="0.35">
      <c r="B14704" s="4"/>
      <c r="F14704" s="3" t="e">
        <f>VLOOKUP(B14704,Fondos!$A$1:$C$332,3,FALSE)</f>
        <v>#N/A</v>
      </c>
      <c r="H14704">
        <f>Table1[[#This Row],[Cantidad invertida]]+Table1[[#This Row],[Plus / minus]]</f>
        <v>0</v>
      </c>
    </row>
    <row r="14705" spans="2:8" x14ac:dyDescent="0.35">
      <c r="B14705" s="4"/>
      <c r="F14705" s="3" t="e">
        <f>VLOOKUP(B14705,Fondos!$A$1:$C$332,3,FALSE)</f>
        <v>#N/A</v>
      </c>
      <c r="H14705">
        <f>Table1[[#This Row],[Cantidad invertida]]+Table1[[#This Row],[Plus / minus]]</f>
        <v>0</v>
      </c>
    </row>
    <row r="14706" spans="2:8" x14ac:dyDescent="0.35">
      <c r="B14706" s="4"/>
      <c r="F14706" s="3" t="e">
        <f>VLOOKUP(B14706,Fondos!$A$1:$C$332,3,FALSE)</f>
        <v>#N/A</v>
      </c>
      <c r="H14706">
        <f>Table1[[#This Row],[Cantidad invertida]]+Table1[[#This Row],[Plus / minus]]</f>
        <v>0</v>
      </c>
    </row>
    <row r="14707" spans="2:8" x14ac:dyDescent="0.35">
      <c r="B14707" s="4"/>
      <c r="F14707" s="3" t="e">
        <f>VLOOKUP(B14707,Fondos!$A$1:$C$332,3,FALSE)</f>
        <v>#N/A</v>
      </c>
      <c r="H14707">
        <f>Table1[[#This Row],[Cantidad invertida]]+Table1[[#This Row],[Plus / minus]]</f>
        <v>0</v>
      </c>
    </row>
    <row r="14708" spans="2:8" x14ac:dyDescent="0.35">
      <c r="B14708" s="4"/>
      <c r="F14708" s="3" t="e">
        <f>VLOOKUP(B14708,Fondos!$A$1:$C$332,3,FALSE)</f>
        <v>#N/A</v>
      </c>
      <c r="H14708">
        <f>Table1[[#This Row],[Cantidad invertida]]+Table1[[#This Row],[Plus / minus]]</f>
        <v>0</v>
      </c>
    </row>
    <row r="14709" spans="2:8" x14ac:dyDescent="0.35">
      <c r="B14709" s="4"/>
      <c r="F14709" s="3" t="e">
        <f>VLOOKUP(B14709,Fondos!$A$1:$C$332,3,FALSE)</f>
        <v>#N/A</v>
      </c>
      <c r="H14709">
        <f>Table1[[#This Row],[Cantidad invertida]]+Table1[[#This Row],[Plus / minus]]</f>
        <v>0</v>
      </c>
    </row>
    <row r="14710" spans="2:8" x14ac:dyDescent="0.35">
      <c r="B14710" s="4"/>
      <c r="F14710" s="3" t="e">
        <f>VLOOKUP(B14710,Fondos!$A$1:$C$332,3,FALSE)</f>
        <v>#N/A</v>
      </c>
      <c r="H14710">
        <f>Table1[[#This Row],[Cantidad invertida]]+Table1[[#This Row],[Plus / minus]]</f>
        <v>0</v>
      </c>
    </row>
    <row r="14711" spans="2:8" x14ac:dyDescent="0.35">
      <c r="B14711" s="4"/>
      <c r="F14711" s="3" t="e">
        <f>VLOOKUP(B14711,Fondos!$A$1:$C$332,3,FALSE)</f>
        <v>#N/A</v>
      </c>
      <c r="H14711">
        <f>Table1[[#This Row],[Cantidad invertida]]+Table1[[#This Row],[Plus / minus]]</f>
        <v>0</v>
      </c>
    </row>
    <row r="14712" spans="2:8" x14ac:dyDescent="0.35">
      <c r="B14712" s="4"/>
      <c r="F14712" s="3" t="e">
        <f>VLOOKUP(B14712,Fondos!$A$1:$C$332,3,FALSE)</f>
        <v>#N/A</v>
      </c>
      <c r="H14712">
        <f>Table1[[#This Row],[Cantidad invertida]]+Table1[[#This Row],[Plus / minus]]</f>
        <v>0</v>
      </c>
    </row>
    <row r="14713" spans="2:8" x14ac:dyDescent="0.35">
      <c r="B14713" s="4"/>
      <c r="F14713" s="3" t="e">
        <f>VLOOKUP(B14713,Fondos!$A$1:$C$332,3,FALSE)</f>
        <v>#N/A</v>
      </c>
      <c r="H14713">
        <f>Table1[[#This Row],[Cantidad invertida]]+Table1[[#This Row],[Plus / minus]]</f>
        <v>0</v>
      </c>
    </row>
    <row r="14714" spans="2:8" x14ac:dyDescent="0.35">
      <c r="B14714" s="4"/>
      <c r="F14714" s="3" t="e">
        <f>VLOOKUP(B14714,Fondos!$A$1:$C$332,3,FALSE)</f>
        <v>#N/A</v>
      </c>
      <c r="H14714">
        <f>Table1[[#This Row],[Cantidad invertida]]+Table1[[#This Row],[Plus / minus]]</f>
        <v>0</v>
      </c>
    </row>
    <row r="14715" spans="2:8" x14ac:dyDescent="0.35">
      <c r="B14715" s="4"/>
      <c r="F14715" s="3" t="e">
        <f>VLOOKUP(B14715,Fondos!$A$1:$C$332,3,FALSE)</f>
        <v>#N/A</v>
      </c>
      <c r="H14715">
        <f>Table1[[#This Row],[Cantidad invertida]]+Table1[[#This Row],[Plus / minus]]</f>
        <v>0</v>
      </c>
    </row>
    <row r="14716" spans="2:8" x14ac:dyDescent="0.35">
      <c r="B14716" s="4"/>
      <c r="F14716" s="3" t="e">
        <f>VLOOKUP(B14716,Fondos!$A$1:$C$332,3,FALSE)</f>
        <v>#N/A</v>
      </c>
      <c r="H14716">
        <f>Table1[[#This Row],[Cantidad invertida]]+Table1[[#This Row],[Plus / minus]]</f>
        <v>0</v>
      </c>
    </row>
    <row r="14717" spans="2:8" x14ac:dyDescent="0.35">
      <c r="B14717" s="4"/>
      <c r="F14717" s="3" t="e">
        <f>VLOOKUP(B14717,Fondos!$A$1:$C$332,3,FALSE)</f>
        <v>#N/A</v>
      </c>
      <c r="H14717">
        <f>Table1[[#This Row],[Cantidad invertida]]+Table1[[#This Row],[Plus / minus]]</f>
        <v>0</v>
      </c>
    </row>
    <row r="14718" spans="2:8" x14ac:dyDescent="0.35">
      <c r="B14718" s="4"/>
      <c r="F14718" s="3" t="e">
        <f>VLOOKUP(B14718,Fondos!$A$1:$C$332,3,FALSE)</f>
        <v>#N/A</v>
      </c>
      <c r="H14718">
        <f>Table1[[#This Row],[Cantidad invertida]]+Table1[[#This Row],[Plus / minus]]</f>
        <v>0</v>
      </c>
    </row>
    <row r="14719" spans="2:8" x14ac:dyDescent="0.35">
      <c r="B14719" s="4"/>
      <c r="F14719" s="3" t="e">
        <f>VLOOKUP(B14719,Fondos!$A$1:$C$332,3,FALSE)</f>
        <v>#N/A</v>
      </c>
      <c r="H14719">
        <f>Table1[[#This Row],[Cantidad invertida]]+Table1[[#This Row],[Plus / minus]]</f>
        <v>0</v>
      </c>
    </row>
    <row r="14720" spans="2:8" x14ac:dyDescent="0.35">
      <c r="B14720" s="4"/>
      <c r="F14720" s="3" t="e">
        <f>VLOOKUP(B14720,Fondos!$A$1:$C$332,3,FALSE)</f>
        <v>#N/A</v>
      </c>
      <c r="H14720">
        <f>Table1[[#This Row],[Cantidad invertida]]+Table1[[#This Row],[Plus / minus]]</f>
        <v>0</v>
      </c>
    </row>
    <row r="14721" spans="2:8" x14ac:dyDescent="0.35">
      <c r="B14721" s="4"/>
      <c r="F14721" s="3" t="e">
        <f>VLOOKUP(B14721,Fondos!$A$1:$C$332,3,FALSE)</f>
        <v>#N/A</v>
      </c>
      <c r="H14721">
        <f>Table1[[#This Row],[Cantidad invertida]]+Table1[[#This Row],[Plus / minus]]</f>
        <v>0</v>
      </c>
    </row>
    <row r="14722" spans="2:8" x14ac:dyDescent="0.35">
      <c r="B14722" s="4"/>
      <c r="F14722" s="3" t="e">
        <f>VLOOKUP(B14722,Fondos!$A$1:$C$332,3,FALSE)</f>
        <v>#N/A</v>
      </c>
      <c r="H14722">
        <f>Table1[[#This Row],[Cantidad invertida]]+Table1[[#This Row],[Plus / minus]]</f>
        <v>0</v>
      </c>
    </row>
    <row r="14723" spans="2:8" x14ac:dyDescent="0.35">
      <c r="B14723" s="4"/>
      <c r="F14723" s="3" t="e">
        <f>VLOOKUP(B14723,Fondos!$A$1:$C$332,3,FALSE)</f>
        <v>#N/A</v>
      </c>
      <c r="H14723">
        <f>Table1[[#This Row],[Cantidad invertida]]+Table1[[#This Row],[Plus / minus]]</f>
        <v>0</v>
      </c>
    </row>
    <row r="14724" spans="2:8" x14ac:dyDescent="0.35">
      <c r="B14724" s="4"/>
      <c r="F14724" s="3" t="e">
        <f>VLOOKUP(B14724,Fondos!$A$1:$C$332,3,FALSE)</f>
        <v>#N/A</v>
      </c>
      <c r="H14724">
        <f>Table1[[#This Row],[Cantidad invertida]]+Table1[[#This Row],[Plus / minus]]</f>
        <v>0</v>
      </c>
    </row>
    <row r="14725" spans="2:8" x14ac:dyDescent="0.35">
      <c r="B14725" s="4"/>
      <c r="F14725" s="3" t="e">
        <f>VLOOKUP(B14725,Fondos!$A$1:$C$332,3,FALSE)</f>
        <v>#N/A</v>
      </c>
      <c r="H14725">
        <f>Table1[[#This Row],[Cantidad invertida]]+Table1[[#This Row],[Plus / minus]]</f>
        <v>0</v>
      </c>
    </row>
    <row r="14726" spans="2:8" x14ac:dyDescent="0.35">
      <c r="B14726" s="4"/>
      <c r="F14726" s="3" t="e">
        <f>VLOOKUP(B14726,Fondos!$A$1:$C$332,3,FALSE)</f>
        <v>#N/A</v>
      </c>
      <c r="H14726">
        <f>Table1[[#This Row],[Cantidad invertida]]+Table1[[#This Row],[Plus / minus]]</f>
        <v>0</v>
      </c>
    </row>
    <row r="14727" spans="2:8" x14ac:dyDescent="0.35">
      <c r="B14727" s="4"/>
      <c r="F14727" s="3" t="e">
        <f>VLOOKUP(B14727,Fondos!$A$1:$C$332,3,FALSE)</f>
        <v>#N/A</v>
      </c>
      <c r="H14727">
        <f>Table1[[#This Row],[Cantidad invertida]]+Table1[[#This Row],[Plus / minus]]</f>
        <v>0</v>
      </c>
    </row>
    <row r="14728" spans="2:8" x14ac:dyDescent="0.35">
      <c r="B14728" s="4"/>
      <c r="F14728" s="3" t="e">
        <f>VLOOKUP(B14728,Fondos!$A$1:$C$332,3,FALSE)</f>
        <v>#N/A</v>
      </c>
      <c r="H14728">
        <f>Table1[[#This Row],[Cantidad invertida]]+Table1[[#This Row],[Plus / minus]]</f>
        <v>0</v>
      </c>
    </row>
    <row r="14729" spans="2:8" x14ac:dyDescent="0.35">
      <c r="B14729" s="4"/>
      <c r="F14729" s="3" t="e">
        <f>VLOOKUP(B14729,Fondos!$A$1:$C$332,3,FALSE)</f>
        <v>#N/A</v>
      </c>
      <c r="H14729">
        <f>Table1[[#This Row],[Cantidad invertida]]+Table1[[#This Row],[Plus / minus]]</f>
        <v>0</v>
      </c>
    </row>
    <row r="14730" spans="2:8" x14ac:dyDescent="0.35">
      <c r="B14730" s="4"/>
      <c r="F14730" s="3" t="e">
        <f>VLOOKUP(B14730,Fondos!$A$1:$C$332,3,FALSE)</f>
        <v>#N/A</v>
      </c>
      <c r="H14730">
        <f>Table1[[#This Row],[Cantidad invertida]]+Table1[[#This Row],[Plus / minus]]</f>
        <v>0</v>
      </c>
    </row>
    <row r="14731" spans="2:8" x14ac:dyDescent="0.35">
      <c r="B14731" s="4"/>
      <c r="F14731" s="3" t="e">
        <f>VLOOKUP(B14731,Fondos!$A$1:$C$332,3,FALSE)</f>
        <v>#N/A</v>
      </c>
      <c r="H14731">
        <f>Table1[[#This Row],[Cantidad invertida]]+Table1[[#This Row],[Plus / minus]]</f>
        <v>0</v>
      </c>
    </row>
    <row r="14732" spans="2:8" x14ac:dyDescent="0.35">
      <c r="B14732" s="4"/>
      <c r="F14732" s="3" t="e">
        <f>VLOOKUP(B14732,Fondos!$A$1:$C$332,3,FALSE)</f>
        <v>#N/A</v>
      </c>
      <c r="H14732">
        <f>Table1[[#This Row],[Cantidad invertida]]+Table1[[#This Row],[Plus / minus]]</f>
        <v>0</v>
      </c>
    </row>
    <row r="14733" spans="2:8" x14ac:dyDescent="0.35">
      <c r="B14733" s="4"/>
      <c r="F14733" s="3" t="e">
        <f>VLOOKUP(B14733,Fondos!$A$1:$C$332,3,FALSE)</f>
        <v>#N/A</v>
      </c>
      <c r="H14733">
        <f>Table1[[#This Row],[Cantidad invertida]]+Table1[[#This Row],[Plus / minus]]</f>
        <v>0</v>
      </c>
    </row>
    <row r="14734" spans="2:8" x14ac:dyDescent="0.35">
      <c r="B14734" s="4"/>
      <c r="F14734" s="3" t="e">
        <f>VLOOKUP(B14734,Fondos!$A$1:$C$332,3,FALSE)</f>
        <v>#N/A</v>
      </c>
      <c r="H14734">
        <f>Table1[[#This Row],[Cantidad invertida]]+Table1[[#This Row],[Plus / minus]]</f>
        <v>0</v>
      </c>
    </row>
    <row r="14735" spans="2:8" x14ac:dyDescent="0.35">
      <c r="B14735" s="4"/>
      <c r="F14735" s="3" t="e">
        <f>VLOOKUP(B14735,Fondos!$A$1:$C$332,3,FALSE)</f>
        <v>#N/A</v>
      </c>
      <c r="H14735">
        <f>Table1[[#This Row],[Cantidad invertida]]+Table1[[#This Row],[Plus / minus]]</f>
        <v>0</v>
      </c>
    </row>
    <row r="14736" spans="2:8" x14ac:dyDescent="0.35">
      <c r="B14736" s="4"/>
      <c r="F14736" s="3" t="e">
        <f>VLOOKUP(B14736,Fondos!$A$1:$C$332,3,FALSE)</f>
        <v>#N/A</v>
      </c>
      <c r="H14736">
        <f>Table1[[#This Row],[Cantidad invertida]]+Table1[[#This Row],[Plus / minus]]</f>
        <v>0</v>
      </c>
    </row>
    <row r="14737" spans="2:8" x14ac:dyDescent="0.35">
      <c r="B14737" s="4"/>
      <c r="F14737" s="3" t="e">
        <f>VLOOKUP(B14737,Fondos!$A$1:$C$332,3,FALSE)</f>
        <v>#N/A</v>
      </c>
      <c r="H14737">
        <f>Table1[[#This Row],[Cantidad invertida]]+Table1[[#This Row],[Plus / minus]]</f>
        <v>0</v>
      </c>
    </row>
    <row r="14738" spans="2:8" x14ac:dyDescent="0.35">
      <c r="B14738" s="4"/>
      <c r="F14738" s="3" t="e">
        <f>VLOOKUP(B14738,Fondos!$A$1:$C$332,3,FALSE)</f>
        <v>#N/A</v>
      </c>
      <c r="H14738">
        <f>Table1[[#This Row],[Cantidad invertida]]+Table1[[#This Row],[Plus / minus]]</f>
        <v>0</v>
      </c>
    </row>
    <row r="14739" spans="2:8" x14ac:dyDescent="0.35">
      <c r="B14739" s="4"/>
      <c r="F14739" s="3" t="e">
        <f>VLOOKUP(B14739,Fondos!$A$1:$C$332,3,FALSE)</f>
        <v>#N/A</v>
      </c>
      <c r="H14739">
        <f>Table1[[#This Row],[Cantidad invertida]]+Table1[[#This Row],[Plus / minus]]</f>
        <v>0</v>
      </c>
    </row>
    <row r="14740" spans="2:8" x14ac:dyDescent="0.35">
      <c r="B14740" s="4"/>
      <c r="F14740" s="3" t="e">
        <f>VLOOKUP(B14740,Fondos!$A$1:$C$332,3,FALSE)</f>
        <v>#N/A</v>
      </c>
      <c r="H14740">
        <f>Table1[[#This Row],[Cantidad invertida]]+Table1[[#This Row],[Plus / minus]]</f>
        <v>0</v>
      </c>
    </row>
    <row r="14741" spans="2:8" x14ac:dyDescent="0.35">
      <c r="B14741" s="4"/>
      <c r="F14741" s="3" t="e">
        <f>VLOOKUP(B14741,Fondos!$A$1:$C$332,3,FALSE)</f>
        <v>#N/A</v>
      </c>
      <c r="H14741">
        <f>Table1[[#This Row],[Cantidad invertida]]+Table1[[#This Row],[Plus / minus]]</f>
        <v>0</v>
      </c>
    </row>
    <row r="14742" spans="2:8" x14ac:dyDescent="0.35">
      <c r="B14742" s="4"/>
      <c r="F14742" s="3" t="e">
        <f>VLOOKUP(B14742,Fondos!$A$1:$C$332,3,FALSE)</f>
        <v>#N/A</v>
      </c>
      <c r="H14742">
        <f>Table1[[#This Row],[Cantidad invertida]]+Table1[[#This Row],[Plus / minus]]</f>
        <v>0</v>
      </c>
    </row>
    <row r="14743" spans="2:8" x14ac:dyDescent="0.35">
      <c r="B14743" s="4"/>
      <c r="F14743" s="3" t="e">
        <f>VLOOKUP(B14743,Fondos!$A$1:$C$332,3,FALSE)</f>
        <v>#N/A</v>
      </c>
      <c r="H14743">
        <f>Table1[[#This Row],[Cantidad invertida]]+Table1[[#This Row],[Plus / minus]]</f>
        <v>0</v>
      </c>
    </row>
    <row r="14744" spans="2:8" x14ac:dyDescent="0.35">
      <c r="B14744" s="4"/>
      <c r="F14744" s="3" t="e">
        <f>VLOOKUP(B14744,Fondos!$A$1:$C$332,3,FALSE)</f>
        <v>#N/A</v>
      </c>
      <c r="H14744">
        <f>Table1[[#This Row],[Cantidad invertida]]+Table1[[#This Row],[Plus / minus]]</f>
        <v>0</v>
      </c>
    </row>
    <row r="14745" spans="2:8" x14ac:dyDescent="0.35">
      <c r="B14745" s="4"/>
      <c r="F14745" s="3" t="e">
        <f>VLOOKUP(B14745,Fondos!$A$1:$C$332,3,FALSE)</f>
        <v>#N/A</v>
      </c>
      <c r="H14745">
        <f>Table1[[#This Row],[Cantidad invertida]]+Table1[[#This Row],[Plus / minus]]</f>
        <v>0</v>
      </c>
    </row>
    <row r="14746" spans="2:8" x14ac:dyDescent="0.35">
      <c r="B14746" s="4"/>
      <c r="F14746" s="3" t="e">
        <f>VLOOKUP(B14746,Fondos!$A$1:$C$332,3,FALSE)</f>
        <v>#N/A</v>
      </c>
      <c r="H14746">
        <f>Table1[[#This Row],[Cantidad invertida]]+Table1[[#This Row],[Plus / minus]]</f>
        <v>0</v>
      </c>
    </row>
    <row r="14747" spans="2:8" x14ac:dyDescent="0.35">
      <c r="B14747" s="4"/>
      <c r="F14747" s="3" t="e">
        <f>VLOOKUP(B14747,Fondos!$A$1:$C$332,3,FALSE)</f>
        <v>#N/A</v>
      </c>
      <c r="H14747">
        <f>Table1[[#This Row],[Cantidad invertida]]+Table1[[#This Row],[Plus / minus]]</f>
        <v>0</v>
      </c>
    </row>
    <row r="14748" spans="2:8" x14ac:dyDescent="0.35">
      <c r="B14748" s="4"/>
      <c r="F14748" s="3" t="e">
        <f>VLOOKUP(B14748,Fondos!$A$1:$C$332,3,FALSE)</f>
        <v>#N/A</v>
      </c>
      <c r="H14748">
        <f>Table1[[#This Row],[Cantidad invertida]]+Table1[[#This Row],[Plus / minus]]</f>
        <v>0</v>
      </c>
    </row>
    <row r="14749" spans="2:8" x14ac:dyDescent="0.35">
      <c r="B14749" s="4"/>
      <c r="F14749" s="3" t="e">
        <f>VLOOKUP(B14749,Fondos!$A$1:$C$332,3,FALSE)</f>
        <v>#N/A</v>
      </c>
      <c r="H14749">
        <f>Table1[[#This Row],[Cantidad invertida]]+Table1[[#This Row],[Plus / minus]]</f>
        <v>0</v>
      </c>
    </row>
    <row r="14750" spans="2:8" x14ac:dyDescent="0.35">
      <c r="B14750" s="4"/>
      <c r="F14750" s="3" t="e">
        <f>VLOOKUP(B14750,Fondos!$A$1:$C$332,3,FALSE)</f>
        <v>#N/A</v>
      </c>
      <c r="H14750">
        <f>Table1[[#This Row],[Cantidad invertida]]+Table1[[#This Row],[Plus / minus]]</f>
        <v>0</v>
      </c>
    </row>
    <row r="14751" spans="2:8" x14ac:dyDescent="0.35">
      <c r="B14751" s="4"/>
      <c r="F14751" s="3" t="e">
        <f>VLOOKUP(B14751,Fondos!$A$1:$C$332,3,FALSE)</f>
        <v>#N/A</v>
      </c>
      <c r="H14751">
        <f>Table1[[#This Row],[Cantidad invertida]]+Table1[[#This Row],[Plus / minus]]</f>
        <v>0</v>
      </c>
    </row>
    <row r="14752" spans="2:8" x14ac:dyDescent="0.35">
      <c r="B14752" s="4"/>
      <c r="F14752" s="3" t="e">
        <f>VLOOKUP(B14752,Fondos!$A$1:$C$332,3,FALSE)</f>
        <v>#N/A</v>
      </c>
      <c r="H14752">
        <f>Table1[[#This Row],[Cantidad invertida]]+Table1[[#This Row],[Plus / minus]]</f>
        <v>0</v>
      </c>
    </row>
    <row r="14753" spans="2:8" x14ac:dyDescent="0.35">
      <c r="B14753" s="4"/>
      <c r="F14753" s="3" t="e">
        <f>VLOOKUP(B14753,Fondos!$A$1:$C$332,3,FALSE)</f>
        <v>#N/A</v>
      </c>
      <c r="H14753">
        <f>Table1[[#This Row],[Cantidad invertida]]+Table1[[#This Row],[Plus / minus]]</f>
        <v>0</v>
      </c>
    </row>
    <row r="14754" spans="2:8" x14ac:dyDescent="0.35">
      <c r="B14754" s="4"/>
      <c r="F14754" s="3" t="e">
        <f>VLOOKUP(B14754,Fondos!$A$1:$C$332,3,FALSE)</f>
        <v>#N/A</v>
      </c>
      <c r="H14754">
        <f>Table1[[#This Row],[Cantidad invertida]]+Table1[[#This Row],[Plus / minus]]</f>
        <v>0</v>
      </c>
    </row>
    <row r="14755" spans="2:8" x14ac:dyDescent="0.35">
      <c r="B14755" s="4"/>
      <c r="F14755" s="3" t="e">
        <f>VLOOKUP(B14755,Fondos!$A$1:$C$332,3,FALSE)</f>
        <v>#N/A</v>
      </c>
      <c r="H14755">
        <f>Table1[[#This Row],[Cantidad invertida]]+Table1[[#This Row],[Plus / minus]]</f>
        <v>0</v>
      </c>
    </row>
    <row r="14756" spans="2:8" x14ac:dyDescent="0.35">
      <c r="B14756" s="4"/>
      <c r="F14756" s="3" t="e">
        <f>VLOOKUP(B14756,Fondos!$A$1:$C$332,3,FALSE)</f>
        <v>#N/A</v>
      </c>
      <c r="H14756">
        <f>Table1[[#This Row],[Cantidad invertida]]+Table1[[#This Row],[Plus / minus]]</f>
        <v>0</v>
      </c>
    </row>
    <row r="14757" spans="2:8" x14ac:dyDescent="0.35">
      <c r="B14757" s="4"/>
      <c r="F14757" s="3" t="e">
        <f>VLOOKUP(B14757,Fondos!$A$1:$C$332,3,FALSE)</f>
        <v>#N/A</v>
      </c>
      <c r="H14757">
        <f>Table1[[#This Row],[Cantidad invertida]]+Table1[[#This Row],[Plus / minus]]</f>
        <v>0</v>
      </c>
    </row>
    <row r="14758" spans="2:8" x14ac:dyDescent="0.35">
      <c r="B14758" s="4"/>
      <c r="F14758" s="3" t="e">
        <f>VLOOKUP(B14758,Fondos!$A$1:$C$332,3,FALSE)</f>
        <v>#N/A</v>
      </c>
      <c r="H14758">
        <f>Table1[[#This Row],[Cantidad invertida]]+Table1[[#This Row],[Plus / minus]]</f>
        <v>0</v>
      </c>
    </row>
    <row r="14759" spans="2:8" x14ac:dyDescent="0.35">
      <c r="B14759" s="4"/>
      <c r="F14759" s="3" t="e">
        <f>VLOOKUP(B14759,Fondos!$A$1:$C$332,3,FALSE)</f>
        <v>#N/A</v>
      </c>
      <c r="H14759">
        <f>Table1[[#This Row],[Cantidad invertida]]+Table1[[#This Row],[Plus / minus]]</f>
        <v>0</v>
      </c>
    </row>
    <row r="14760" spans="2:8" x14ac:dyDescent="0.35">
      <c r="B14760" s="4"/>
      <c r="F14760" s="3" t="e">
        <f>VLOOKUP(B14760,Fondos!$A$1:$C$332,3,FALSE)</f>
        <v>#N/A</v>
      </c>
      <c r="H14760">
        <f>Table1[[#This Row],[Cantidad invertida]]+Table1[[#This Row],[Plus / minus]]</f>
        <v>0</v>
      </c>
    </row>
    <row r="14761" spans="2:8" x14ac:dyDescent="0.35">
      <c r="B14761" s="4"/>
      <c r="F14761" s="3" t="e">
        <f>VLOOKUP(B14761,Fondos!$A$1:$C$332,3,FALSE)</f>
        <v>#N/A</v>
      </c>
      <c r="H14761">
        <f>Table1[[#This Row],[Cantidad invertida]]+Table1[[#This Row],[Plus / minus]]</f>
        <v>0</v>
      </c>
    </row>
    <row r="14762" spans="2:8" x14ac:dyDescent="0.35">
      <c r="B14762" s="4"/>
      <c r="F14762" s="3" t="e">
        <f>VLOOKUP(B14762,Fondos!$A$1:$C$332,3,FALSE)</f>
        <v>#N/A</v>
      </c>
      <c r="H14762">
        <f>Table1[[#This Row],[Cantidad invertida]]+Table1[[#This Row],[Plus / minus]]</f>
        <v>0</v>
      </c>
    </row>
    <row r="14763" spans="2:8" x14ac:dyDescent="0.35">
      <c r="B14763" s="4"/>
      <c r="F14763" s="3" t="e">
        <f>VLOOKUP(B14763,Fondos!$A$1:$C$332,3,FALSE)</f>
        <v>#N/A</v>
      </c>
      <c r="H14763">
        <f>Table1[[#This Row],[Cantidad invertida]]+Table1[[#This Row],[Plus / minus]]</f>
        <v>0</v>
      </c>
    </row>
    <row r="14764" spans="2:8" x14ac:dyDescent="0.35">
      <c r="B14764" s="4"/>
      <c r="F14764" s="3" t="e">
        <f>VLOOKUP(B14764,Fondos!$A$1:$C$332,3,FALSE)</f>
        <v>#N/A</v>
      </c>
      <c r="H14764">
        <f>Table1[[#This Row],[Cantidad invertida]]+Table1[[#This Row],[Plus / minus]]</f>
        <v>0</v>
      </c>
    </row>
    <row r="14765" spans="2:8" x14ac:dyDescent="0.35">
      <c r="B14765" s="4"/>
      <c r="F14765" s="3" t="e">
        <f>VLOOKUP(B14765,Fondos!$A$1:$C$332,3,FALSE)</f>
        <v>#N/A</v>
      </c>
      <c r="H14765">
        <f>Table1[[#This Row],[Cantidad invertida]]+Table1[[#This Row],[Plus / minus]]</f>
        <v>0</v>
      </c>
    </row>
    <row r="14766" spans="2:8" x14ac:dyDescent="0.35">
      <c r="B14766" s="4"/>
      <c r="F14766" s="3" t="e">
        <f>VLOOKUP(B14766,Fondos!$A$1:$C$332,3,FALSE)</f>
        <v>#N/A</v>
      </c>
      <c r="H14766">
        <f>Table1[[#This Row],[Cantidad invertida]]+Table1[[#This Row],[Plus / minus]]</f>
        <v>0</v>
      </c>
    </row>
    <row r="14767" spans="2:8" x14ac:dyDescent="0.35">
      <c r="B14767" s="4"/>
      <c r="F14767" s="3" t="e">
        <f>VLOOKUP(B14767,Fondos!$A$1:$C$332,3,FALSE)</f>
        <v>#N/A</v>
      </c>
      <c r="H14767">
        <f>Table1[[#This Row],[Cantidad invertida]]+Table1[[#This Row],[Plus / minus]]</f>
        <v>0</v>
      </c>
    </row>
    <row r="14768" spans="2:8" x14ac:dyDescent="0.35">
      <c r="B14768" s="4"/>
      <c r="F14768" s="3" t="e">
        <f>VLOOKUP(B14768,Fondos!$A$1:$C$332,3,FALSE)</f>
        <v>#N/A</v>
      </c>
      <c r="H14768">
        <f>Table1[[#This Row],[Cantidad invertida]]+Table1[[#This Row],[Plus / minus]]</f>
        <v>0</v>
      </c>
    </row>
    <row r="14769" spans="2:8" x14ac:dyDescent="0.35">
      <c r="B14769" s="4"/>
      <c r="F14769" s="3" t="e">
        <f>VLOOKUP(B14769,Fondos!$A$1:$C$332,3,FALSE)</f>
        <v>#N/A</v>
      </c>
      <c r="H14769">
        <f>Table1[[#This Row],[Cantidad invertida]]+Table1[[#This Row],[Plus / minus]]</f>
        <v>0</v>
      </c>
    </row>
    <row r="14770" spans="2:8" x14ac:dyDescent="0.35">
      <c r="B14770" s="4"/>
      <c r="F14770" s="3" t="e">
        <f>VLOOKUP(B14770,Fondos!$A$1:$C$332,3,FALSE)</f>
        <v>#N/A</v>
      </c>
      <c r="H14770">
        <f>Table1[[#This Row],[Cantidad invertida]]+Table1[[#This Row],[Plus / minus]]</f>
        <v>0</v>
      </c>
    </row>
    <row r="14771" spans="2:8" x14ac:dyDescent="0.35">
      <c r="B14771" s="4"/>
      <c r="F14771" s="3" t="e">
        <f>VLOOKUP(B14771,Fondos!$A$1:$C$332,3,FALSE)</f>
        <v>#N/A</v>
      </c>
      <c r="H14771">
        <f>Table1[[#This Row],[Cantidad invertida]]+Table1[[#This Row],[Plus / minus]]</f>
        <v>0</v>
      </c>
    </row>
    <row r="14772" spans="2:8" x14ac:dyDescent="0.35">
      <c r="B14772" s="4"/>
      <c r="F14772" s="3" t="e">
        <f>VLOOKUP(B14772,Fondos!$A$1:$C$332,3,FALSE)</f>
        <v>#N/A</v>
      </c>
      <c r="H14772">
        <f>Table1[[#This Row],[Cantidad invertida]]+Table1[[#This Row],[Plus / minus]]</f>
        <v>0</v>
      </c>
    </row>
    <row r="14773" spans="2:8" x14ac:dyDescent="0.35">
      <c r="B14773" s="4"/>
      <c r="F14773" s="3" t="e">
        <f>VLOOKUP(B14773,Fondos!$A$1:$C$332,3,FALSE)</f>
        <v>#N/A</v>
      </c>
      <c r="H14773">
        <f>Table1[[#This Row],[Cantidad invertida]]+Table1[[#This Row],[Plus / minus]]</f>
        <v>0</v>
      </c>
    </row>
    <row r="14774" spans="2:8" x14ac:dyDescent="0.35">
      <c r="B14774" s="4"/>
      <c r="F14774" s="3" t="e">
        <f>VLOOKUP(B14774,Fondos!$A$1:$C$332,3,FALSE)</f>
        <v>#N/A</v>
      </c>
      <c r="H14774">
        <f>Table1[[#This Row],[Cantidad invertida]]+Table1[[#This Row],[Plus / minus]]</f>
        <v>0</v>
      </c>
    </row>
    <row r="14775" spans="2:8" x14ac:dyDescent="0.35">
      <c r="B14775" s="4"/>
      <c r="F14775" s="3" t="e">
        <f>VLOOKUP(B14775,Fondos!$A$1:$C$332,3,FALSE)</f>
        <v>#N/A</v>
      </c>
      <c r="H14775">
        <f>Table1[[#This Row],[Cantidad invertida]]+Table1[[#This Row],[Plus / minus]]</f>
        <v>0</v>
      </c>
    </row>
    <row r="14776" spans="2:8" x14ac:dyDescent="0.35">
      <c r="B14776" s="4"/>
      <c r="F14776" s="3" t="e">
        <f>VLOOKUP(B14776,Fondos!$A$1:$C$332,3,FALSE)</f>
        <v>#N/A</v>
      </c>
      <c r="H14776">
        <f>Table1[[#This Row],[Cantidad invertida]]+Table1[[#This Row],[Plus / minus]]</f>
        <v>0</v>
      </c>
    </row>
    <row r="14777" spans="2:8" x14ac:dyDescent="0.35">
      <c r="B14777" s="4"/>
      <c r="F14777" s="3" t="e">
        <f>VLOOKUP(B14777,Fondos!$A$1:$C$332,3,FALSE)</f>
        <v>#N/A</v>
      </c>
      <c r="H14777">
        <f>Table1[[#This Row],[Cantidad invertida]]+Table1[[#This Row],[Plus / minus]]</f>
        <v>0</v>
      </c>
    </row>
    <row r="14778" spans="2:8" x14ac:dyDescent="0.35">
      <c r="B14778" s="4"/>
      <c r="F14778" s="3" t="e">
        <f>VLOOKUP(B14778,Fondos!$A$1:$C$332,3,FALSE)</f>
        <v>#N/A</v>
      </c>
      <c r="H14778">
        <f>Table1[[#This Row],[Cantidad invertida]]+Table1[[#This Row],[Plus / minus]]</f>
        <v>0</v>
      </c>
    </row>
    <row r="14779" spans="2:8" x14ac:dyDescent="0.35">
      <c r="B14779" s="4"/>
      <c r="F14779" s="3" t="e">
        <f>VLOOKUP(B14779,Fondos!$A$1:$C$332,3,FALSE)</f>
        <v>#N/A</v>
      </c>
      <c r="H14779">
        <f>Table1[[#This Row],[Cantidad invertida]]+Table1[[#This Row],[Plus / minus]]</f>
        <v>0</v>
      </c>
    </row>
    <row r="14780" spans="2:8" x14ac:dyDescent="0.35">
      <c r="B14780" s="4"/>
      <c r="F14780" s="3" t="e">
        <f>VLOOKUP(B14780,Fondos!$A$1:$C$332,3,FALSE)</f>
        <v>#N/A</v>
      </c>
      <c r="H14780">
        <f>Table1[[#This Row],[Cantidad invertida]]+Table1[[#This Row],[Plus / minus]]</f>
        <v>0</v>
      </c>
    </row>
    <row r="14781" spans="2:8" x14ac:dyDescent="0.35">
      <c r="B14781" s="4"/>
      <c r="F14781" s="3" t="e">
        <f>VLOOKUP(B14781,Fondos!$A$1:$C$332,3,FALSE)</f>
        <v>#N/A</v>
      </c>
      <c r="H14781">
        <f>Table1[[#This Row],[Cantidad invertida]]+Table1[[#This Row],[Plus / minus]]</f>
        <v>0</v>
      </c>
    </row>
    <row r="14782" spans="2:8" x14ac:dyDescent="0.35">
      <c r="B14782" s="4"/>
      <c r="F14782" s="3" t="e">
        <f>VLOOKUP(B14782,Fondos!$A$1:$C$332,3,FALSE)</f>
        <v>#N/A</v>
      </c>
      <c r="H14782">
        <f>Table1[[#This Row],[Cantidad invertida]]+Table1[[#This Row],[Plus / minus]]</f>
        <v>0</v>
      </c>
    </row>
    <row r="14783" spans="2:8" x14ac:dyDescent="0.35">
      <c r="B14783" s="4"/>
      <c r="F14783" s="3" t="e">
        <f>VLOOKUP(B14783,Fondos!$A$1:$C$332,3,FALSE)</f>
        <v>#N/A</v>
      </c>
      <c r="H14783">
        <f>Table1[[#This Row],[Cantidad invertida]]+Table1[[#This Row],[Plus / minus]]</f>
        <v>0</v>
      </c>
    </row>
    <row r="14784" spans="2:8" x14ac:dyDescent="0.35">
      <c r="B14784" s="4"/>
      <c r="F14784" s="3" t="e">
        <f>VLOOKUP(B14784,Fondos!$A$1:$C$332,3,FALSE)</f>
        <v>#N/A</v>
      </c>
      <c r="H14784">
        <f>Table1[[#This Row],[Cantidad invertida]]+Table1[[#This Row],[Plus / minus]]</f>
        <v>0</v>
      </c>
    </row>
    <row r="14785" spans="2:8" x14ac:dyDescent="0.35">
      <c r="B14785" s="4"/>
      <c r="F14785" s="3" t="e">
        <f>VLOOKUP(B14785,Fondos!$A$1:$C$332,3,FALSE)</f>
        <v>#N/A</v>
      </c>
      <c r="H14785">
        <f>Table1[[#This Row],[Cantidad invertida]]+Table1[[#This Row],[Plus / minus]]</f>
        <v>0</v>
      </c>
    </row>
    <row r="14786" spans="2:8" x14ac:dyDescent="0.35">
      <c r="B14786" s="4"/>
      <c r="F14786" s="3" t="e">
        <f>VLOOKUP(B14786,Fondos!$A$1:$C$332,3,FALSE)</f>
        <v>#N/A</v>
      </c>
      <c r="H14786">
        <f>Table1[[#This Row],[Cantidad invertida]]+Table1[[#This Row],[Plus / minus]]</f>
        <v>0</v>
      </c>
    </row>
    <row r="14787" spans="2:8" x14ac:dyDescent="0.35">
      <c r="B14787" s="4"/>
      <c r="F14787" s="3" t="e">
        <f>VLOOKUP(B14787,Fondos!$A$1:$C$332,3,FALSE)</f>
        <v>#N/A</v>
      </c>
      <c r="H14787">
        <f>Table1[[#This Row],[Cantidad invertida]]+Table1[[#This Row],[Plus / minus]]</f>
        <v>0</v>
      </c>
    </row>
    <row r="14788" spans="2:8" x14ac:dyDescent="0.35">
      <c r="B14788" s="4"/>
      <c r="F14788" s="3" t="e">
        <f>VLOOKUP(B14788,Fondos!$A$1:$C$332,3,FALSE)</f>
        <v>#N/A</v>
      </c>
      <c r="H14788">
        <f>Table1[[#This Row],[Cantidad invertida]]+Table1[[#This Row],[Plus / minus]]</f>
        <v>0</v>
      </c>
    </row>
    <row r="14789" spans="2:8" x14ac:dyDescent="0.35">
      <c r="B14789" s="4"/>
      <c r="F14789" s="3" t="e">
        <f>VLOOKUP(B14789,Fondos!$A$1:$C$332,3,FALSE)</f>
        <v>#N/A</v>
      </c>
      <c r="H14789">
        <f>Table1[[#This Row],[Cantidad invertida]]+Table1[[#This Row],[Plus / minus]]</f>
        <v>0</v>
      </c>
    </row>
    <row r="14790" spans="2:8" x14ac:dyDescent="0.35">
      <c r="B14790" s="4"/>
      <c r="F14790" s="3" t="e">
        <f>VLOOKUP(B14790,Fondos!$A$1:$C$332,3,FALSE)</f>
        <v>#N/A</v>
      </c>
      <c r="H14790">
        <f>Table1[[#This Row],[Cantidad invertida]]+Table1[[#This Row],[Plus / minus]]</f>
        <v>0</v>
      </c>
    </row>
    <row r="14791" spans="2:8" x14ac:dyDescent="0.35">
      <c r="B14791" s="4"/>
      <c r="F14791" s="3" t="e">
        <f>VLOOKUP(B14791,Fondos!$A$1:$C$332,3,FALSE)</f>
        <v>#N/A</v>
      </c>
      <c r="H14791">
        <f>Table1[[#This Row],[Cantidad invertida]]+Table1[[#This Row],[Plus / minus]]</f>
        <v>0</v>
      </c>
    </row>
    <row r="14792" spans="2:8" x14ac:dyDescent="0.35">
      <c r="B14792" s="4"/>
      <c r="F14792" s="3" t="e">
        <f>VLOOKUP(B14792,Fondos!$A$1:$C$332,3,FALSE)</f>
        <v>#N/A</v>
      </c>
      <c r="H14792">
        <f>Table1[[#This Row],[Cantidad invertida]]+Table1[[#This Row],[Plus / minus]]</f>
        <v>0</v>
      </c>
    </row>
    <row r="14793" spans="2:8" x14ac:dyDescent="0.35">
      <c r="B14793" s="4"/>
      <c r="F14793" s="3" t="e">
        <f>VLOOKUP(B14793,Fondos!$A$1:$C$332,3,FALSE)</f>
        <v>#N/A</v>
      </c>
      <c r="H14793">
        <f>Table1[[#This Row],[Cantidad invertida]]+Table1[[#This Row],[Plus / minus]]</f>
        <v>0</v>
      </c>
    </row>
    <row r="14794" spans="2:8" x14ac:dyDescent="0.35">
      <c r="B14794" s="4"/>
      <c r="F14794" s="3" t="e">
        <f>VLOOKUP(B14794,Fondos!$A$1:$C$332,3,FALSE)</f>
        <v>#N/A</v>
      </c>
      <c r="H14794">
        <f>Table1[[#This Row],[Cantidad invertida]]+Table1[[#This Row],[Plus / minus]]</f>
        <v>0</v>
      </c>
    </row>
    <row r="14795" spans="2:8" x14ac:dyDescent="0.35">
      <c r="B14795" s="4"/>
      <c r="F14795" s="3" t="e">
        <f>VLOOKUP(B14795,Fondos!$A$1:$C$332,3,FALSE)</f>
        <v>#N/A</v>
      </c>
      <c r="H14795">
        <f>Table1[[#This Row],[Cantidad invertida]]+Table1[[#This Row],[Plus / minus]]</f>
        <v>0</v>
      </c>
    </row>
    <row r="14796" spans="2:8" x14ac:dyDescent="0.35">
      <c r="B14796" s="4"/>
      <c r="F14796" s="3" t="e">
        <f>VLOOKUP(B14796,Fondos!$A$1:$C$332,3,FALSE)</f>
        <v>#N/A</v>
      </c>
      <c r="H14796">
        <f>Table1[[#This Row],[Cantidad invertida]]+Table1[[#This Row],[Plus / minus]]</f>
        <v>0</v>
      </c>
    </row>
    <row r="14797" spans="2:8" x14ac:dyDescent="0.35">
      <c r="B14797" s="4"/>
      <c r="F14797" s="3" t="e">
        <f>VLOOKUP(B14797,Fondos!$A$1:$C$332,3,FALSE)</f>
        <v>#N/A</v>
      </c>
      <c r="H14797">
        <f>Table1[[#This Row],[Cantidad invertida]]+Table1[[#This Row],[Plus / minus]]</f>
        <v>0</v>
      </c>
    </row>
    <row r="14798" spans="2:8" x14ac:dyDescent="0.35">
      <c r="B14798" s="4"/>
      <c r="F14798" s="3" t="e">
        <f>VLOOKUP(B14798,Fondos!$A$1:$C$332,3,FALSE)</f>
        <v>#N/A</v>
      </c>
      <c r="H14798">
        <f>Table1[[#This Row],[Cantidad invertida]]+Table1[[#This Row],[Plus / minus]]</f>
        <v>0</v>
      </c>
    </row>
    <row r="14799" spans="2:8" x14ac:dyDescent="0.35">
      <c r="B14799" s="4"/>
      <c r="F14799" s="3" t="e">
        <f>VLOOKUP(B14799,Fondos!$A$1:$C$332,3,FALSE)</f>
        <v>#N/A</v>
      </c>
      <c r="H14799">
        <f>Table1[[#This Row],[Cantidad invertida]]+Table1[[#This Row],[Plus / minus]]</f>
        <v>0</v>
      </c>
    </row>
    <row r="14800" spans="2:8" x14ac:dyDescent="0.35">
      <c r="B14800" s="4"/>
      <c r="F14800" s="3" t="e">
        <f>VLOOKUP(B14800,Fondos!$A$1:$C$332,3,FALSE)</f>
        <v>#N/A</v>
      </c>
      <c r="H14800">
        <f>Table1[[#This Row],[Cantidad invertida]]+Table1[[#This Row],[Plus / minus]]</f>
        <v>0</v>
      </c>
    </row>
    <row r="14801" spans="2:8" x14ac:dyDescent="0.35">
      <c r="B14801" s="4"/>
      <c r="F14801" s="3" t="e">
        <f>VLOOKUP(B14801,Fondos!$A$1:$C$332,3,FALSE)</f>
        <v>#N/A</v>
      </c>
      <c r="H14801">
        <f>Table1[[#This Row],[Cantidad invertida]]+Table1[[#This Row],[Plus / minus]]</f>
        <v>0</v>
      </c>
    </row>
    <row r="14802" spans="2:8" x14ac:dyDescent="0.35">
      <c r="B14802" s="4"/>
      <c r="F14802" s="3" t="e">
        <f>VLOOKUP(B14802,Fondos!$A$1:$C$332,3,FALSE)</f>
        <v>#N/A</v>
      </c>
      <c r="H14802">
        <f>Table1[[#This Row],[Cantidad invertida]]+Table1[[#This Row],[Plus / minus]]</f>
        <v>0</v>
      </c>
    </row>
    <row r="14803" spans="2:8" x14ac:dyDescent="0.35">
      <c r="B14803" s="4"/>
      <c r="F14803" s="3" t="e">
        <f>VLOOKUP(B14803,Fondos!$A$1:$C$332,3,FALSE)</f>
        <v>#N/A</v>
      </c>
      <c r="H14803">
        <f>Table1[[#This Row],[Cantidad invertida]]+Table1[[#This Row],[Plus / minus]]</f>
        <v>0</v>
      </c>
    </row>
    <row r="14804" spans="2:8" x14ac:dyDescent="0.35">
      <c r="B14804" s="4"/>
      <c r="F14804" s="3" t="e">
        <f>VLOOKUP(B14804,Fondos!$A$1:$C$332,3,FALSE)</f>
        <v>#N/A</v>
      </c>
      <c r="H14804">
        <f>Table1[[#This Row],[Cantidad invertida]]+Table1[[#This Row],[Plus / minus]]</f>
        <v>0</v>
      </c>
    </row>
    <row r="14805" spans="2:8" x14ac:dyDescent="0.35">
      <c r="B14805" s="4"/>
      <c r="F14805" s="3" t="e">
        <f>VLOOKUP(B14805,Fondos!$A$1:$C$332,3,FALSE)</f>
        <v>#N/A</v>
      </c>
      <c r="H14805">
        <f>Table1[[#This Row],[Cantidad invertida]]+Table1[[#This Row],[Plus / minus]]</f>
        <v>0</v>
      </c>
    </row>
    <row r="14806" spans="2:8" x14ac:dyDescent="0.35">
      <c r="B14806" s="4"/>
      <c r="F14806" s="3" t="e">
        <f>VLOOKUP(B14806,Fondos!$A$1:$C$332,3,FALSE)</f>
        <v>#N/A</v>
      </c>
      <c r="H14806">
        <f>Table1[[#This Row],[Cantidad invertida]]+Table1[[#This Row],[Plus / minus]]</f>
        <v>0</v>
      </c>
    </row>
    <row r="14807" spans="2:8" x14ac:dyDescent="0.35">
      <c r="B14807" s="4"/>
      <c r="F14807" s="3" t="e">
        <f>VLOOKUP(B14807,Fondos!$A$1:$C$332,3,FALSE)</f>
        <v>#N/A</v>
      </c>
      <c r="H14807">
        <f>Table1[[#This Row],[Cantidad invertida]]+Table1[[#This Row],[Plus / minus]]</f>
        <v>0</v>
      </c>
    </row>
    <row r="14808" spans="2:8" x14ac:dyDescent="0.35">
      <c r="B14808" s="4"/>
      <c r="F14808" s="3" t="e">
        <f>VLOOKUP(B14808,Fondos!$A$1:$C$332,3,FALSE)</f>
        <v>#N/A</v>
      </c>
      <c r="H14808">
        <f>Table1[[#This Row],[Cantidad invertida]]+Table1[[#This Row],[Plus / minus]]</f>
        <v>0</v>
      </c>
    </row>
    <row r="14809" spans="2:8" x14ac:dyDescent="0.35">
      <c r="B14809" s="4"/>
      <c r="F14809" s="3" t="e">
        <f>VLOOKUP(B14809,Fondos!$A$1:$C$332,3,FALSE)</f>
        <v>#N/A</v>
      </c>
      <c r="H14809">
        <f>Table1[[#This Row],[Cantidad invertida]]+Table1[[#This Row],[Plus / minus]]</f>
        <v>0</v>
      </c>
    </row>
    <row r="14810" spans="2:8" x14ac:dyDescent="0.35">
      <c r="B14810" s="4"/>
      <c r="F14810" s="3" t="e">
        <f>VLOOKUP(B14810,Fondos!$A$1:$C$332,3,FALSE)</f>
        <v>#N/A</v>
      </c>
      <c r="H14810">
        <f>Table1[[#This Row],[Cantidad invertida]]+Table1[[#This Row],[Plus / minus]]</f>
        <v>0</v>
      </c>
    </row>
    <row r="14811" spans="2:8" x14ac:dyDescent="0.35">
      <c r="B14811" s="4"/>
      <c r="F14811" s="3" t="e">
        <f>VLOOKUP(B14811,Fondos!$A$1:$C$332,3,FALSE)</f>
        <v>#N/A</v>
      </c>
      <c r="H14811">
        <f>Table1[[#This Row],[Cantidad invertida]]+Table1[[#This Row],[Plus / minus]]</f>
        <v>0</v>
      </c>
    </row>
    <row r="14812" spans="2:8" x14ac:dyDescent="0.35">
      <c r="B14812" s="4"/>
      <c r="F14812" s="3" t="e">
        <f>VLOOKUP(B14812,Fondos!$A$1:$C$332,3,FALSE)</f>
        <v>#N/A</v>
      </c>
      <c r="H14812">
        <f>Table1[[#This Row],[Cantidad invertida]]+Table1[[#This Row],[Plus / minus]]</f>
        <v>0</v>
      </c>
    </row>
    <row r="14813" spans="2:8" x14ac:dyDescent="0.35">
      <c r="B14813" s="4"/>
      <c r="F14813" s="3" t="e">
        <f>VLOOKUP(B14813,Fondos!$A$1:$C$332,3,FALSE)</f>
        <v>#N/A</v>
      </c>
      <c r="H14813">
        <f>Table1[[#This Row],[Cantidad invertida]]+Table1[[#This Row],[Plus / minus]]</f>
        <v>0</v>
      </c>
    </row>
    <row r="14814" spans="2:8" x14ac:dyDescent="0.35">
      <c r="B14814" s="4"/>
      <c r="F14814" s="3" t="e">
        <f>VLOOKUP(B14814,Fondos!$A$1:$C$332,3,FALSE)</f>
        <v>#N/A</v>
      </c>
      <c r="H14814">
        <f>Table1[[#This Row],[Cantidad invertida]]+Table1[[#This Row],[Plus / minus]]</f>
        <v>0</v>
      </c>
    </row>
    <row r="14815" spans="2:8" x14ac:dyDescent="0.35">
      <c r="B14815" s="4"/>
      <c r="F14815" s="3" t="e">
        <f>VLOOKUP(B14815,Fondos!$A$1:$C$332,3,FALSE)</f>
        <v>#N/A</v>
      </c>
      <c r="H14815">
        <f>Table1[[#This Row],[Cantidad invertida]]+Table1[[#This Row],[Plus / minus]]</f>
        <v>0</v>
      </c>
    </row>
    <row r="14816" spans="2:8" x14ac:dyDescent="0.35">
      <c r="B14816" s="4"/>
      <c r="F14816" s="3" t="e">
        <f>VLOOKUP(B14816,Fondos!$A$1:$C$332,3,FALSE)</f>
        <v>#N/A</v>
      </c>
      <c r="H14816">
        <f>Table1[[#This Row],[Cantidad invertida]]+Table1[[#This Row],[Plus / minus]]</f>
        <v>0</v>
      </c>
    </row>
    <row r="14817" spans="2:8" x14ac:dyDescent="0.35">
      <c r="B14817" s="4"/>
      <c r="F14817" s="3" t="e">
        <f>VLOOKUP(B14817,Fondos!$A$1:$C$332,3,FALSE)</f>
        <v>#N/A</v>
      </c>
      <c r="H14817">
        <f>Table1[[#This Row],[Cantidad invertida]]+Table1[[#This Row],[Plus / minus]]</f>
        <v>0</v>
      </c>
    </row>
    <row r="14818" spans="2:8" x14ac:dyDescent="0.35">
      <c r="B14818" s="4"/>
      <c r="F14818" s="3" t="e">
        <f>VLOOKUP(B14818,Fondos!$A$1:$C$332,3,FALSE)</f>
        <v>#N/A</v>
      </c>
      <c r="H14818">
        <f>Table1[[#This Row],[Cantidad invertida]]+Table1[[#This Row],[Plus / minus]]</f>
        <v>0</v>
      </c>
    </row>
    <row r="14819" spans="2:8" x14ac:dyDescent="0.35">
      <c r="B14819" s="4"/>
      <c r="F14819" s="3" t="e">
        <f>VLOOKUP(B14819,Fondos!$A$1:$C$332,3,FALSE)</f>
        <v>#N/A</v>
      </c>
      <c r="H14819">
        <f>Table1[[#This Row],[Cantidad invertida]]+Table1[[#This Row],[Plus / minus]]</f>
        <v>0</v>
      </c>
    </row>
    <row r="14820" spans="2:8" x14ac:dyDescent="0.35">
      <c r="B14820" s="4"/>
      <c r="F14820" s="3" t="e">
        <f>VLOOKUP(B14820,Fondos!$A$1:$C$332,3,FALSE)</f>
        <v>#N/A</v>
      </c>
      <c r="H14820">
        <f>Table1[[#This Row],[Cantidad invertida]]+Table1[[#This Row],[Plus / minus]]</f>
        <v>0</v>
      </c>
    </row>
    <row r="14821" spans="2:8" x14ac:dyDescent="0.35">
      <c r="B14821" s="4"/>
      <c r="F14821" s="3" t="e">
        <f>VLOOKUP(B14821,Fondos!$A$1:$C$332,3,FALSE)</f>
        <v>#N/A</v>
      </c>
      <c r="H14821">
        <f>Table1[[#This Row],[Cantidad invertida]]+Table1[[#This Row],[Plus / minus]]</f>
        <v>0</v>
      </c>
    </row>
    <row r="14822" spans="2:8" x14ac:dyDescent="0.35">
      <c r="B14822" s="4"/>
      <c r="F14822" s="3" t="e">
        <f>VLOOKUP(B14822,Fondos!$A$1:$C$332,3,FALSE)</f>
        <v>#N/A</v>
      </c>
      <c r="H14822">
        <f>Table1[[#This Row],[Cantidad invertida]]+Table1[[#This Row],[Plus / minus]]</f>
        <v>0</v>
      </c>
    </row>
    <row r="14823" spans="2:8" x14ac:dyDescent="0.35">
      <c r="B14823" s="4"/>
      <c r="F14823" s="3" t="e">
        <f>VLOOKUP(B14823,Fondos!$A$1:$C$332,3,FALSE)</f>
        <v>#N/A</v>
      </c>
      <c r="H14823">
        <f>Table1[[#This Row],[Cantidad invertida]]+Table1[[#This Row],[Plus / minus]]</f>
        <v>0</v>
      </c>
    </row>
    <row r="14824" spans="2:8" x14ac:dyDescent="0.35">
      <c r="B14824" s="4"/>
      <c r="F14824" s="3" t="e">
        <f>VLOOKUP(B14824,Fondos!$A$1:$C$332,3,FALSE)</f>
        <v>#N/A</v>
      </c>
      <c r="H14824">
        <f>Table1[[#This Row],[Cantidad invertida]]+Table1[[#This Row],[Plus / minus]]</f>
        <v>0</v>
      </c>
    </row>
    <row r="14825" spans="2:8" x14ac:dyDescent="0.35">
      <c r="B14825" s="4"/>
      <c r="F14825" s="3" t="e">
        <f>VLOOKUP(B14825,Fondos!$A$1:$C$332,3,FALSE)</f>
        <v>#N/A</v>
      </c>
      <c r="H14825">
        <f>Table1[[#This Row],[Cantidad invertida]]+Table1[[#This Row],[Plus / minus]]</f>
        <v>0</v>
      </c>
    </row>
    <row r="14826" spans="2:8" x14ac:dyDescent="0.35">
      <c r="B14826" s="4"/>
      <c r="F14826" s="3" t="e">
        <f>VLOOKUP(B14826,Fondos!$A$1:$C$332,3,FALSE)</f>
        <v>#N/A</v>
      </c>
      <c r="H14826">
        <f>Table1[[#This Row],[Cantidad invertida]]+Table1[[#This Row],[Plus / minus]]</f>
        <v>0</v>
      </c>
    </row>
    <row r="14827" spans="2:8" x14ac:dyDescent="0.35">
      <c r="B14827" s="4"/>
      <c r="F14827" s="3" t="e">
        <f>VLOOKUP(B14827,Fondos!$A$1:$C$332,3,FALSE)</f>
        <v>#N/A</v>
      </c>
      <c r="H14827">
        <f>Table1[[#This Row],[Cantidad invertida]]+Table1[[#This Row],[Plus / minus]]</f>
        <v>0</v>
      </c>
    </row>
    <row r="14828" spans="2:8" x14ac:dyDescent="0.35">
      <c r="B14828" s="4"/>
      <c r="F14828" s="3" t="e">
        <f>VLOOKUP(B14828,Fondos!$A$1:$C$332,3,FALSE)</f>
        <v>#N/A</v>
      </c>
      <c r="H14828">
        <f>Table1[[#This Row],[Cantidad invertida]]+Table1[[#This Row],[Plus / minus]]</f>
        <v>0</v>
      </c>
    </row>
    <row r="14829" spans="2:8" x14ac:dyDescent="0.35">
      <c r="B14829" s="4"/>
      <c r="F14829" s="3" t="e">
        <f>VLOOKUP(B14829,Fondos!$A$1:$C$332,3,FALSE)</f>
        <v>#N/A</v>
      </c>
      <c r="H14829">
        <f>Table1[[#This Row],[Cantidad invertida]]+Table1[[#This Row],[Plus / minus]]</f>
        <v>0</v>
      </c>
    </row>
    <row r="14830" spans="2:8" x14ac:dyDescent="0.35">
      <c r="B14830" s="4"/>
      <c r="F14830" s="3" t="e">
        <f>VLOOKUP(B14830,Fondos!$A$1:$C$332,3,FALSE)</f>
        <v>#N/A</v>
      </c>
      <c r="H14830">
        <f>Table1[[#This Row],[Cantidad invertida]]+Table1[[#This Row],[Plus / minus]]</f>
        <v>0</v>
      </c>
    </row>
    <row r="14831" spans="2:8" x14ac:dyDescent="0.35">
      <c r="B14831" s="4"/>
      <c r="F14831" s="3" t="e">
        <f>VLOOKUP(B14831,Fondos!$A$1:$C$332,3,FALSE)</f>
        <v>#N/A</v>
      </c>
      <c r="H14831">
        <f>Table1[[#This Row],[Cantidad invertida]]+Table1[[#This Row],[Plus / minus]]</f>
        <v>0</v>
      </c>
    </row>
    <row r="14832" spans="2:8" x14ac:dyDescent="0.35">
      <c r="B14832" s="4"/>
      <c r="F14832" s="3" t="e">
        <f>VLOOKUP(B14832,Fondos!$A$1:$C$332,3,FALSE)</f>
        <v>#N/A</v>
      </c>
      <c r="H14832">
        <f>Table1[[#This Row],[Cantidad invertida]]+Table1[[#This Row],[Plus / minus]]</f>
        <v>0</v>
      </c>
    </row>
    <row r="14833" spans="2:8" x14ac:dyDescent="0.35">
      <c r="B14833" s="4"/>
      <c r="F14833" s="3" t="e">
        <f>VLOOKUP(B14833,Fondos!$A$1:$C$332,3,FALSE)</f>
        <v>#N/A</v>
      </c>
      <c r="H14833">
        <f>Table1[[#This Row],[Cantidad invertida]]+Table1[[#This Row],[Plus / minus]]</f>
        <v>0</v>
      </c>
    </row>
    <row r="14834" spans="2:8" x14ac:dyDescent="0.35">
      <c r="B14834" s="4"/>
      <c r="F14834" s="3" t="e">
        <f>VLOOKUP(B14834,Fondos!$A$1:$C$332,3,FALSE)</f>
        <v>#N/A</v>
      </c>
      <c r="H14834">
        <f>Table1[[#This Row],[Cantidad invertida]]+Table1[[#This Row],[Plus / minus]]</f>
        <v>0</v>
      </c>
    </row>
    <row r="14835" spans="2:8" x14ac:dyDescent="0.35">
      <c r="B14835" s="4"/>
      <c r="F14835" s="3" t="e">
        <f>VLOOKUP(B14835,Fondos!$A$1:$C$332,3,FALSE)</f>
        <v>#N/A</v>
      </c>
      <c r="H14835">
        <f>Table1[[#This Row],[Cantidad invertida]]+Table1[[#This Row],[Plus / minus]]</f>
        <v>0</v>
      </c>
    </row>
    <row r="14836" spans="2:8" x14ac:dyDescent="0.35">
      <c r="B14836" s="4"/>
      <c r="F14836" s="3" t="e">
        <f>VLOOKUP(B14836,Fondos!$A$1:$C$332,3,FALSE)</f>
        <v>#N/A</v>
      </c>
      <c r="H14836">
        <f>Table1[[#This Row],[Cantidad invertida]]+Table1[[#This Row],[Plus / minus]]</f>
        <v>0</v>
      </c>
    </row>
    <row r="14837" spans="2:8" x14ac:dyDescent="0.35">
      <c r="B14837" s="4"/>
      <c r="F14837" s="3" t="e">
        <f>VLOOKUP(B14837,Fondos!$A$1:$C$332,3,FALSE)</f>
        <v>#N/A</v>
      </c>
      <c r="H14837">
        <f>Table1[[#This Row],[Cantidad invertida]]+Table1[[#This Row],[Plus / minus]]</f>
        <v>0</v>
      </c>
    </row>
    <row r="14838" spans="2:8" x14ac:dyDescent="0.35">
      <c r="B14838" s="4"/>
      <c r="F14838" s="3" t="e">
        <f>VLOOKUP(B14838,Fondos!$A$1:$C$332,3,FALSE)</f>
        <v>#N/A</v>
      </c>
      <c r="H14838">
        <f>Table1[[#This Row],[Cantidad invertida]]+Table1[[#This Row],[Plus / minus]]</f>
        <v>0</v>
      </c>
    </row>
    <row r="14839" spans="2:8" x14ac:dyDescent="0.35">
      <c r="B14839" s="4"/>
      <c r="F14839" s="3" t="e">
        <f>VLOOKUP(B14839,Fondos!$A$1:$C$332,3,FALSE)</f>
        <v>#N/A</v>
      </c>
      <c r="H14839">
        <f>Table1[[#This Row],[Cantidad invertida]]+Table1[[#This Row],[Plus / minus]]</f>
        <v>0</v>
      </c>
    </row>
    <row r="14840" spans="2:8" x14ac:dyDescent="0.35">
      <c r="B14840" s="4"/>
      <c r="F14840" s="3" t="e">
        <f>VLOOKUP(B14840,Fondos!$A$1:$C$332,3,FALSE)</f>
        <v>#N/A</v>
      </c>
      <c r="H14840">
        <f>Table1[[#This Row],[Cantidad invertida]]+Table1[[#This Row],[Plus / minus]]</f>
        <v>0</v>
      </c>
    </row>
    <row r="14841" spans="2:8" x14ac:dyDescent="0.35">
      <c r="B14841" s="4"/>
      <c r="F14841" s="3" t="e">
        <f>VLOOKUP(B14841,Fondos!$A$1:$C$332,3,FALSE)</f>
        <v>#N/A</v>
      </c>
      <c r="H14841">
        <f>Table1[[#This Row],[Cantidad invertida]]+Table1[[#This Row],[Plus / minus]]</f>
        <v>0</v>
      </c>
    </row>
    <row r="14842" spans="2:8" x14ac:dyDescent="0.35">
      <c r="B14842" s="4"/>
      <c r="F14842" s="3" t="e">
        <f>VLOOKUP(B14842,Fondos!$A$1:$C$332,3,FALSE)</f>
        <v>#N/A</v>
      </c>
      <c r="H14842">
        <f>Table1[[#This Row],[Cantidad invertida]]+Table1[[#This Row],[Plus / minus]]</f>
        <v>0</v>
      </c>
    </row>
    <row r="14843" spans="2:8" x14ac:dyDescent="0.35">
      <c r="B14843" s="4"/>
      <c r="F14843" s="3" t="e">
        <f>VLOOKUP(B14843,Fondos!$A$1:$C$332,3,FALSE)</f>
        <v>#N/A</v>
      </c>
      <c r="H14843">
        <f>Table1[[#This Row],[Cantidad invertida]]+Table1[[#This Row],[Plus / minus]]</f>
        <v>0</v>
      </c>
    </row>
    <row r="14844" spans="2:8" x14ac:dyDescent="0.35">
      <c r="B14844" s="4"/>
      <c r="F14844" s="3" t="e">
        <f>VLOOKUP(B14844,Fondos!$A$1:$C$332,3,FALSE)</f>
        <v>#N/A</v>
      </c>
      <c r="H14844">
        <f>Table1[[#This Row],[Cantidad invertida]]+Table1[[#This Row],[Plus / minus]]</f>
        <v>0</v>
      </c>
    </row>
    <row r="14845" spans="2:8" x14ac:dyDescent="0.35">
      <c r="B14845" s="4"/>
      <c r="F14845" s="3" t="e">
        <f>VLOOKUP(B14845,Fondos!$A$1:$C$332,3,FALSE)</f>
        <v>#N/A</v>
      </c>
      <c r="H14845">
        <f>Table1[[#This Row],[Cantidad invertida]]+Table1[[#This Row],[Plus / minus]]</f>
        <v>0</v>
      </c>
    </row>
    <row r="14846" spans="2:8" x14ac:dyDescent="0.35">
      <c r="B14846" s="4"/>
      <c r="F14846" s="3" t="e">
        <f>VLOOKUP(B14846,Fondos!$A$1:$C$332,3,FALSE)</f>
        <v>#N/A</v>
      </c>
      <c r="H14846">
        <f>Table1[[#This Row],[Cantidad invertida]]+Table1[[#This Row],[Plus / minus]]</f>
        <v>0</v>
      </c>
    </row>
    <row r="14847" spans="2:8" x14ac:dyDescent="0.35">
      <c r="B14847" s="4"/>
      <c r="F14847" s="3" t="e">
        <f>VLOOKUP(B14847,Fondos!$A$1:$C$332,3,FALSE)</f>
        <v>#N/A</v>
      </c>
      <c r="H14847">
        <f>Table1[[#This Row],[Cantidad invertida]]+Table1[[#This Row],[Plus / minus]]</f>
        <v>0</v>
      </c>
    </row>
    <row r="14848" spans="2:8" x14ac:dyDescent="0.35">
      <c r="B14848" s="4"/>
      <c r="F14848" s="3" t="e">
        <f>VLOOKUP(B14848,Fondos!$A$1:$C$332,3,FALSE)</f>
        <v>#N/A</v>
      </c>
      <c r="H14848">
        <f>Table1[[#This Row],[Cantidad invertida]]+Table1[[#This Row],[Plus / minus]]</f>
        <v>0</v>
      </c>
    </row>
    <row r="14849" spans="2:8" x14ac:dyDescent="0.35">
      <c r="B14849" s="4"/>
      <c r="F14849" s="3" t="e">
        <f>VLOOKUP(B14849,Fondos!$A$1:$C$332,3,FALSE)</f>
        <v>#N/A</v>
      </c>
      <c r="H14849">
        <f>Table1[[#This Row],[Cantidad invertida]]+Table1[[#This Row],[Plus / minus]]</f>
        <v>0</v>
      </c>
    </row>
    <row r="14850" spans="2:8" x14ac:dyDescent="0.35">
      <c r="B14850" s="4"/>
      <c r="F14850" s="3" t="e">
        <f>VLOOKUP(B14850,Fondos!$A$1:$C$332,3,FALSE)</f>
        <v>#N/A</v>
      </c>
      <c r="H14850">
        <f>Table1[[#This Row],[Cantidad invertida]]+Table1[[#This Row],[Plus / minus]]</f>
        <v>0</v>
      </c>
    </row>
    <row r="14851" spans="2:8" x14ac:dyDescent="0.35">
      <c r="B14851" s="4"/>
      <c r="F14851" s="3" t="e">
        <f>VLOOKUP(B14851,Fondos!$A$1:$C$332,3,FALSE)</f>
        <v>#N/A</v>
      </c>
      <c r="H14851">
        <f>Table1[[#This Row],[Cantidad invertida]]+Table1[[#This Row],[Plus / minus]]</f>
        <v>0</v>
      </c>
    </row>
    <row r="14852" spans="2:8" x14ac:dyDescent="0.35">
      <c r="B14852" s="4"/>
      <c r="F14852" s="3" t="e">
        <f>VLOOKUP(B14852,Fondos!$A$1:$C$332,3,FALSE)</f>
        <v>#N/A</v>
      </c>
      <c r="H14852">
        <f>Table1[[#This Row],[Cantidad invertida]]+Table1[[#This Row],[Plus / minus]]</f>
        <v>0</v>
      </c>
    </row>
    <row r="14853" spans="2:8" x14ac:dyDescent="0.35">
      <c r="B14853" s="4"/>
      <c r="F14853" s="3" t="e">
        <f>VLOOKUP(B14853,Fondos!$A$1:$C$332,3,FALSE)</f>
        <v>#N/A</v>
      </c>
      <c r="H14853">
        <f>Table1[[#This Row],[Cantidad invertida]]+Table1[[#This Row],[Plus / minus]]</f>
        <v>0</v>
      </c>
    </row>
    <row r="14854" spans="2:8" x14ac:dyDescent="0.35">
      <c r="B14854" s="4"/>
      <c r="F14854" s="3" t="e">
        <f>VLOOKUP(B14854,Fondos!$A$1:$C$332,3,FALSE)</f>
        <v>#N/A</v>
      </c>
      <c r="H14854">
        <f>Table1[[#This Row],[Cantidad invertida]]+Table1[[#This Row],[Plus / minus]]</f>
        <v>0</v>
      </c>
    </row>
    <row r="14855" spans="2:8" x14ac:dyDescent="0.35">
      <c r="B14855" s="4"/>
      <c r="F14855" s="3" t="e">
        <f>VLOOKUP(B14855,Fondos!$A$1:$C$332,3,FALSE)</f>
        <v>#N/A</v>
      </c>
      <c r="H14855">
        <f>Table1[[#This Row],[Cantidad invertida]]+Table1[[#This Row],[Plus / minus]]</f>
        <v>0</v>
      </c>
    </row>
    <row r="14856" spans="2:8" x14ac:dyDescent="0.35">
      <c r="B14856" s="4"/>
      <c r="F14856" s="3" t="e">
        <f>VLOOKUP(B14856,Fondos!$A$1:$C$332,3,FALSE)</f>
        <v>#N/A</v>
      </c>
      <c r="H14856">
        <f>Table1[[#This Row],[Cantidad invertida]]+Table1[[#This Row],[Plus / minus]]</f>
        <v>0</v>
      </c>
    </row>
    <row r="14857" spans="2:8" x14ac:dyDescent="0.35">
      <c r="B14857" s="4"/>
      <c r="F14857" s="3" t="e">
        <f>VLOOKUP(B14857,Fondos!$A$1:$C$332,3,FALSE)</f>
        <v>#N/A</v>
      </c>
      <c r="H14857">
        <f>Table1[[#This Row],[Cantidad invertida]]+Table1[[#This Row],[Plus / minus]]</f>
        <v>0</v>
      </c>
    </row>
    <row r="14858" spans="2:8" x14ac:dyDescent="0.35">
      <c r="B14858" s="4"/>
      <c r="F14858" s="3" t="e">
        <f>VLOOKUP(B14858,Fondos!$A$1:$C$332,3,FALSE)</f>
        <v>#N/A</v>
      </c>
      <c r="H14858">
        <f>Table1[[#This Row],[Cantidad invertida]]+Table1[[#This Row],[Plus / minus]]</f>
        <v>0</v>
      </c>
    </row>
    <row r="14859" spans="2:8" x14ac:dyDescent="0.35">
      <c r="B14859" s="4"/>
      <c r="F14859" s="3" t="e">
        <f>VLOOKUP(B14859,Fondos!$A$1:$C$332,3,FALSE)</f>
        <v>#N/A</v>
      </c>
      <c r="H14859">
        <f>Table1[[#This Row],[Cantidad invertida]]+Table1[[#This Row],[Plus / minus]]</f>
        <v>0</v>
      </c>
    </row>
    <row r="14860" spans="2:8" x14ac:dyDescent="0.35">
      <c r="B14860" s="4"/>
      <c r="F14860" s="3" t="e">
        <f>VLOOKUP(B14860,Fondos!$A$1:$C$332,3,FALSE)</f>
        <v>#N/A</v>
      </c>
      <c r="H14860">
        <f>Table1[[#This Row],[Cantidad invertida]]+Table1[[#This Row],[Plus / minus]]</f>
        <v>0</v>
      </c>
    </row>
    <row r="14861" spans="2:8" x14ac:dyDescent="0.35">
      <c r="B14861" s="4"/>
      <c r="F14861" s="3" t="e">
        <f>VLOOKUP(B14861,Fondos!$A$1:$C$332,3,FALSE)</f>
        <v>#N/A</v>
      </c>
      <c r="H14861">
        <f>Table1[[#This Row],[Cantidad invertida]]+Table1[[#This Row],[Plus / minus]]</f>
        <v>0</v>
      </c>
    </row>
    <row r="14862" spans="2:8" x14ac:dyDescent="0.35">
      <c r="B14862" s="4"/>
      <c r="F14862" s="3" t="e">
        <f>VLOOKUP(B14862,Fondos!$A$1:$C$332,3,FALSE)</f>
        <v>#N/A</v>
      </c>
      <c r="H14862">
        <f>Table1[[#This Row],[Cantidad invertida]]+Table1[[#This Row],[Plus / minus]]</f>
        <v>0</v>
      </c>
    </row>
    <row r="14863" spans="2:8" x14ac:dyDescent="0.35">
      <c r="B14863" s="4"/>
      <c r="F14863" s="3" t="e">
        <f>VLOOKUP(B14863,Fondos!$A$1:$C$332,3,FALSE)</f>
        <v>#N/A</v>
      </c>
      <c r="H14863">
        <f>Table1[[#This Row],[Cantidad invertida]]+Table1[[#This Row],[Plus / minus]]</f>
        <v>0</v>
      </c>
    </row>
    <row r="14864" spans="2:8" x14ac:dyDescent="0.35">
      <c r="B14864" s="4"/>
      <c r="F14864" s="3" t="e">
        <f>VLOOKUP(B14864,Fondos!$A$1:$C$332,3,FALSE)</f>
        <v>#N/A</v>
      </c>
      <c r="H14864">
        <f>Table1[[#This Row],[Cantidad invertida]]+Table1[[#This Row],[Plus / minus]]</f>
        <v>0</v>
      </c>
    </row>
    <row r="14865" spans="2:8" x14ac:dyDescent="0.35">
      <c r="B14865" s="4"/>
      <c r="F14865" s="3" t="e">
        <f>VLOOKUP(B14865,Fondos!$A$1:$C$332,3,FALSE)</f>
        <v>#N/A</v>
      </c>
      <c r="H14865">
        <f>Table1[[#This Row],[Cantidad invertida]]+Table1[[#This Row],[Plus / minus]]</f>
        <v>0</v>
      </c>
    </row>
    <row r="14866" spans="2:8" x14ac:dyDescent="0.35">
      <c r="B14866" s="4"/>
      <c r="F14866" s="3" t="e">
        <f>VLOOKUP(B14866,Fondos!$A$1:$C$332,3,FALSE)</f>
        <v>#N/A</v>
      </c>
      <c r="H14866">
        <f>Table1[[#This Row],[Cantidad invertida]]+Table1[[#This Row],[Plus / minus]]</f>
        <v>0</v>
      </c>
    </row>
    <row r="14867" spans="2:8" x14ac:dyDescent="0.35">
      <c r="B14867" s="4"/>
      <c r="F14867" s="3" t="e">
        <f>VLOOKUP(B14867,Fondos!$A$1:$C$332,3,FALSE)</f>
        <v>#N/A</v>
      </c>
      <c r="H14867">
        <f>Table1[[#This Row],[Cantidad invertida]]+Table1[[#This Row],[Plus / minus]]</f>
        <v>0</v>
      </c>
    </row>
    <row r="14868" spans="2:8" x14ac:dyDescent="0.35">
      <c r="B14868" s="4"/>
      <c r="F14868" s="3" t="e">
        <f>VLOOKUP(B14868,Fondos!$A$1:$C$332,3,FALSE)</f>
        <v>#N/A</v>
      </c>
      <c r="H14868">
        <f>Table1[[#This Row],[Cantidad invertida]]+Table1[[#This Row],[Plus / minus]]</f>
        <v>0</v>
      </c>
    </row>
    <row r="14869" spans="2:8" x14ac:dyDescent="0.35">
      <c r="B14869" s="4"/>
      <c r="F14869" s="3" t="e">
        <f>VLOOKUP(B14869,Fondos!$A$1:$C$332,3,FALSE)</f>
        <v>#N/A</v>
      </c>
      <c r="H14869">
        <f>Table1[[#This Row],[Cantidad invertida]]+Table1[[#This Row],[Plus / minus]]</f>
        <v>0</v>
      </c>
    </row>
    <row r="14870" spans="2:8" x14ac:dyDescent="0.35">
      <c r="B14870" s="4"/>
      <c r="F14870" s="3" t="e">
        <f>VLOOKUP(B14870,Fondos!$A$1:$C$332,3,FALSE)</f>
        <v>#N/A</v>
      </c>
      <c r="H14870">
        <f>Table1[[#This Row],[Cantidad invertida]]+Table1[[#This Row],[Plus / minus]]</f>
        <v>0</v>
      </c>
    </row>
    <row r="14871" spans="2:8" x14ac:dyDescent="0.35">
      <c r="B14871" s="4"/>
      <c r="F14871" s="3" t="e">
        <f>VLOOKUP(B14871,Fondos!$A$1:$C$332,3,FALSE)</f>
        <v>#N/A</v>
      </c>
      <c r="H14871">
        <f>Table1[[#This Row],[Cantidad invertida]]+Table1[[#This Row],[Plus / minus]]</f>
        <v>0</v>
      </c>
    </row>
    <row r="14872" spans="2:8" x14ac:dyDescent="0.35">
      <c r="B14872" s="4"/>
      <c r="F14872" s="3" t="e">
        <f>VLOOKUP(B14872,Fondos!$A$1:$C$332,3,FALSE)</f>
        <v>#N/A</v>
      </c>
      <c r="H14872">
        <f>Table1[[#This Row],[Cantidad invertida]]+Table1[[#This Row],[Plus / minus]]</f>
        <v>0</v>
      </c>
    </row>
    <row r="14873" spans="2:8" x14ac:dyDescent="0.35">
      <c r="B14873" s="4"/>
      <c r="F14873" s="3" t="e">
        <f>VLOOKUP(B14873,Fondos!$A$1:$C$332,3,FALSE)</f>
        <v>#N/A</v>
      </c>
      <c r="H14873">
        <f>Table1[[#This Row],[Cantidad invertida]]+Table1[[#This Row],[Plus / minus]]</f>
        <v>0</v>
      </c>
    </row>
    <row r="14874" spans="2:8" x14ac:dyDescent="0.35">
      <c r="B14874" s="4"/>
      <c r="F14874" s="3" t="e">
        <f>VLOOKUP(B14874,Fondos!$A$1:$C$332,3,FALSE)</f>
        <v>#N/A</v>
      </c>
      <c r="H14874">
        <f>Table1[[#This Row],[Cantidad invertida]]+Table1[[#This Row],[Plus / minus]]</f>
        <v>0</v>
      </c>
    </row>
    <row r="14875" spans="2:8" x14ac:dyDescent="0.35">
      <c r="B14875" s="4"/>
      <c r="F14875" s="3" t="e">
        <f>VLOOKUP(B14875,Fondos!$A$1:$C$332,3,FALSE)</f>
        <v>#N/A</v>
      </c>
      <c r="H14875">
        <f>Table1[[#This Row],[Cantidad invertida]]+Table1[[#This Row],[Plus / minus]]</f>
        <v>0</v>
      </c>
    </row>
    <row r="14876" spans="2:8" x14ac:dyDescent="0.35">
      <c r="B14876" s="4"/>
      <c r="F14876" s="3" t="e">
        <f>VLOOKUP(B14876,Fondos!$A$1:$C$332,3,FALSE)</f>
        <v>#N/A</v>
      </c>
      <c r="H14876">
        <f>Table1[[#This Row],[Cantidad invertida]]+Table1[[#This Row],[Plus / minus]]</f>
        <v>0</v>
      </c>
    </row>
    <row r="14877" spans="2:8" x14ac:dyDescent="0.35">
      <c r="B14877" s="4"/>
      <c r="F14877" s="3" t="e">
        <f>VLOOKUP(B14877,Fondos!$A$1:$C$332,3,FALSE)</f>
        <v>#N/A</v>
      </c>
      <c r="H14877">
        <f>Table1[[#This Row],[Cantidad invertida]]+Table1[[#This Row],[Plus / minus]]</f>
        <v>0</v>
      </c>
    </row>
    <row r="14878" spans="2:8" x14ac:dyDescent="0.35">
      <c r="B14878" s="4"/>
      <c r="F14878" s="3" t="e">
        <f>VLOOKUP(B14878,Fondos!$A$1:$C$332,3,FALSE)</f>
        <v>#N/A</v>
      </c>
      <c r="H14878">
        <f>Table1[[#This Row],[Cantidad invertida]]+Table1[[#This Row],[Plus / minus]]</f>
        <v>0</v>
      </c>
    </row>
    <row r="14879" spans="2:8" x14ac:dyDescent="0.35">
      <c r="B14879" s="4"/>
      <c r="F14879" s="3" t="e">
        <f>VLOOKUP(B14879,Fondos!$A$1:$C$332,3,FALSE)</f>
        <v>#N/A</v>
      </c>
      <c r="H14879">
        <f>Table1[[#This Row],[Cantidad invertida]]+Table1[[#This Row],[Plus / minus]]</f>
        <v>0</v>
      </c>
    </row>
    <row r="14880" spans="2:8" x14ac:dyDescent="0.35">
      <c r="B14880" s="4"/>
      <c r="F14880" s="3" t="e">
        <f>VLOOKUP(B14880,Fondos!$A$1:$C$332,3,FALSE)</f>
        <v>#N/A</v>
      </c>
      <c r="H14880">
        <f>Table1[[#This Row],[Cantidad invertida]]+Table1[[#This Row],[Plus / minus]]</f>
        <v>0</v>
      </c>
    </row>
    <row r="14881" spans="2:8" x14ac:dyDescent="0.35">
      <c r="B14881" s="4"/>
      <c r="F14881" s="3" t="e">
        <f>VLOOKUP(B14881,Fondos!$A$1:$C$332,3,FALSE)</f>
        <v>#N/A</v>
      </c>
      <c r="H14881">
        <f>Table1[[#This Row],[Cantidad invertida]]+Table1[[#This Row],[Plus / minus]]</f>
        <v>0</v>
      </c>
    </row>
    <row r="14882" spans="2:8" x14ac:dyDescent="0.35">
      <c r="B14882" s="4"/>
      <c r="F14882" s="3" t="e">
        <f>VLOOKUP(B14882,Fondos!$A$1:$C$332,3,FALSE)</f>
        <v>#N/A</v>
      </c>
      <c r="H14882">
        <f>Table1[[#This Row],[Cantidad invertida]]+Table1[[#This Row],[Plus / minus]]</f>
        <v>0</v>
      </c>
    </row>
    <row r="14883" spans="2:8" x14ac:dyDescent="0.35">
      <c r="B14883" s="4"/>
      <c r="F14883" s="3" t="e">
        <f>VLOOKUP(B14883,Fondos!$A$1:$C$332,3,FALSE)</f>
        <v>#N/A</v>
      </c>
      <c r="H14883">
        <f>Table1[[#This Row],[Cantidad invertida]]+Table1[[#This Row],[Plus / minus]]</f>
        <v>0</v>
      </c>
    </row>
    <row r="14884" spans="2:8" x14ac:dyDescent="0.35">
      <c r="B14884" s="4"/>
      <c r="F14884" s="3" t="e">
        <f>VLOOKUP(B14884,Fondos!$A$1:$C$332,3,FALSE)</f>
        <v>#N/A</v>
      </c>
      <c r="H14884">
        <f>Table1[[#This Row],[Cantidad invertida]]+Table1[[#This Row],[Plus / minus]]</f>
        <v>0</v>
      </c>
    </row>
    <row r="14885" spans="2:8" x14ac:dyDescent="0.35">
      <c r="B14885" s="4"/>
      <c r="F14885" s="3" t="e">
        <f>VLOOKUP(B14885,Fondos!$A$1:$C$332,3,FALSE)</f>
        <v>#N/A</v>
      </c>
      <c r="H14885">
        <f>Table1[[#This Row],[Cantidad invertida]]+Table1[[#This Row],[Plus / minus]]</f>
        <v>0</v>
      </c>
    </row>
    <row r="14886" spans="2:8" x14ac:dyDescent="0.35">
      <c r="B14886" s="4"/>
      <c r="F14886" s="3" t="e">
        <f>VLOOKUP(B14886,Fondos!$A$1:$C$332,3,FALSE)</f>
        <v>#N/A</v>
      </c>
      <c r="H14886">
        <f>Table1[[#This Row],[Cantidad invertida]]+Table1[[#This Row],[Plus / minus]]</f>
        <v>0</v>
      </c>
    </row>
    <row r="14887" spans="2:8" x14ac:dyDescent="0.35">
      <c r="B14887" s="4"/>
      <c r="F14887" s="3" t="e">
        <f>VLOOKUP(B14887,Fondos!$A$1:$C$332,3,FALSE)</f>
        <v>#N/A</v>
      </c>
      <c r="H14887">
        <f>Table1[[#This Row],[Cantidad invertida]]+Table1[[#This Row],[Plus / minus]]</f>
        <v>0</v>
      </c>
    </row>
    <row r="14888" spans="2:8" x14ac:dyDescent="0.35">
      <c r="B14888" s="4"/>
      <c r="F14888" s="3" t="e">
        <f>VLOOKUP(B14888,Fondos!$A$1:$C$332,3,FALSE)</f>
        <v>#N/A</v>
      </c>
      <c r="H14888">
        <f>Table1[[#This Row],[Cantidad invertida]]+Table1[[#This Row],[Plus / minus]]</f>
        <v>0</v>
      </c>
    </row>
    <row r="14889" spans="2:8" x14ac:dyDescent="0.35">
      <c r="B14889" s="4"/>
      <c r="F14889" s="3" t="e">
        <f>VLOOKUP(B14889,Fondos!$A$1:$C$332,3,FALSE)</f>
        <v>#N/A</v>
      </c>
      <c r="H14889">
        <f>Table1[[#This Row],[Cantidad invertida]]+Table1[[#This Row],[Plus / minus]]</f>
        <v>0</v>
      </c>
    </row>
    <row r="14890" spans="2:8" x14ac:dyDescent="0.35">
      <c r="B14890" s="4"/>
      <c r="F14890" s="3" t="e">
        <f>VLOOKUP(B14890,Fondos!$A$1:$C$332,3,FALSE)</f>
        <v>#N/A</v>
      </c>
      <c r="H14890">
        <f>Table1[[#This Row],[Cantidad invertida]]+Table1[[#This Row],[Plus / minus]]</f>
        <v>0</v>
      </c>
    </row>
    <row r="14891" spans="2:8" x14ac:dyDescent="0.35">
      <c r="B14891" s="4"/>
      <c r="F14891" s="3" t="e">
        <f>VLOOKUP(B14891,Fondos!$A$1:$C$332,3,FALSE)</f>
        <v>#N/A</v>
      </c>
      <c r="H14891">
        <f>Table1[[#This Row],[Cantidad invertida]]+Table1[[#This Row],[Plus / minus]]</f>
        <v>0</v>
      </c>
    </row>
    <row r="14892" spans="2:8" x14ac:dyDescent="0.35">
      <c r="B14892" s="4"/>
      <c r="F14892" s="3" t="e">
        <f>VLOOKUP(B14892,Fondos!$A$1:$C$332,3,FALSE)</f>
        <v>#N/A</v>
      </c>
      <c r="H14892">
        <f>Table1[[#This Row],[Cantidad invertida]]+Table1[[#This Row],[Plus / minus]]</f>
        <v>0</v>
      </c>
    </row>
    <row r="14893" spans="2:8" x14ac:dyDescent="0.35">
      <c r="B14893" s="4"/>
      <c r="F14893" s="3" t="e">
        <f>VLOOKUP(B14893,Fondos!$A$1:$C$332,3,FALSE)</f>
        <v>#N/A</v>
      </c>
      <c r="H14893">
        <f>Table1[[#This Row],[Cantidad invertida]]+Table1[[#This Row],[Plus / minus]]</f>
        <v>0</v>
      </c>
    </row>
    <row r="14894" spans="2:8" x14ac:dyDescent="0.35">
      <c r="B14894" s="4"/>
      <c r="F14894" s="3" t="e">
        <f>VLOOKUP(B14894,Fondos!$A$1:$C$332,3,FALSE)</f>
        <v>#N/A</v>
      </c>
      <c r="H14894">
        <f>Table1[[#This Row],[Cantidad invertida]]+Table1[[#This Row],[Plus / minus]]</f>
        <v>0</v>
      </c>
    </row>
    <row r="14895" spans="2:8" x14ac:dyDescent="0.35">
      <c r="B14895" s="4"/>
      <c r="F14895" s="3" t="e">
        <f>VLOOKUP(B14895,Fondos!$A$1:$C$332,3,FALSE)</f>
        <v>#N/A</v>
      </c>
      <c r="H14895">
        <f>Table1[[#This Row],[Cantidad invertida]]+Table1[[#This Row],[Plus / minus]]</f>
        <v>0</v>
      </c>
    </row>
    <row r="14896" spans="2:8" x14ac:dyDescent="0.35">
      <c r="B14896" s="4"/>
      <c r="F14896" s="3" t="e">
        <f>VLOOKUP(B14896,Fondos!$A$1:$C$332,3,FALSE)</f>
        <v>#N/A</v>
      </c>
      <c r="H14896">
        <f>Table1[[#This Row],[Cantidad invertida]]+Table1[[#This Row],[Plus / minus]]</f>
        <v>0</v>
      </c>
    </row>
    <row r="14897" spans="2:8" x14ac:dyDescent="0.35">
      <c r="B14897" s="4"/>
      <c r="F14897" s="3" t="e">
        <f>VLOOKUP(B14897,Fondos!$A$1:$C$332,3,FALSE)</f>
        <v>#N/A</v>
      </c>
      <c r="H14897">
        <f>Table1[[#This Row],[Cantidad invertida]]+Table1[[#This Row],[Plus / minus]]</f>
        <v>0</v>
      </c>
    </row>
    <row r="14898" spans="2:8" x14ac:dyDescent="0.35">
      <c r="B14898" s="4"/>
      <c r="F14898" s="3" t="e">
        <f>VLOOKUP(B14898,Fondos!$A$1:$C$332,3,FALSE)</f>
        <v>#N/A</v>
      </c>
      <c r="H14898">
        <f>Table1[[#This Row],[Cantidad invertida]]+Table1[[#This Row],[Plus / minus]]</f>
        <v>0</v>
      </c>
    </row>
    <row r="14899" spans="2:8" x14ac:dyDescent="0.35">
      <c r="B14899" s="4"/>
      <c r="F14899" s="3" t="e">
        <f>VLOOKUP(B14899,Fondos!$A$1:$C$332,3,FALSE)</f>
        <v>#N/A</v>
      </c>
      <c r="H14899">
        <f>Table1[[#This Row],[Cantidad invertida]]+Table1[[#This Row],[Plus / minus]]</f>
        <v>0</v>
      </c>
    </row>
    <row r="14900" spans="2:8" x14ac:dyDescent="0.35">
      <c r="B14900" s="4"/>
      <c r="F14900" s="3" t="e">
        <f>VLOOKUP(B14900,Fondos!$A$1:$C$332,3,FALSE)</f>
        <v>#N/A</v>
      </c>
      <c r="H14900">
        <f>Table1[[#This Row],[Cantidad invertida]]+Table1[[#This Row],[Plus / minus]]</f>
        <v>0</v>
      </c>
    </row>
    <row r="14901" spans="2:8" x14ac:dyDescent="0.35">
      <c r="B14901" s="4"/>
      <c r="F14901" s="3" t="e">
        <f>VLOOKUP(B14901,Fondos!$A$1:$C$332,3,FALSE)</f>
        <v>#N/A</v>
      </c>
      <c r="H14901">
        <f>Table1[[#This Row],[Cantidad invertida]]+Table1[[#This Row],[Plus / minus]]</f>
        <v>0</v>
      </c>
    </row>
    <row r="14902" spans="2:8" x14ac:dyDescent="0.35">
      <c r="B14902" s="4"/>
      <c r="F14902" s="3" t="e">
        <f>VLOOKUP(B14902,Fondos!$A$1:$C$332,3,FALSE)</f>
        <v>#N/A</v>
      </c>
      <c r="H14902">
        <f>Table1[[#This Row],[Cantidad invertida]]+Table1[[#This Row],[Plus / minus]]</f>
        <v>0</v>
      </c>
    </row>
    <row r="14903" spans="2:8" x14ac:dyDescent="0.35">
      <c r="B14903" s="4"/>
      <c r="F14903" s="3" t="e">
        <f>VLOOKUP(B14903,Fondos!$A$1:$C$332,3,FALSE)</f>
        <v>#N/A</v>
      </c>
      <c r="H14903">
        <f>Table1[[#This Row],[Cantidad invertida]]+Table1[[#This Row],[Plus / minus]]</f>
        <v>0</v>
      </c>
    </row>
    <row r="14904" spans="2:8" x14ac:dyDescent="0.35">
      <c r="B14904" s="4"/>
      <c r="F14904" s="3" t="e">
        <f>VLOOKUP(B14904,Fondos!$A$1:$C$332,3,FALSE)</f>
        <v>#N/A</v>
      </c>
      <c r="H14904">
        <f>Table1[[#This Row],[Cantidad invertida]]+Table1[[#This Row],[Plus / minus]]</f>
        <v>0</v>
      </c>
    </row>
    <row r="14905" spans="2:8" x14ac:dyDescent="0.35">
      <c r="B14905" s="4"/>
      <c r="F14905" s="3" t="e">
        <f>VLOOKUP(B14905,Fondos!$A$1:$C$332,3,FALSE)</f>
        <v>#N/A</v>
      </c>
      <c r="H14905">
        <f>Table1[[#This Row],[Cantidad invertida]]+Table1[[#This Row],[Plus / minus]]</f>
        <v>0</v>
      </c>
    </row>
    <row r="14906" spans="2:8" x14ac:dyDescent="0.35">
      <c r="B14906" s="4"/>
      <c r="F14906" s="3" t="e">
        <f>VLOOKUP(B14906,Fondos!$A$1:$C$332,3,FALSE)</f>
        <v>#N/A</v>
      </c>
      <c r="H14906">
        <f>Table1[[#This Row],[Cantidad invertida]]+Table1[[#This Row],[Plus / minus]]</f>
        <v>0</v>
      </c>
    </row>
    <row r="14907" spans="2:8" x14ac:dyDescent="0.35">
      <c r="B14907" s="4"/>
      <c r="F14907" s="3" t="e">
        <f>VLOOKUP(B14907,Fondos!$A$1:$C$332,3,FALSE)</f>
        <v>#N/A</v>
      </c>
      <c r="H14907">
        <f>Table1[[#This Row],[Cantidad invertida]]+Table1[[#This Row],[Plus / minus]]</f>
        <v>0</v>
      </c>
    </row>
    <row r="14908" spans="2:8" x14ac:dyDescent="0.35">
      <c r="B14908" s="4"/>
      <c r="F14908" s="3" t="e">
        <f>VLOOKUP(B14908,Fondos!$A$1:$C$332,3,FALSE)</f>
        <v>#N/A</v>
      </c>
      <c r="H14908">
        <f>Table1[[#This Row],[Cantidad invertida]]+Table1[[#This Row],[Plus / minus]]</f>
        <v>0</v>
      </c>
    </row>
    <row r="14909" spans="2:8" x14ac:dyDescent="0.35">
      <c r="B14909" s="4"/>
      <c r="F14909" s="3" t="e">
        <f>VLOOKUP(B14909,Fondos!$A$1:$C$332,3,FALSE)</f>
        <v>#N/A</v>
      </c>
      <c r="H14909">
        <f>Table1[[#This Row],[Cantidad invertida]]+Table1[[#This Row],[Plus / minus]]</f>
        <v>0</v>
      </c>
    </row>
    <row r="14910" spans="2:8" x14ac:dyDescent="0.35">
      <c r="B14910" s="4"/>
      <c r="F14910" s="3" t="e">
        <f>VLOOKUP(B14910,Fondos!$A$1:$C$332,3,FALSE)</f>
        <v>#N/A</v>
      </c>
      <c r="H14910">
        <f>Table1[[#This Row],[Cantidad invertida]]+Table1[[#This Row],[Plus / minus]]</f>
        <v>0</v>
      </c>
    </row>
    <row r="14911" spans="2:8" x14ac:dyDescent="0.35">
      <c r="B14911" s="4"/>
      <c r="F14911" s="3" t="e">
        <f>VLOOKUP(B14911,Fondos!$A$1:$C$332,3,FALSE)</f>
        <v>#N/A</v>
      </c>
      <c r="H14911">
        <f>Table1[[#This Row],[Cantidad invertida]]+Table1[[#This Row],[Plus / minus]]</f>
        <v>0</v>
      </c>
    </row>
    <row r="14912" spans="2:8" x14ac:dyDescent="0.35">
      <c r="B14912" s="4"/>
      <c r="F14912" s="3" t="e">
        <f>VLOOKUP(B14912,Fondos!$A$1:$C$332,3,FALSE)</f>
        <v>#N/A</v>
      </c>
      <c r="H14912">
        <f>Table1[[#This Row],[Cantidad invertida]]+Table1[[#This Row],[Plus / minus]]</f>
        <v>0</v>
      </c>
    </row>
    <row r="14913" spans="2:8" x14ac:dyDescent="0.35">
      <c r="B14913" s="4"/>
      <c r="F14913" s="3" t="e">
        <f>VLOOKUP(B14913,Fondos!$A$1:$C$332,3,FALSE)</f>
        <v>#N/A</v>
      </c>
      <c r="H14913">
        <f>Table1[[#This Row],[Cantidad invertida]]+Table1[[#This Row],[Plus / minus]]</f>
        <v>0</v>
      </c>
    </row>
    <row r="14914" spans="2:8" x14ac:dyDescent="0.35">
      <c r="B14914" s="4"/>
      <c r="F14914" s="3" t="e">
        <f>VLOOKUP(B14914,Fondos!$A$1:$C$332,3,FALSE)</f>
        <v>#N/A</v>
      </c>
      <c r="H14914">
        <f>Table1[[#This Row],[Cantidad invertida]]+Table1[[#This Row],[Plus / minus]]</f>
        <v>0</v>
      </c>
    </row>
    <row r="14915" spans="2:8" x14ac:dyDescent="0.35">
      <c r="B14915" s="4"/>
      <c r="F14915" s="3" t="e">
        <f>VLOOKUP(B14915,Fondos!$A$1:$C$332,3,FALSE)</f>
        <v>#N/A</v>
      </c>
      <c r="H14915">
        <f>Table1[[#This Row],[Cantidad invertida]]+Table1[[#This Row],[Plus / minus]]</f>
        <v>0</v>
      </c>
    </row>
    <row r="14916" spans="2:8" x14ac:dyDescent="0.35">
      <c r="B14916" s="4"/>
      <c r="F14916" s="3" t="e">
        <f>VLOOKUP(B14916,Fondos!$A$1:$C$332,3,FALSE)</f>
        <v>#N/A</v>
      </c>
      <c r="H14916">
        <f>Table1[[#This Row],[Cantidad invertida]]+Table1[[#This Row],[Plus / minus]]</f>
        <v>0</v>
      </c>
    </row>
    <row r="14917" spans="2:8" x14ac:dyDescent="0.35">
      <c r="B14917" s="4"/>
      <c r="F14917" s="3" t="e">
        <f>VLOOKUP(B14917,Fondos!$A$1:$C$332,3,FALSE)</f>
        <v>#N/A</v>
      </c>
      <c r="H14917">
        <f>Table1[[#This Row],[Cantidad invertida]]+Table1[[#This Row],[Plus / minus]]</f>
        <v>0</v>
      </c>
    </row>
    <row r="14918" spans="2:8" x14ac:dyDescent="0.35">
      <c r="B14918" s="4"/>
      <c r="F14918" s="3" t="e">
        <f>VLOOKUP(B14918,Fondos!$A$1:$C$332,3,FALSE)</f>
        <v>#N/A</v>
      </c>
      <c r="H14918">
        <f>Table1[[#This Row],[Cantidad invertida]]+Table1[[#This Row],[Plus / minus]]</f>
        <v>0</v>
      </c>
    </row>
    <row r="14919" spans="2:8" x14ac:dyDescent="0.35">
      <c r="B14919" s="4"/>
      <c r="F14919" s="3" t="e">
        <f>VLOOKUP(B14919,Fondos!$A$1:$C$332,3,FALSE)</f>
        <v>#N/A</v>
      </c>
      <c r="H14919">
        <f>Table1[[#This Row],[Cantidad invertida]]+Table1[[#This Row],[Plus / minus]]</f>
        <v>0</v>
      </c>
    </row>
    <row r="14920" spans="2:8" x14ac:dyDescent="0.35">
      <c r="B14920" s="4"/>
      <c r="F14920" s="3" t="e">
        <f>VLOOKUP(B14920,Fondos!$A$1:$C$332,3,FALSE)</f>
        <v>#N/A</v>
      </c>
      <c r="H14920">
        <f>Table1[[#This Row],[Cantidad invertida]]+Table1[[#This Row],[Plus / minus]]</f>
        <v>0</v>
      </c>
    </row>
    <row r="14921" spans="2:8" x14ac:dyDescent="0.35">
      <c r="B14921" s="4"/>
      <c r="F14921" s="3" t="e">
        <f>VLOOKUP(B14921,Fondos!$A$1:$C$332,3,FALSE)</f>
        <v>#N/A</v>
      </c>
      <c r="H14921">
        <f>Table1[[#This Row],[Cantidad invertida]]+Table1[[#This Row],[Plus / minus]]</f>
        <v>0</v>
      </c>
    </row>
    <row r="14922" spans="2:8" x14ac:dyDescent="0.35">
      <c r="B14922" s="4"/>
      <c r="F14922" s="3" t="e">
        <f>VLOOKUP(B14922,Fondos!$A$1:$C$332,3,FALSE)</f>
        <v>#N/A</v>
      </c>
      <c r="H14922">
        <f>Table1[[#This Row],[Cantidad invertida]]+Table1[[#This Row],[Plus / minus]]</f>
        <v>0</v>
      </c>
    </row>
    <row r="14923" spans="2:8" x14ac:dyDescent="0.35">
      <c r="B14923" s="4"/>
      <c r="F14923" s="3" t="e">
        <f>VLOOKUP(B14923,Fondos!$A$1:$C$332,3,FALSE)</f>
        <v>#N/A</v>
      </c>
      <c r="H14923">
        <f>Table1[[#This Row],[Cantidad invertida]]+Table1[[#This Row],[Plus / minus]]</f>
        <v>0</v>
      </c>
    </row>
    <row r="14924" spans="2:8" x14ac:dyDescent="0.35">
      <c r="B14924" s="4"/>
      <c r="F14924" s="3" t="e">
        <f>VLOOKUP(B14924,Fondos!$A$1:$C$332,3,FALSE)</f>
        <v>#N/A</v>
      </c>
      <c r="H14924">
        <f>Table1[[#This Row],[Cantidad invertida]]+Table1[[#This Row],[Plus / minus]]</f>
        <v>0</v>
      </c>
    </row>
    <row r="14925" spans="2:8" x14ac:dyDescent="0.35">
      <c r="B14925" s="4"/>
      <c r="F14925" s="3" t="e">
        <f>VLOOKUP(B14925,Fondos!$A$1:$C$332,3,FALSE)</f>
        <v>#N/A</v>
      </c>
      <c r="H14925">
        <f>Table1[[#This Row],[Cantidad invertida]]+Table1[[#This Row],[Plus / minus]]</f>
        <v>0</v>
      </c>
    </row>
    <row r="14926" spans="2:8" x14ac:dyDescent="0.35">
      <c r="B14926" s="4"/>
      <c r="F14926" s="3" t="e">
        <f>VLOOKUP(B14926,Fondos!$A$1:$C$332,3,FALSE)</f>
        <v>#N/A</v>
      </c>
      <c r="H14926">
        <f>Table1[[#This Row],[Cantidad invertida]]+Table1[[#This Row],[Plus / minus]]</f>
        <v>0</v>
      </c>
    </row>
    <row r="14927" spans="2:8" x14ac:dyDescent="0.35">
      <c r="B14927" s="4"/>
      <c r="F14927" s="3" t="e">
        <f>VLOOKUP(B14927,Fondos!$A$1:$C$332,3,FALSE)</f>
        <v>#N/A</v>
      </c>
      <c r="H14927">
        <f>Table1[[#This Row],[Cantidad invertida]]+Table1[[#This Row],[Plus / minus]]</f>
        <v>0</v>
      </c>
    </row>
    <row r="14928" spans="2:8" x14ac:dyDescent="0.35">
      <c r="B14928" s="4"/>
      <c r="F14928" s="3" t="e">
        <f>VLOOKUP(B14928,Fondos!$A$1:$C$332,3,FALSE)</f>
        <v>#N/A</v>
      </c>
      <c r="H14928">
        <f>Table1[[#This Row],[Cantidad invertida]]+Table1[[#This Row],[Plus / minus]]</f>
        <v>0</v>
      </c>
    </row>
    <row r="14929" spans="2:8" x14ac:dyDescent="0.35">
      <c r="B14929" s="4"/>
      <c r="F14929" s="3" t="e">
        <f>VLOOKUP(B14929,Fondos!$A$1:$C$332,3,FALSE)</f>
        <v>#N/A</v>
      </c>
      <c r="H14929">
        <f>Table1[[#This Row],[Cantidad invertida]]+Table1[[#This Row],[Plus / minus]]</f>
        <v>0</v>
      </c>
    </row>
    <row r="14930" spans="2:8" x14ac:dyDescent="0.35">
      <c r="B14930" s="4"/>
      <c r="F14930" s="3" t="e">
        <f>VLOOKUP(B14930,Fondos!$A$1:$C$332,3,FALSE)</f>
        <v>#N/A</v>
      </c>
      <c r="H14930">
        <f>Table1[[#This Row],[Cantidad invertida]]+Table1[[#This Row],[Plus / minus]]</f>
        <v>0</v>
      </c>
    </row>
    <row r="14931" spans="2:8" x14ac:dyDescent="0.35">
      <c r="B14931" s="4"/>
      <c r="F14931" s="3" t="e">
        <f>VLOOKUP(B14931,Fondos!$A$1:$C$332,3,FALSE)</f>
        <v>#N/A</v>
      </c>
      <c r="H14931">
        <f>Table1[[#This Row],[Cantidad invertida]]+Table1[[#This Row],[Plus / minus]]</f>
        <v>0</v>
      </c>
    </row>
    <row r="14932" spans="2:8" x14ac:dyDescent="0.35">
      <c r="B14932" s="4"/>
      <c r="F14932" s="3" t="e">
        <f>VLOOKUP(B14932,Fondos!$A$1:$C$332,3,FALSE)</f>
        <v>#N/A</v>
      </c>
      <c r="H14932">
        <f>Table1[[#This Row],[Cantidad invertida]]+Table1[[#This Row],[Plus / minus]]</f>
        <v>0</v>
      </c>
    </row>
    <row r="14933" spans="2:8" x14ac:dyDescent="0.35">
      <c r="B14933" s="4"/>
      <c r="F14933" s="3" t="e">
        <f>VLOOKUP(B14933,Fondos!$A$1:$C$332,3,FALSE)</f>
        <v>#N/A</v>
      </c>
      <c r="H14933">
        <f>Table1[[#This Row],[Cantidad invertida]]+Table1[[#This Row],[Plus / minus]]</f>
        <v>0</v>
      </c>
    </row>
    <row r="14934" spans="2:8" x14ac:dyDescent="0.35">
      <c r="B14934" s="4"/>
      <c r="F14934" s="3" t="e">
        <f>VLOOKUP(B14934,Fondos!$A$1:$C$332,3,FALSE)</f>
        <v>#N/A</v>
      </c>
      <c r="H14934">
        <f>Table1[[#This Row],[Cantidad invertida]]+Table1[[#This Row],[Plus / minus]]</f>
        <v>0</v>
      </c>
    </row>
    <row r="14935" spans="2:8" x14ac:dyDescent="0.35">
      <c r="B14935" s="4"/>
      <c r="F14935" s="3" t="e">
        <f>VLOOKUP(B14935,Fondos!$A$1:$C$332,3,FALSE)</f>
        <v>#N/A</v>
      </c>
      <c r="H14935">
        <f>Table1[[#This Row],[Cantidad invertida]]+Table1[[#This Row],[Plus / minus]]</f>
        <v>0</v>
      </c>
    </row>
    <row r="14936" spans="2:8" x14ac:dyDescent="0.35">
      <c r="B14936" s="4"/>
      <c r="F14936" s="3" t="e">
        <f>VLOOKUP(B14936,Fondos!$A$1:$C$332,3,FALSE)</f>
        <v>#N/A</v>
      </c>
      <c r="H14936">
        <f>Table1[[#This Row],[Cantidad invertida]]+Table1[[#This Row],[Plus / minus]]</f>
        <v>0</v>
      </c>
    </row>
    <row r="14937" spans="2:8" x14ac:dyDescent="0.35">
      <c r="B14937" s="4"/>
      <c r="F14937" s="3" t="e">
        <f>VLOOKUP(B14937,Fondos!$A$1:$C$332,3,FALSE)</f>
        <v>#N/A</v>
      </c>
      <c r="H14937">
        <f>Table1[[#This Row],[Cantidad invertida]]+Table1[[#This Row],[Plus / minus]]</f>
        <v>0</v>
      </c>
    </row>
    <row r="14938" spans="2:8" x14ac:dyDescent="0.35">
      <c r="B14938" s="4"/>
      <c r="F14938" s="3" t="e">
        <f>VLOOKUP(B14938,Fondos!$A$1:$C$332,3,FALSE)</f>
        <v>#N/A</v>
      </c>
      <c r="H14938">
        <f>Table1[[#This Row],[Cantidad invertida]]+Table1[[#This Row],[Plus / minus]]</f>
        <v>0</v>
      </c>
    </row>
    <row r="14939" spans="2:8" x14ac:dyDescent="0.35">
      <c r="B14939" s="4"/>
      <c r="F14939" s="3" t="e">
        <f>VLOOKUP(B14939,Fondos!$A$1:$C$332,3,FALSE)</f>
        <v>#N/A</v>
      </c>
      <c r="H14939">
        <f>Table1[[#This Row],[Cantidad invertida]]+Table1[[#This Row],[Plus / minus]]</f>
        <v>0</v>
      </c>
    </row>
    <row r="14940" spans="2:8" x14ac:dyDescent="0.35">
      <c r="B14940" s="4"/>
      <c r="F14940" s="3" t="e">
        <f>VLOOKUP(B14940,Fondos!$A$1:$C$332,3,FALSE)</f>
        <v>#N/A</v>
      </c>
      <c r="H14940">
        <f>Table1[[#This Row],[Cantidad invertida]]+Table1[[#This Row],[Plus / minus]]</f>
        <v>0</v>
      </c>
    </row>
    <row r="14941" spans="2:8" x14ac:dyDescent="0.35">
      <c r="B14941" s="4"/>
      <c r="F14941" s="3" t="e">
        <f>VLOOKUP(B14941,Fondos!$A$1:$C$332,3,FALSE)</f>
        <v>#N/A</v>
      </c>
      <c r="H14941">
        <f>Table1[[#This Row],[Cantidad invertida]]+Table1[[#This Row],[Plus / minus]]</f>
        <v>0</v>
      </c>
    </row>
    <row r="14942" spans="2:8" x14ac:dyDescent="0.35">
      <c r="B14942" s="4"/>
      <c r="F14942" s="3" t="e">
        <f>VLOOKUP(B14942,Fondos!$A$1:$C$332,3,FALSE)</f>
        <v>#N/A</v>
      </c>
      <c r="H14942">
        <f>Table1[[#This Row],[Cantidad invertida]]+Table1[[#This Row],[Plus / minus]]</f>
        <v>0</v>
      </c>
    </row>
    <row r="14943" spans="2:8" x14ac:dyDescent="0.35">
      <c r="B14943" s="4"/>
      <c r="F14943" s="3" t="e">
        <f>VLOOKUP(B14943,Fondos!$A$1:$C$332,3,FALSE)</f>
        <v>#N/A</v>
      </c>
      <c r="H14943">
        <f>Table1[[#This Row],[Cantidad invertida]]+Table1[[#This Row],[Plus / minus]]</f>
        <v>0</v>
      </c>
    </row>
    <row r="14944" spans="2:8" x14ac:dyDescent="0.35">
      <c r="B14944" s="4"/>
      <c r="F14944" s="3" t="e">
        <f>VLOOKUP(B14944,Fondos!$A$1:$C$332,3,FALSE)</f>
        <v>#N/A</v>
      </c>
      <c r="H14944">
        <f>Table1[[#This Row],[Cantidad invertida]]+Table1[[#This Row],[Plus / minus]]</f>
        <v>0</v>
      </c>
    </row>
    <row r="14945" spans="2:8" x14ac:dyDescent="0.35">
      <c r="B14945" s="4"/>
      <c r="F14945" s="3" t="e">
        <f>VLOOKUP(B14945,Fondos!$A$1:$C$332,3,FALSE)</f>
        <v>#N/A</v>
      </c>
      <c r="H14945">
        <f>Table1[[#This Row],[Cantidad invertida]]+Table1[[#This Row],[Plus / minus]]</f>
        <v>0</v>
      </c>
    </row>
    <row r="14946" spans="2:8" x14ac:dyDescent="0.35">
      <c r="B14946" s="4"/>
      <c r="F14946" s="3" t="e">
        <f>VLOOKUP(B14946,Fondos!$A$1:$C$332,3,FALSE)</f>
        <v>#N/A</v>
      </c>
      <c r="H14946">
        <f>Table1[[#This Row],[Cantidad invertida]]+Table1[[#This Row],[Plus / minus]]</f>
        <v>0</v>
      </c>
    </row>
    <row r="14947" spans="2:8" x14ac:dyDescent="0.35">
      <c r="B14947" s="4"/>
      <c r="F14947" s="3" t="e">
        <f>VLOOKUP(B14947,Fondos!$A$1:$C$332,3,FALSE)</f>
        <v>#N/A</v>
      </c>
      <c r="H14947">
        <f>Table1[[#This Row],[Cantidad invertida]]+Table1[[#This Row],[Plus / minus]]</f>
        <v>0</v>
      </c>
    </row>
    <row r="14948" spans="2:8" x14ac:dyDescent="0.35">
      <c r="B14948" s="4"/>
      <c r="F14948" s="3" t="e">
        <f>VLOOKUP(B14948,Fondos!$A$1:$C$332,3,FALSE)</f>
        <v>#N/A</v>
      </c>
      <c r="H14948">
        <f>Table1[[#This Row],[Cantidad invertida]]+Table1[[#This Row],[Plus / minus]]</f>
        <v>0</v>
      </c>
    </row>
    <row r="14949" spans="2:8" x14ac:dyDescent="0.35">
      <c r="B14949" s="4"/>
      <c r="F14949" s="3" t="e">
        <f>VLOOKUP(B14949,Fondos!$A$1:$C$332,3,FALSE)</f>
        <v>#N/A</v>
      </c>
      <c r="H14949">
        <f>Table1[[#This Row],[Cantidad invertida]]+Table1[[#This Row],[Plus / minus]]</f>
        <v>0</v>
      </c>
    </row>
    <row r="14950" spans="2:8" x14ac:dyDescent="0.35">
      <c r="B14950" s="4"/>
      <c r="F14950" s="3" t="e">
        <f>VLOOKUP(B14950,Fondos!$A$1:$C$332,3,FALSE)</f>
        <v>#N/A</v>
      </c>
      <c r="H14950">
        <f>Table1[[#This Row],[Cantidad invertida]]+Table1[[#This Row],[Plus / minus]]</f>
        <v>0</v>
      </c>
    </row>
    <row r="14951" spans="2:8" x14ac:dyDescent="0.35">
      <c r="B14951" s="4"/>
      <c r="F14951" s="3" t="e">
        <f>VLOOKUP(B14951,Fondos!$A$1:$C$332,3,FALSE)</f>
        <v>#N/A</v>
      </c>
      <c r="H14951">
        <f>Table1[[#This Row],[Cantidad invertida]]+Table1[[#This Row],[Plus / minus]]</f>
        <v>0</v>
      </c>
    </row>
    <row r="14952" spans="2:8" x14ac:dyDescent="0.35">
      <c r="B14952" s="4"/>
      <c r="F14952" s="3" t="e">
        <f>VLOOKUP(B14952,Fondos!$A$1:$C$332,3,FALSE)</f>
        <v>#N/A</v>
      </c>
      <c r="H14952">
        <f>Table1[[#This Row],[Cantidad invertida]]+Table1[[#This Row],[Plus / minus]]</f>
        <v>0</v>
      </c>
    </row>
    <row r="14953" spans="2:8" x14ac:dyDescent="0.35">
      <c r="B14953" s="4"/>
      <c r="F14953" s="3" t="e">
        <f>VLOOKUP(B14953,Fondos!$A$1:$C$332,3,FALSE)</f>
        <v>#N/A</v>
      </c>
      <c r="H14953">
        <f>Table1[[#This Row],[Cantidad invertida]]+Table1[[#This Row],[Plus / minus]]</f>
        <v>0</v>
      </c>
    </row>
    <row r="14954" spans="2:8" x14ac:dyDescent="0.35">
      <c r="B14954" s="4"/>
      <c r="F14954" s="3" t="e">
        <f>VLOOKUP(B14954,Fondos!$A$1:$C$332,3,FALSE)</f>
        <v>#N/A</v>
      </c>
      <c r="H14954">
        <f>Table1[[#This Row],[Cantidad invertida]]+Table1[[#This Row],[Plus / minus]]</f>
        <v>0</v>
      </c>
    </row>
    <row r="14955" spans="2:8" x14ac:dyDescent="0.35">
      <c r="B14955" s="4"/>
      <c r="F14955" s="3" t="e">
        <f>VLOOKUP(B14955,Fondos!$A$1:$C$332,3,FALSE)</f>
        <v>#N/A</v>
      </c>
      <c r="H14955">
        <f>Table1[[#This Row],[Cantidad invertida]]+Table1[[#This Row],[Plus / minus]]</f>
        <v>0</v>
      </c>
    </row>
    <row r="14956" spans="2:8" x14ac:dyDescent="0.35">
      <c r="B14956" s="4"/>
      <c r="F14956" s="3" t="e">
        <f>VLOOKUP(B14956,Fondos!$A$1:$C$332,3,FALSE)</f>
        <v>#N/A</v>
      </c>
      <c r="H14956">
        <f>Table1[[#This Row],[Cantidad invertida]]+Table1[[#This Row],[Plus / minus]]</f>
        <v>0</v>
      </c>
    </row>
    <row r="14957" spans="2:8" x14ac:dyDescent="0.35">
      <c r="B14957" s="4"/>
      <c r="F14957" s="3" t="e">
        <f>VLOOKUP(B14957,Fondos!$A$1:$C$332,3,FALSE)</f>
        <v>#N/A</v>
      </c>
      <c r="H14957">
        <f>Table1[[#This Row],[Cantidad invertida]]+Table1[[#This Row],[Plus / minus]]</f>
        <v>0</v>
      </c>
    </row>
    <row r="14958" spans="2:8" x14ac:dyDescent="0.35">
      <c r="B14958" s="4"/>
      <c r="F14958" s="3" t="e">
        <f>VLOOKUP(B14958,Fondos!$A$1:$C$332,3,FALSE)</f>
        <v>#N/A</v>
      </c>
      <c r="H14958">
        <f>Table1[[#This Row],[Cantidad invertida]]+Table1[[#This Row],[Plus / minus]]</f>
        <v>0</v>
      </c>
    </row>
    <row r="14959" spans="2:8" x14ac:dyDescent="0.35">
      <c r="B14959" s="4"/>
      <c r="F14959" s="3" t="e">
        <f>VLOOKUP(B14959,Fondos!$A$1:$C$332,3,FALSE)</f>
        <v>#N/A</v>
      </c>
      <c r="H14959">
        <f>Table1[[#This Row],[Cantidad invertida]]+Table1[[#This Row],[Plus / minus]]</f>
        <v>0</v>
      </c>
    </row>
    <row r="14960" spans="2:8" x14ac:dyDescent="0.35">
      <c r="B14960" s="4"/>
      <c r="F14960" s="3" t="e">
        <f>VLOOKUP(B14960,Fondos!$A$1:$C$332,3,FALSE)</f>
        <v>#N/A</v>
      </c>
      <c r="H14960">
        <f>Table1[[#This Row],[Cantidad invertida]]+Table1[[#This Row],[Plus / minus]]</f>
        <v>0</v>
      </c>
    </row>
    <row r="14961" spans="2:8" x14ac:dyDescent="0.35">
      <c r="B14961" s="4"/>
      <c r="F14961" s="3" t="e">
        <f>VLOOKUP(B14961,Fondos!$A$1:$C$332,3,FALSE)</f>
        <v>#N/A</v>
      </c>
      <c r="H14961">
        <f>Table1[[#This Row],[Cantidad invertida]]+Table1[[#This Row],[Plus / minus]]</f>
        <v>0</v>
      </c>
    </row>
    <row r="14962" spans="2:8" x14ac:dyDescent="0.35">
      <c r="B14962" s="4"/>
      <c r="F14962" s="3" t="e">
        <f>VLOOKUP(B14962,Fondos!$A$1:$C$332,3,FALSE)</f>
        <v>#N/A</v>
      </c>
      <c r="H14962">
        <f>Table1[[#This Row],[Cantidad invertida]]+Table1[[#This Row],[Plus / minus]]</f>
        <v>0</v>
      </c>
    </row>
    <row r="14963" spans="2:8" x14ac:dyDescent="0.35">
      <c r="B14963" s="4"/>
      <c r="F14963" s="3" t="e">
        <f>VLOOKUP(B14963,Fondos!$A$1:$C$332,3,FALSE)</f>
        <v>#N/A</v>
      </c>
      <c r="H14963">
        <f>Table1[[#This Row],[Cantidad invertida]]+Table1[[#This Row],[Plus / minus]]</f>
        <v>0</v>
      </c>
    </row>
    <row r="14964" spans="2:8" x14ac:dyDescent="0.35">
      <c r="B14964" s="4"/>
      <c r="F14964" s="3" t="e">
        <f>VLOOKUP(B14964,Fondos!$A$1:$C$332,3,FALSE)</f>
        <v>#N/A</v>
      </c>
      <c r="H14964">
        <f>Table1[[#This Row],[Cantidad invertida]]+Table1[[#This Row],[Plus / minus]]</f>
        <v>0</v>
      </c>
    </row>
    <row r="14965" spans="2:8" x14ac:dyDescent="0.35">
      <c r="B14965" s="4"/>
      <c r="F14965" s="3" t="e">
        <f>VLOOKUP(B14965,Fondos!$A$1:$C$332,3,FALSE)</f>
        <v>#N/A</v>
      </c>
      <c r="H14965">
        <f>Table1[[#This Row],[Cantidad invertida]]+Table1[[#This Row],[Plus / minus]]</f>
        <v>0</v>
      </c>
    </row>
    <row r="14966" spans="2:8" x14ac:dyDescent="0.35">
      <c r="B14966" s="4"/>
      <c r="F14966" s="3" t="e">
        <f>VLOOKUP(B14966,Fondos!$A$1:$C$332,3,FALSE)</f>
        <v>#N/A</v>
      </c>
      <c r="H14966">
        <f>Table1[[#This Row],[Cantidad invertida]]+Table1[[#This Row],[Plus / minus]]</f>
        <v>0</v>
      </c>
    </row>
    <row r="14967" spans="2:8" x14ac:dyDescent="0.35">
      <c r="B14967" s="4"/>
      <c r="F14967" s="3" t="e">
        <f>VLOOKUP(B14967,Fondos!$A$1:$C$332,3,FALSE)</f>
        <v>#N/A</v>
      </c>
      <c r="H14967">
        <f>Table1[[#This Row],[Cantidad invertida]]+Table1[[#This Row],[Plus / minus]]</f>
        <v>0</v>
      </c>
    </row>
    <row r="14968" spans="2:8" x14ac:dyDescent="0.35">
      <c r="B14968" s="4"/>
      <c r="F14968" s="3" t="e">
        <f>VLOOKUP(B14968,Fondos!$A$1:$C$332,3,FALSE)</f>
        <v>#N/A</v>
      </c>
      <c r="H14968">
        <f>Table1[[#This Row],[Cantidad invertida]]+Table1[[#This Row],[Plus / minus]]</f>
        <v>0</v>
      </c>
    </row>
    <row r="14969" spans="2:8" x14ac:dyDescent="0.35">
      <c r="B14969" s="4"/>
      <c r="F14969" s="3" t="e">
        <f>VLOOKUP(B14969,Fondos!$A$1:$C$332,3,FALSE)</f>
        <v>#N/A</v>
      </c>
      <c r="H14969">
        <f>Table1[[#This Row],[Cantidad invertida]]+Table1[[#This Row],[Plus / minus]]</f>
        <v>0</v>
      </c>
    </row>
    <row r="14970" spans="2:8" x14ac:dyDescent="0.35">
      <c r="B14970" s="4"/>
      <c r="F14970" s="3" t="e">
        <f>VLOOKUP(B14970,Fondos!$A$1:$C$332,3,FALSE)</f>
        <v>#N/A</v>
      </c>
      <c r="H14970">
        <f>Table1[[#This Row],[Cantidad invertida]]+Table1[[#This Row],[Plus / minus]]</f>
        <v>0</v>
      </c>
    </row>
    <row r="14971" spans="2:8" x14ac:dyDescent="0.35">
      <c r="B14971" s="4"/>
      <c r="F14971" s="3" t="e">
        <f>VLOOKUP(B14971,Fondos!$A$1:$C$332,3,FALSE)</f>
        <v>#N/A</v>
      </c>
      <c r="H14971">
        <f>Table1[[#This Row],[Cantidad invertida]]+Table1[[#This Row],[Plus / minus]]</f>
        <v>0</v>
      </c>
    </row>
    <row r="14972" spans="2:8" x14ac:dyDescent="0.35">
      <c r="B14972" s="4"/>
      <c r="F14972" s="3" t="e">
        <f>VLOOKUP(B14972,Fondos!$A$1:$C$332,3,FALSE)</f>
        <v>#N/A</v>
      </c>
      <c r="H14972">
        <f>Table1[[#This Row],[Cantidad invertida]]+Table1[[#This Row],[Plus / minus]]</f>
        <v>0</v>
      </c>
    </row>
    <row r="14973" spans="2:8" x14ac:dyDescent="0.35">
      <c r="B14973" s="4"/>
      <c r="F14973" s="3" t="e">
        <f>VLOOKUP(B14973,Fondos!$A$1:$C$332,3,FALSE)</f>
        <v>#N/A</v>
      </c>
      <c r="H14973">
        <f>Table1[[#This Row],[Cantidad invertida]]+Table1[[#This Row],[Plus / minus]]</f>
        <v>0</v>
      </c>
    </row>
    <row r="14974" spans="2:8" x14ac:dyDescent="0.35">
      <c r="B14974" s="4"/>
      <c r="F14974" s="3" t="e">
        <f>VLOOKUP(B14974,Fondos!$A$1:$C$332,3,FALSE)</f>
        <v>#N/A</v>
      </c>
      <c r="H14974">
        <f>Table1[[#This Row],[Cantidad invertida]]+Table1[[#This Row],[Plus / minus]]</f>
        <v>0</v>
      </c>
    </row>
    <row r="14975" spans="2:8" x14ac:dyDescent="0.35">
      <c r="B14975" s="4"/>
      <c r="F14975" s="3" t="e">
        <f>VLOOKUP(B14975,Fondos!$A$1:$C$332,3,FALSE)</f>
        <v>#N/A</v>
      </c>
      <c r="H14975">
        <f>Table1[[#This Row],[Cantidad invertida]]+Table1[[#This Row],[Plus / minus]]</f>
        <v>0</v>
      </c>
    </row>
    <row r="14976" spans="2:8" x14ac:dyDescent="0.35">
      <c r="B14976" s="4"/>
      <c r="F14976" s="3" t="e">
        <f>VLOOKUP(B14976,Fondos!$A$1:$C$332,3,FALSE)</f>
        <v>#N/A</v>
      </c>
      <c r="H14976">
        <f>Table1[[#This Row],[Cantidad invertida]]+Table1[[#This Row],[Plus / minus]]</f>
        <v>0</v>
      </c>
    </row>
    <row r="14977" spans="2:8" x14ac:dyDescent="0.35">
      <c r="B14977" s="4"/>
      <c r="F14977" s="3" t="e">
        <f>VLOOKUP(B14977,Fondos!$A$1:$C$332,3,FALSE)</f>
        <v>#N/A</v>
      </c>
      <c r="H14977">
        <f>Table1[[#This Row],[Cantidad invertida]]+Table1[[#This Row],[Plus / minus]]</f>
        <v>0</v>
      </c>
    </row>
    <row r="14978" spans="2:8" x14ac:dyDescent="0.35">
      <c r="B14978" s="4"/>
      <c r="F14978" s="3" t="e">
        <f>VLOOKUP(B14978,Fondos!$A$1:$C$332,3,FALSE)</f>
        <v>#N/A</v>
      </c>
      <c r="H14978">
        <f>Table1[[#This Row],[Cantidad invertida]]+Table1[[#This Row],[Plus / minus]]</f>
        <v>0</v>
      </c>
    </row>
    <row r="14979" spans="2:8" x14ac:dyDescent="0.35">
      <c r="B14979" s="4"/>
      <c r="F14979" s="3" t="e">
        <f>VLOOKUP(B14979,Fondos!$A$1:$C$332,3,FALSE)</f>
        <v>#N/A</v>
      </c>
      <c r="H14979">
        <f>Table1[[#This Row],[Cantidad invertida]]+Table1[[#This Row],[Plus / minus]]</f>
        <v>0</v>
      </c>
    </row>
    <row r="14980" spans="2:8" x14ac:dyDescent="0.35">
      <c r="B14980" s="4"/>
      <c r="F14980" s="3" t="e">
        <f>VLOOKUP(B14980,Fondos!$A$1:$C$332,3,FALSE)</f>
        <v>#N/A</v>
      </c>
      <c r="H14980">
        <f>Table1[[#This Row],[Cantidad invertida]]+Table1[[#This Row],[Plus / minus]]</f>
        <v>0</v>
      </c>
    </row>
    <row r="14981" spans="2:8" x14ac:dyDescent="0.35">
      <c r="B14981" s="4"/>
      <c r="F14981" s="3" t="e">
        <f>VLOOKUP(B14981,Fondos!$A$1:$C$332,3,FALSE)</f>
        <v>#N/A</v>
      </c>
      <c r="H14981">
        <f>Table1[[#This Row],[Cantidad invertida]]+Table1[[#This Row],[Plus / minus]]</f>
        <v>0</v>
      </c>
    </row>
    <row r="14982" spans="2:8" x14ac:dyDescent="0.35">
      <c r="B14982" s="4"/>
      <c r="F14982" s="3" t="e">
        <f>VLOOKUP(B14982,Fondos!$A$1:$C$332,3,FALSE)</f>
        <v>#N/A</v>
      </c>
      <c r="H14982">
        <f>Table1[[#This Row],[Cantidad invertida]]+Table1[[#This Row],[Plus / minus]]</f>
        <v>0</v>
      </c>
    </row>
    <row r="14983" spans="2:8" x14ac:dyDescent="0.35">
      <c r="B14983" s="4"/>
      <c r="F14983" s="3" t="e">
        <f>VLOOKUP(B14983,Fondos!$A$1:$C$332,3,FALSE)</f>
        <v>#N/A</v>
      </c>
      <c r="H14983">
        <f>Table1[[#This Row],[Cantidad invertida]]+Table1[[#This Row],[Plus / minus]]</f>
        <v>0</v>
      </c>
    </row>
    <row r="14984" spans="2:8" x14ac:dyDescent="0.35">
      <c r="B14984" s="4"/>
      <c r="F14984" s="3" t="e">
        <f>VLOOKUP(B14984,Fondos!$A$1:$C$332,3,FALSE)</f>
        <v>#N/A</v>
      </c>
      <c r="H14984">
        <f>Table1[[#This Row],[Cantidad invertida]]+Table1[[#This Row],[Plus / minus]]</f>
        <v>0</v>
      </c>
    </row>
    <row r="14985" spans="2:8" x14ac:dyDescent="0.35">
      <c r="B14985" s="4"/>
      <c r="F14985" s="3" t="e">
        <f>VLOOKUP(B14985,Fondos!$A$1:$C$332,3,FALSE)</f>
        <v>#N/A</v>
      </c>
      <c r="H14985">
        <f>Table1[[#This Row],[Cantidad invertida]]+Table1[[#This Row],[Plus / minus]]</f>
        <v>0</v>
      </c>
    </row>
    <row r="14986" spans="2:8" x14ac:dyDescent="0.35">
      <c r="B14986" s="4"/>
      <c r="F14986" s="3" t="e">
        <f>VLOOKUP(B14986,Fondos!$A$1:$C$332,3,FALSE)</f>
        <v>#N/A</v>
      </c>
      <c r="H14986">
        <f>Table1[[#This Row],[Cantidad invertida]]+Table1[[#This Row],[Plus / minus]]</f>
        <v>0</v>
      </c>
    </row>
    <row r="14987" spans="2:8" x14ac:dyDescent="0.35">
      <c r="B14987" s="4"/>
      <c r="F14987" s="3" t="e">
        <f>VLOOKUP(B14987,Fondos!$A$1:$C$332,3,FALSE)</f>
        <v>#N/A</v>
      </c>
      <c r="H14987">
        <f>Table1[[#This Row],[Cantidad invertida]]+Table1[[#This Row],[Plus / minus]]</f>
        <v>0</v>
      </c>
    </row>
    <row r="14988" spans="2:8" x14ac:dyDescent="0.35">
      <c r="B14988" s="4"/>
      <c r="F14988" s="3" t="e">
        <f>VLOOKUP(B14988,Fondos!$A$1:$C$332,3,FALSE)</f>
        <v>#N/A</v>
      </c>
      <c r="H14988">
        <f>Table1[[#This Row],[Cantidad invertida]]+Table1[[#This Row],[Plus / minus]]</f>
        <v>0</v>
      </c>
    </row>
    <row r="14989" spans="2:8" x14ac:dyDescent="0.35">
      <c r="B14989" s="4"/>
      <c r="F14989" s="3" t="e">
        <f>VLOOKUP(B14989,Fondos!$A$1:$C$332,3,FALSE)</f>
        <v>#N/A</v>
      </c>
      <c r="H14989">
        <f>Table1[[#This Row],[Cantidad invertida]]+Table1[[#This Row],[Plus / minus]]</f>
        <v>0</v>
      </c>
    </row>
    <row r="14990" spans="2:8" x14ac:dyDescent="0.35">
      <c r="B14990" s="4"/>
      <c r="F14990" s="3" t="e">
        <f>VLOOKUP(B14990,Fondos!$A$1:$C$332,3,FALSE)</f>
        <v>#N/A</v>
      </c>
      <c r="H14990">
        <f>Table1[[#This Row],[Cantidad invertida]]+Table1[[#This Row],[Plus / minus]]</f>
        <v>0</v>
      </c>
    </row>
    <row r="14991" spans="2:8" x14ac:dyDescent="0.35">
      <c r="B14991" s="4"/>
      <c r="F14991" s="3" t="e">
        <f>VLOOKUP(B14991,Fondos!$A$1:$C$332,3,FALSE)</f>
        <v>#N/A</v>
      </c>
      <c r="H14991">
        <f>Table1[[#This Row],[Cantidad invertida]]+Table1[[#This Row],[Plus / minus]]</f>
        <v>0</v>
      </c>
    </row>
    <row r="14992" spans="2:8" x14ac:dyDescent="0.35">
      <c r="B14992" s="4"/>
      <c r="F14992" s="3" t="e">
        <f>VLOOKUP(B14992,Fondos!$A$1:$C$332,3,FALSE)</f>
        <v>#N/A</v>
      </c>
      <c r="H14992">
        <f>Table1[[#This Row],[Cantidad invertida]]+Table1[[#This Row],[Plus / minus]]</f>
        <v>0</v>
      </c>
    </row>
    <row r="14993" spans="2:8" x14ac:dyDescent="0.35">
      <c r="B14993" s="4"/>
      <c r="F14993" s="3" t="e">
        <f>VLOOKUP(B14993,Fondos!$A$1:$C$332,3,FALSE)</f>
        <v>#N/A</v>
      </c>
      <c r="H14993">
        <f>Table1[[#This Row],[Cantidad invertida]]+Table1[[#This Row],[Plus / minus]]</f>
        <v>0</v>
      </c>
    </row>
    <row r="14994" spans="2:8" x14ac:dyDescent="0.35">
      <c r="B14994" s="4"/>
      <c r="F14994" s="3" t="e">
        <f>VLOOKUP(B14994,Fondos!$A$1:$C$332,3,FALSE)</f>
        <v>#N/A</v>
      </c>
      <c r="H14994">
        <f>Table1[[#This Row],[Cantidad invertida]]+Table1[[#This Row],[Plus / minus]]</f>
        <v>0</v>
      </c>
    </row>
    <row r="14995" spans="2:8" x14ac:dyDescent="0.35">
      <c r="B14995" s="4"/>
      <c r="F14995" s="3" t="e">
        <f>VLOOKUP(B14995,Fondos!$A$1:$C$332,3,FALSE)</f>
        <v>#N/A</v>
      </c>
      <c r="H14995">
        <f>Table1[[#This Row],[Cantidad invertida]]+Table1[[#This Row],[Plus / minus]]</f>
        <v>0</v>
      </c>
    </row>
    <row r="14996" spans="2:8" x14ac:dyDescent="0.35">
      <c r="B14996" s="4"/>
      <c r="F14996" s="3" t="e">
        <f>VLOOKUP(B14996,Fondos!$A$1:$C$332,3,FALSE)</f>
        <v>#N/A</v>
      </c>
      <c r="H14996">
        <f>Table1[[#This Row],[Cantidad invertida]]+Table1[[#This Row],[Plus / minus]]</f>
        <v>0</v>
      </c>
    </row>
    <row r="14997" spans="2:8" x14ac:dyDescent="0.35">
      <c r="B14997" s="4"/>
      <c r="F14997" s="3" t="e">
        <f>VLOOKUP(B14997,Fondos!$A$1:$C$332,3,FALSE)</f>
        <v>#N/A</v>
      </c>
      <c r="H14997">
        <f>Table1[[#This Row],[Cantidad invertida]]+Table1[[#This Row],[Plus / minus]]</f>
        <v>0</v>
      </c>
    </row>
    <row r="14998" spans="2:8" x14ac:dyDescent="0.35">
      <c r="B14998" s="4"/>
      <c r="F14998" s="3" t="e">
        <f>VLOOKUP(B14998,Fondos!$A$1:$C$332,3,FALSE)</f>
        <v>#N/A</v>
      </c>
      <c r="H14998">
        <f>Table1[[#This Row],[Cantidad invertida]]+Table1[[#This Row],[Plus / minus]]</f>
        <v>0</v>
      </c>
    </row>
    <row r="14999" spans="2:8" x14ac:dyDescent="0.35">
      <c r="B14999" s="4"/>
      <c r="F14999" s="3" t="e">
        <f>VLOOKUP(B14999,Fondos!$A$1:$C$332,3,FALSE)</f>
        <v>#N/A</v>
      </c>
      <c r="H14999">
        <f>Table1[[#This Row],[Cantidad invertida]]+Table1[[#This Row],[Plus / minus]]</f>
        <v>0</v>
      </c>
    </row>
    <row r="15000" spans="2:8" x14ac:dyDescent="0.35">
      <c r="B15000" s="4"/>
      <c r="F15000" s="3" t="e">
        <f>VLOOKUP(B15000,Fondos!$A$1:$C$332,3,FALSE)</f>
        <v>#N/A</v>
      </c>
      <c r="H15000">
        <f>Table1[[#This Row],[Cantidad invertida]]+Table1[[#This Row],[Plus / minus]]</f>
        <v>0</v>
      </c>
    </row>
    <row r="15001" spans="2:8" x14ac:dyDescent="0.35">
      <c r="B15001" s="4"/>
      <c r="F15001" s="3" t="e">
        <f>VLOOKUP(B15001,Fondos!$A$1:$C$332,3,FALSE)</f>
        <v>#N/A</v>
      </c>
      <c r="H15001">
        <f>Table1[[#This Row],[Cantidad invertida]]+Table1[[#This Row],[Plus / minus]]</f>
        <v>0</v>
      </c>
    </row>
    <row r="15002" spans="2:8" x14ac:dyDescent="0.35">
      <c r="B15002" s="4"/>
      <c r="F15002" s="3" t="e">
        <f>VLOOKUP(B15002,Fondos!$A$1:$C$332,3,FALSE)</f>
        <v>#N/A</v>
      </c>
      <c r="H15002">
        <f>Table1[[#This Row],[Cantidad invertida]]+Table1[[#This Row],[Plus / minus]]</f>
        <v>0</v>
      </c>
    </row>
    <row r="15003" spans="2:8" x14ac:dyDescent="0.35">
      <c r="B15003" s="4"/>
      <c r="F15003" s="3" t="e">
        <f>VLOOKUP(B15003,Fondos!$A$1:$C$332,3,FALSE)</f>
        <v>#N/A</v>
      </c>
      <c r="H15003">
        <f>Table1[[#This Row],[Cantidad invertida]]+Table1[[#This Row],[Plus / minus]]</f>
        <v>0</v>
      </c>
    </row>
    <row r="15004" spans="2:8" x14ac:dyDescent="0.35">
      <c r="B15004" s="4"/>
      <c r="F15004" s="3" t="e">
        <f>VLOOKUP(B15004,Fondos!$A$1:$C$332,3,FALSE)</f>
        <v>#N/A</v>
      </c>
      <c r="H15004">
        <f>Table1[[#This Row],[Cantidad invertida]]+Table1[[#This Row],[Plus / minus]]</f>
        <v>0</v>
      </c>
    </row>
    <row r="15005" spans="2:8" x14ac:dyDescent="0.35">
      <c r="B15005" s="4"/>
      <c r="F15005" s="3" t="e">
        <f>VLOOKUP(B15005,Fondos!$A$1:$C$332,3,FALSE)</f>
        <v>#N/A</v>
      </c>
      <c r="H15005">
        <f>Table1[[#This Row],[Cantidad invertida]]+Table1[[#This Row],[Plus / minus]]</f>
        <v>0</v>
      </c>
    </row>
    <row r="15006" spans="2:8" x14ac:dyDescent="0.35">
      <c r="B15006" s="4"/>
      <c r="F15006" s="3" t="e">
        <f>VLOOKUP(B15006,Fondos!$A$1:$C$332,3,FALSE)</f>
        <v>#N/A</v>
      </c>
      <c r="H15006">
        <f>Table1[[#This Row],[Cantidad invertida]]+Table1[[#This Row],[Plus / minus]]</f>
        <v>0</v>
      </c>
    </row>
    <row r="15007" spans="2:8" x14ac:dyDescent="0.35">
      <c r="B15007" s="4"/>
      <c r="F15007" s="3" t="e">
        <f>VLOOKUP(B15007,Fondos!$A$1:$C$332,3,FALSE)</f>
        <v>#N/A</v>
      </c>
      <c r="H15007">
        <f>Table1[[#This Row],[Cantidad invertida]]+Table1[[#This Row],[Plus / minus]]</f>
        <v>0</v>
      </c>
    </row>
    <row r="15008" spans="2:8" x14ac:dyDescent="0.35">
      <c r="B15008" s="4"/>
      <c r="F15008" s="3" t="e">
        <f>VLOOKUP(B15008,Fondos!$A$1:$C$332,3,FALSE)</f>
        <v>#N/A</v>
      </c>
      <c r="H15008">
        <f>Table1[[#This Row],[Cantidad invertida]]+Table1[[#This Row],[Plus / minus]]</f>
        <v>0</v>
      </c>
    </row>
    <row r="15009" spans="2:8" x14ac:dyDescent="0.35">
      <c r="B15009" s="4"/>
      <c r="F15009" s="3" t="e">
        <f>VLOOKUP(B15009,Fondos!$A$1:$C$332,3,FALSE)</f>
        <v>#N/A</v>
      </c>
      <c r="H15009">
        <f>Table1[[#This Row],[Cantidad invertida]]+Table1[[#This Row],[Plus / minus]]</f>
        <v>0</v>
      </c>
    </row>
    <row r="15010" spans="2:8" x14ac:dyDescent="0.35">
      <c r="B15010" s="4"/>
      <c r="F15010" s="3" t="e">
        <f>VLOOKUP(B15010,Fondos!$A$1:$C$332,3,FALSE)</f>
        <v>#N/A</v>
      </c>
      <c r="H15010">
        <f>Table1[[#This Row],[Cantidad invertida]]+Table1[[#This Row],[Plus / minus]]</f>
        <v>0</v>
      </c>
    </row>
    <row r="15011" spans="2:8" x14ac:dyDescent="0.35">
      <c r="B15011" s="4"/>
      <c r="F15011" s="3" t="e">
        <f>VLOOKUP(B15011,Fondos!$A$1:$C$332,3,FALSE)</f>
        <v>#N/A</v>
      </c>
      <c r="H15011">
        <f>Table1[[#This Row],[Cantidad invertida]]+Table1[[#This Row],[Plus / minus]]</f>
        <v>0</v>
      </c>
    </row>
    <row r="15012" spans="2:8" x14ac:dyDescent="0.35">
      <c r="B15012" s="4"/>
      <c r="F15012" s="3" t="e">
        <f>VLOOKUP(B15012,Fondos!$A$1:$C$332,3,FALSE)</f>
        <v>#N/A</v>
      </c>
      <c r="H15012">
        <f>Table1[[#This Row],[Cantidad invertida]]+Table1[[#This Row],[Plus / minus]]</f>
        <v>0</v>
      </c>
    </row>
    <row r="15013" spans="2:8" x14ac:dyDescent="0.35">
      <c r="B15013" s="4"/>
      <c r="F15013" s="3" t="e">
        <f>VLOOKUP(B15013,Fondos!$A$1:$C$332,3,FALSE)</f>
        <v>#N/A</v>
      </c>
      <c r="H15013">
        <f>Table1[[#This Row],[Cantidad invertida]]+Table1[[#This Row],[Plus / minus]]</f>
        <v>0</v>
      </c>
    </row>
    <row r="15014" spans="2:8" x14ac:dyDescent="0.35">
      <c r="B15014" s="4"/>
      <c r="F15014" s="3" t="e">
        <f>VLOOKUP(B15014,Fondos!$A$1:$C$332,3,FALSE)</f>
        <v>#N/A</v>
      </c>
      <c r="H15014">
        <f>Table1[[#This Row],[Cantidad invertida]]+Table1[[#This Row],[Plus / minus]]</f>
        <v>0</v>
      </c>
    </row>
    <row r="15015" spans="2:8" x14ac:dyDescent="0.35">
      <c r="B15015" s="4"/>
      <c r="F15015" s="3" t="e">
        <f>VLOOKUP(B15015,Fondos!$A$1:$C$332,3,FALSE)</f>
        <v>#N/A</v>
      </c>
      <c r="H15015">
        <f>Table1[[#This Row],[Cantidad invertida]]+Table1[[#This Row],[Plus / minus]]</f>
        <v>0</v>
      </c>
    </row>
    <row r="15016" spans="2:8" x14ac:dyDescent="0.35">
      <c r="B15016" s="4"/>
      <c r="F15016" s="3" t="e">
        <f>VLOOKUP(B15016,Fondos!$A$1:$C$332,3,FALSE)</f>
        <v>#N/A</v>
      </c>
      <c r="H15016">
        <f>Table1[[#This Row],[Cantidad invertida]]+Table1[[#This Row],[Plus / minus]]</f>
        <v>0</v>
      </c>
    </row>
    <row r="15017" spans="2:8" x14ac:dyDescent="0.35">
      <c r="B15017" s="4"/>
      <c r="F15017" s="3" t="e">
        <f>VLOOKUP(B15017,Fondos!$A$1:$C$332,3,FALSE)</f>
        <v>#N/A</v>
      </c>
      <c r="H15017">
        <f>Table1[[#This Row],[Cantidad invertida]]+Table1[[#This Row],[Plus / minus]]</f>
        <v>0</v>
      </c>
    </row>
    <row r="15018" spans="2:8" x14ac:dyDescent="0.35">
      <c r="B15018" s="4"/>
      <c r="F15018" s="3" t="e">
        <f>VLOOKUP(B15018,Fondos!$A$1:$C$332,3,FALSE)</f>
        <v>#N/A</v>
      </c>
      <c r="H15018">
        <f>Table1[[#This Row],[Cantidad invertida]]+Table1[[#This Row],[Plus / minus]]</f>
        <v>0</v>
      </c>
    </row>
    <row r="15019" spans="2:8" x14ac:dyDescent="0.35">
      <c r="B15019" s="4"/>
      <c r="F15019" s="3" t="e">
        <f>VLOOKUP(B15019,Fondos!$A$1:$C$332,3,FALSE)</f>
        <v>#N/A</v>
      </c>
      <c r="H15019">
        <f>Table1[[#This Row],[Cantidad invertida]]+Table1[[#This Row],[Plus / minus]]</f>
        <v>0</v>
      </c>
    </row>
    <row r="15020" spans="2:8" x14ac:dyDescent="0.35">
      <c r="B15020" s="4"/>
      <c r="F15020" s="3" t="e">
        <f>VLOOKUP(B15020,Fondos!$A$1:$C$332,3,FALSE)</f>
        <v>#N/A</v>
      </c>
      <c r="H15020">
        <f>Table1[[#This Row],[Cantidad invertida]]+Table1[[#This Row],[Plus / minus]]</f>
        <v>0</v>
      </c>
    </row>
    <row r="15021" spans="2:8" x14ac:dyDescent="0.35">
      <c r="B15021" s="4"/>
      <c r="F15021" s="3" t="e">
        <f>VLOOKUP(B15021,Fondos!$A$1:$C$332,3,FALSE)</f>
        <v>#N/A</v>
      </c>
      <c r="H15021">
        <f>Table1[[#This Row],[Cantidad invertida]]+Table1[[#This Row],[Plus / minus]]</f>
        <v>0</v>
      </c>
    </row>
    <row r="15022" spans="2:8" x14ac:dyDescent="0.35">
      <c r="B15022" s="4"/>
      <c r="F15022" s="3" t="e">
        <f>VLOOKUP(B15022,Fondos!$A$1:$C$332,3,FALSE)</f>
        <v>#N/A</v>
      </c>
      <c r="H15022">
        <f>Table1[[#This Row],[Cantidad invertida]]+Table1[[#This Row],[Plus / minus]]</f>
        <v>0</v>
      </c>
    </row>
    <row r="15023" spans="2:8" x14ac:dyDescent="0.35">
      <c r="B15023" s="4"/>
      <c r="F15023" s="3" t="e">
        <f>VLOOKUP(B15023,Fondos!$A$1:$C$332,3,FALSE)</f>
        <v>#N/A</v>
      </c>
      <c r="H15023">
        <f>Table1[[#This Row],[Cantidad invertida]]+Table1[[#This Row],[Plus / minus]]</f>
        <v>0</v>
      </c>
    </row>
    <row r="15024" spans="2:8" x14ac:dyDescent="0.35">
      <c r="B15024" s="4"/>
      <c r="F15024" s="3" t="e">
        <f>VLOOKUP(B15024,Fondos!$A$1:$C$332,3,FALSE)</f>
        <v>#N/A</v>
      </c>
      <c r="H15024">
        <f>Table1[[#This Row],[Cantidad invertida]]+Table1[[#This Row],[Plus / minus]]</f>
        <v>0</v>
      </c>
    </row>
    <row r="15025" spans="2:8" x14ac:dyDescent="0.35">
      <c r="B15025" s="4"/>
      <c r="F15025" s="3" t="e">
        <f>VLOOKUP(B15025,Fondos!$A$1:$C$332,3,FALSE)</f>
        <v>#N/A</v>
      </c>
      <c r="H15025">
        <f>Table1[[#This Row],[Cantidad invertida]]+Table1[[#This Row],[Plus / minus]]</f>
        <v>0</v>
      </c>
    </row>
    <row r="15026" spans="2:8" x14ac:dyDescent="0.35">
      <c r="B15026" s="4"/>
      <c r="F15026" s="3" t="e">
        <f>VLOOKUP(B15026,Fondos!$A$1:$C$332,3,FALSE)</f>
        <v>#N/A</v>
      </c>
      <c r="H15026">
        <f>Table1[[#This Row],[Cantidad invertida]]+Table1[[#This Row],[Plus / minus]]</f>
        <v>0</v>
      </c>
    </row>
    <row r="15027" spans="2:8" x14ac:dyDescent="0.35">
      <c r="B15027" s="4"/>
      <c r="F15027" s="3" t="e">
        <f>VLOOKUP(B15027,Fondos!$A$1:$C$332,3,FALSE)</f>
        <v>#N/A</v>
      </c>
      <c r="H15027">
        <f>Table1[[#This Row],[Cantidad invertida]]+Table1[[#This Row],[Plus / minus]]</f>
        <v>0</v>
      </c>
    </row>
    <row r="15028" spans="2:8" x14ac:dyDescent="0.35">
      <c r="B15028" s="4"/>
      <c r="F15028" s="3" t="e">
        <f>VLOOKUP(B15028,Fondos!$A$1:$C$332,3,FALSE)</f>
        <v>#N/A</v>
      </c>
      <c r="H15028">
        <f>Table1[[#This Row],[Cantidad invertida]]+Table1[[#This Row],[Plus / minus]]</f>
        <v>0</v>
      </c>
    </row>
    <row r="15029" spans="2:8" x14ac:dyDescent="0.35">
      <c r="B15029" s="4"/>
      <c r="F15029" s="3" t="e">
        <f>VLOOKUP(B15029,Fondos!$A$1:$C$332,3,FALSE)</f>
        <v>#N/A</v>
      </c>
      <c r="H15029">
        <f>Table1[[#This Row],[Cantidad invertida]]+Table1[[#This Row],[Plus / minus]]</f>
        <v>0</v>
      </c>
    </row>
    <row r="15030" spans="2:8" x14ac:dyDescent="0.35">
      <c r="B15030" s="4"/>
      <c r="F15030" s="3" t="e">
        <f>VLOOKUP(B15030,Fondos!$A$1:$C$332,3,FALSE)</f>
        <v>#N/A</v>
      </c>
      <c r="H15030">
        <f>Table1[[#This Row],[Cantidad invertida]]+Table1[[#This Row],[Plus / minus]]</f>
        <v>0</v>
      </c>
    </row>
    <row r="15031" spans="2:8" x14ac:dyDescent="0.35">
      <c r="B15031" s="4"/>
      <c r="F15031" s="3" t="e">
        <f>VLOOKUP(B15031,Fondos!$A$1:$C$332,3,FALSE)</f>
        <v>#N/A</v>
      </c>
      <c r="H15031">
        <f>Table1[[#This Row],[Cantidad invertida]]+Table1[[#This Row],[Plus / minus]]</f>
        <v>0</v>
      </c>
    </row>
    <row r="15032" spans="2:8" x14ac:dyDescent="0.35">
      <c r="B15032" s="4"/>
      <c r="F15032" s="3" t="e">
        <f>VLOOKUP(B15032,Fondos!$A$1:$C$332,3,FALSE)</f>
        <v>#N/A</v>
      </c>
      <c r="H15032">
        <f>Table1[[#This Row],[Cantidad invertida]]+Table1[[#This Row],[Plus / minus]]</f>
        <v>0</v>
      </c>
    </row>
    <row r="15033" spans="2:8" x14ac:dyDescent="0.35">
      <c r="B15033" s="4"/>
      <c r="F15033" s="3" t="e">
        <f>VLOOKUP(B15033,Fondos!$A$1:$C$332,3,FALSE)</f>
        <v>#N/A</v>
      </c>
      <c r="H15033">
        <f>Table1[[#This Row],[Cantidad invertida]]+Table1[[#This Row],[Plus / minus]]</f>
        <v>0</v>
      </c>
    </row>
    <row r="15034" spans="2:8" x14ac:dyDescent="0.35">
      <c r="B15034" s="4"/>
      <c r="F15034" s="3" t="e">
        <f>VLOOKUP(B15034,Fondos!$A$1:$C$332,3,FALSE)</f>
        <v>#N/A</v>
      </c>
      <c r="H15034">
        <f>Table1[[#This Row],[Cantidad invertida]]+Table1[[#This Row],[Plus / minus]]</f>
        <v>0</v>
      </c>
    </row>
    <row r="15035" spans="2:8" x14ac:dyDescent="0.35">
      <c r="B15035" s="4"/>
      <c r="F15035" s="3" t="e">
        <f>VLOOKUP(B15035,Fondos!$A$1:$C$332,3,FALSE)</f>
        <v>#N/A</v>
      </c>
      <c r="H15035">
        <f>Table1[[#This Row],[Cantidad invertida]]+Table1[[#This Row],[Plus / minus]]</f>
        <v>0</v>
      </c>
    </row>
    <row r="15036" spans="2:8" x14ac:dyDescent="0.35">
      <c r="B15036" s="4"/>
      <c r="F15036" s="3" t="e">
        <f>VLOOKUP(B15036,Fondos!$A$1:$C$332,3,FALSE)</f>
        <v>#N/A</v>
      </c>
      <c r="H15036">
        <f>Table1[[#This Row],[Cantidad invertida]]+Table1[[#This Row],[Plus / minus]]</f>
        <v>0</v>
      </c>
    </row>
    <row r="15037" spans="2:8" x14ac:dyDescent="0.35">
      <c r="B15037" s="4"/>
      <c r="F15037" s="3" t="e">
        <f>VLOOKUP(B15037,Fondos!$A$1:$C$332,3,FALSE)</f>
        <v>#N/A</v>
      </c>
      <c r="H15037">
        <f>Table1[[#This Row],[Cantidad invertida]]+Table1[[#This Row],[Plus / minus]]</f>
        <v>0</v>
      </c>
    </row>
    <row r="15038" spans="2:8" x14ac:dyDescent="0.35">
      <c r="B15038" s="4"/>
      <c r="F15038" s="3" t="e">
        <f>VLOOKUP(B15038,Fondos!$A$1:$C$332,3,FALSE)</f>
        <v>#N/A</v>
      </c>
      <c r="H15038">
        <f>Table1[[#This Row],[Cantidad invertida]]+Table1[[#This Row],[Plus / minus]]</f>
        <v>0</v>
      </c>
    </row>
    <row r="15039" spans="2:8" x14ac:dyDescent="0.35">
      <c r="B15039" s="4"/>
      <c r="F15039" s="3" t="e">
        <f>VLOOKUP(B15039,Fondos!$A$1:$C$332,3,FALSE)</f>
        <v>#N/A</v>
      </c>
      <c r="H15039">
        <f>Table1[[#This Row],[Cantidad invertida]]+Table1[[#This Row],[Plus / minus]]</f>
        <v>0</v>
      </c>
    </row>
    <row r="15040" spans="2:8" x14ac:dyDescent="0.35">
      <c r="B15040" s="4"/>
      <c r="F15040" s="3" t="e">
        <f>VLOOKUP(B15040,Fondos!$A$1:$C$332,3,FALSE)</f>
        <v>#N/A</v>
      </c>
      <c r="H15040">
        <f>Table1[[#This Row],[Cantidad invertida]]+Table1[[#This Row],[Plus / minus]]</f>
        <v>0</v>
      </c>
    </row>
    <row r="15041" spans="2:8" x14ac:dyDescent="0.35">
      <c r="B15041" s="4"/>
      <c r="F15041" s="3" t="e">
        <f>VLOOKUP(B15041,Fondos!$A$1:$C$332,3,FALSE)</f>
        <v>#N/A</v>
      </c>
      <c r="H15041">
        <f>Table1[[#This Row],[Cantidad invertida]]+Table1[[#This Row],[Plus / minus]]</f>
        <v>0</v>
      </c>
    </row>
    <row r="15042" spans="2:8" x14ac:dyDescent="0.35">
      <c r="B15042" s="4"/>
      <c r="F15042" s="3" t="e">
        <f>VLOOKUP(B15042,Fondos!$A$1:$C$332,3,FALSE)</f>
        <v>#N/A</v>
      </c>
      <c r="H15042">
        <f>Table1[[#This Row],[Cantidad invertida]]+Table1[[#This Row],[Plus / minus]]</f>
        <v>0</v>
      </c>
    </row>
    <row r="15043" spans="2:8" x14ac:dyDescent="0.35">
      <c r="B15043" s="4"/>
      <c r="F15043" s="3" t="e">
        <f>VLOOKUP(B15043,Fondos!$A$1:$C$332,3,FALSE)</f>
        <v>#N/A</v>
      </c>
      <c r="H15043">
        <f>Table1[[#This Row],[Cantidad invertida]]+Table1[[#This Row],[Plus / minus]]</f>
        <v>0</v>
      </c>
    </row>
    <row r="15044" spans="2:8" x14ac:dyDescent="0.35">
      <c r="B15044" s="4"/>
      <c r="F15044" s="3" t="e">
        <f>VLOOKUP(B15044,Fondos!$A$1:$C$332,3,FALSE)</f>
        <v>#N/A</v>
      </c>
      <c r="H15044">
        <f>Table1[[#This Row],[Cantidad invertida]]+Table1[[#This Row],[Plus / minus]]</f>
        <v>0</v>
      </c>
    </row>
    <row r="15045" spans="2:8" x14ac:dyDescent="0.35">
      <c r="B15045" s="4"/>
      <c r="F15045" s="3" t="e">
        <f>VLOOKUP(B15045,Fondos!$A$1:$C$332,3,FALSE)</f>
        <v>#N/A</v>
      </c>
      <c r="H15045">
        <f>Table1[[#This Row],[Cantidad invertida]]+Table1[[#This Row],[Plus / minus]]</f>
        <v>0</v>
      </c>
    </row>
    <row r="15046" spans="2:8" x14ac:dyDescent="0.35">
      <c r="B15046" s="4"/>
      <c r="F15046" s="3" t="e">
        <f>VLOOKUP(B15046,Fondos!$A$1:$C$332,3,FALSE)</f>
        <v>#N/A</v>
      </c>
      <c r="H15046">
        <f>Table1[[#This Row],[Cantidad invertida]]+Table1[[#This Row],[Plus / minus]]</f>
        <v>0</v>
      </c>
    </row>
    <row r="15047" spans="2:8" x14ac:dyDescent="0.35">
      <c r="B15047" s="4"/>
      <c r="F15047" s="3" t="e">
        <f>VLOOKUP(B15047,Fondos!$A$1:$C$332,3,FALSE)</f>
        <v>#N/A</v>
      </c>
      <c r="H15047">
        <f>Table1[[#This Row],[Cantidad invertida]]+Table1[[#This Row],[Plus / minus]]</f>
        <v>0</v>
      </c>
    </row>
    <row r="15048" spans="2:8" x14ac:dyDescent="0.35">
      <c r="B15048" s="4"/>
      <c r="F15048" s="3" t="e">
        <f>VLOOKUP(B15048,Fondos!$A$1:$C$332,3,FALSE)</f>
        <v>#N/A</v>
      </c>
      <c r="H15048">
        <f>Table1[[#This Row],[Cantidad invertida]]+Table1[[#This Row],[Plus / minus]]</f>
        <v>0</v>
      </c>
    </row>
    <row r="15049" spans="2:8" x14ac:dyDescent="0.35">
      <c r="B15049" s="4"/>
      <c r="F15049" s="3" t="e">
        <f>VLOOKUP(B15049,Fondos!$A$1:$C$332,3,FALSE)</f>
        <v>#N/A</v>
      </c>
      <c r="H15049">
        <f>Table1[[#This Row],[Cantidad invertida]]+Table1[[#This Row],[Plus / minus]]</f>
        <v>0</v>
      </c>
    </row>
    <row r="15050" spans="2:8" x14ac:dyDescent="0.35">
      <c r="B15050" s="4"/>
      <c r="F15050" s="3" t="e">
        <f>VLOOKUP(B15050,Fondos!$A$1:$C$332,3,FALSE)</f>
        <v>#N/A</v>
      </c>
      <c r="H15050">
        <f>Table1[[#This Row],[Cantidad invertida]]+Table1[[#This Row],[Plus / minus]]</f>
        <v>0</v>
      </c>
    </row>
    <row r="15051" spans="2:8" x14ac:dyDescent="0.35">
      <c r="B15051" s="4"/>
      <c r="F15051" s="3" t="e">
        <f>VLOOKUP(B15051,Fondos!$A$1:$C$332,3,FALSE)</f>
        <v>#N/A</v>
      </c>
      <c r="H15051">
        <f>Table1[[#This Row],[Cantidad invertida]]+Table1[[#This Row],[Plus / minus]]</f>
        <v>0</v>
      </c>
    </row>
    <row r="15052" spans="2:8" x14ac:dyDescent="0.35">
      <c r="B15052" s="4"/>
      <c r="F15052" s="3" t="e">
        <f>VLOOKUP(B15052,Fondos!$A$1:$C$332,3,FALSE)</f>
        <v>#N/A</v>
      </c>
      <c r="H15052">
        <f>Table1[[#This Row],[Cantidad invertida]]+Table1[[#This Row],[Plus / minus]]</f>
        <v>0</v>
      </c>
    </row>
    <row r="15053" spans="2:8" x14ac:dyDescent="0.35">
      <c r="B15053" s="4"/>
      <c r="F15053" s="3" t="e">
        <f>VLOOKUP(B15053,Fondos!$A$1:$C$332,3,FALSE)</f>
        <v>#N/A</v>
      </c>
      <c r="H15053">
        <f>Table1[[#This Row],[Cantidad invertida]]+Table1[[#This Row],[Plus / minus]]</f>
        <v>0</v>
      </c>
    </row>
    <row r="15054" spans="2:8" x14ac:dyDescent="0.35">
      <c r="B15054" s="4"/>
      <c r="F15054" s="3" t="e">
        <f>VLOOKUP(B15054,Fondos!$A$1:$C$332,3,FALSE)</f>
        <v>#N/A</v>
      </c>
      <c r="H15054">
        <f>Table1[[#This Row],[Cantidad invertida]]+Table1[[#This Row],[Plus / minus]]</f>
        <v>0</v>
      </c>
    </row>
    <row r="15055" spans="2:8" x14ac:dyDescent="0.35">
      <c r="B15055" s="4"/>
      <c r="F15055" s="3" t="e">
        <f>VLOOKUP(B15055,Fondos!$A$1:$C$332,3,FALSE)</f>
        <v>#N/A</v>
      </c>
      <c r="H15055">
        <f>Table1[[#This Row],[Cantidad invertida]]+Table1[[#This Row],[Plus / minus]]</f>
        <v>0</v>
      </c>
    </row>
    <row r="15056" spans="2:8" x14ac:dyDescent="0.35">
      <c r="B15056" s="4"/>
      <c r="F15056" s="3" t="e">
        <f>VLOOKUP(B15056,Fondos!$A$1:$C$332,3,FALSE)</f>
        <v>#N/A</v>
      </c>
      <c r="H15056">
        <f>Table1[[#This Row],[Cantidad invertida]]+Table1[[#This Row],[Plus / minus]]</f>
        <v>0</v>
      </c>
    </row>
    <row r="15057" spans="2:8" x14ac:dyDescent="0.35">
      <c r="B15057" s="4"/>
      <c r="F15057" s="3" t="e">
        <f>VLOOKUP(B15057,Fondos!$A$1:$C$332,3,FALSE)</f>
        <v>#N/A</v>
      </c>
      <c r="H15057">
        <f>Table1[[#This Row],[Cantidad invertida]]+Table1[[#This Row],[Plus / minus]]</f>
        <v>0</v>
      </c>
    </row>
    <row r="15058" spans="2:8" x14ac:dyDescent="0.35">
      <c r="B15058" s="4"/>
      <c r="F15058" s="3" t="e">
        <f>VLOOKUP(B15058,Fondos!$A$1:$C$332,3,FALSE)</f>
        <v>#N/A</v>
      </c>
      <c r="H15058">
        <f>Table1[[#This Row],[Cantidad invertida]]+Table1[[#This Row],[Plus / minus]]</f>
        <v>0</v>
      </c>
    </row>
    <row r="15059" spans="2:8" x14ac:dyDescent="0.35">
      <c r="B15059" s="4"/>
      <c r="F15059" s="3" t="e">
        <f>VLOOKUP(B15059,Fondos!$A$1:$C$332,3,FALSE)</f>
        <v>#N/A</v>
      </c>
      <c r="H15059">
        <f>Table1[[#This Row],[Cantidad invertida]]+Table1[[#This Row],[Plus / minus]]</f>
        <v>0</v>
      </c>
    </row>
    <row r="15060" spans="2:8" x14ac:dyDescent="0.35">
      <c r="B15060" s="4"/>
      <c r="F15060" s="3" t="e">
        <f>VLOOKUP(B15060,Fondos!$A$1:$C$332,3,FALSE)</f>
        <v>#N/A</v>
      </c>
      <c r="H15060">
        <f>Table1[[#This Row],[Cantidad invertida]]+Table1[[#This Row],[Plus / minus]]</f>
        <v>0</v>
      </c>
    </row>
    <row r="15061" spans="2:8" x14ac:dyDescent="0.35">
      <c r="B15061" s="4"/>
      <c r="F15061" s="3" t="e">
        <f>VLOOKUP(B15061,Fondos!$A$1:$C$332,3,FALSE)</f>
        <v>#N/A</v>
      </c>
      <c r="H15061">
        <f>Table1[[#This Row],[Cantidad invertida]]+Table1[[#This Row],[Plus / minus]]</f>
        <v>0</v>
      </c>
    </row>
    <row r="15062" spans="2:8" x14ac:dyDescent="0.35">
      <c r="B15062" s="4"/>
      <c r="F15062" s="3" t="e">
        <f>VLOOKUP(B15062,Fondos!$A$1:$C$332,3,FALSE)</f>
        <v>#N/A</v>
      </c>
      <c r="H15062">
        <f>Table1[[#This Row],[Cantidad invertida]]+Table1[[#This Row],[Plus / minus]]</f>
        <v>0</v>
      </c>
    </row>
    <row r="15063" spans="2:8" x14ac:dyDescent="0.35">
      <c r="B15063" s="4"/>
      <c r="F15063" s="3" t="e">
        <f>VLOOKUP(B15063,Fondos!$A$1:$C$332,3,FALSE)</f>
        <v>#N/A</v>
      </c>
      <c r="H15063">
        <f>Table1[[#This Row],[Cantidad invertida]]+Table1[[#This Row],[Plus / minus]]</f>
        <v>0</v>
      </c>
    </row>
    <row r="15064" spans="2:8" x14ac:dyDescent="0.35">
      <c r="B15064" s="4"/>
      <c r="F15064" s="3" t="e">
        <f>VLOOKUP(B15064,Fondos!$A$1:$C$332,3,FALSE)</f>
        <v>#N/A</v>
      </c>
      <c r="H15064">
        <f>Table1[[#This Row],[Cantidad invertida]]+Table1[[#This Row],[Plus / minus]]</f>
        <v>0</v>
      </c>
    </row>
    <row r="15065" spans="2:8" x14ac:dyDescent="0.35">
      <c r="B15065" s="4"/>
      <c r="F15065" s="3" t="e">
        <f>VLOOKUP(B15065,Fondos!$A$1:$C$332,3,FALSE)</f>
        <v>#N/A</v>
      </c>
      <c r="H15065">
        <f>Table1[[#This Row],[Cantidad invertida]]+Table1[[#This Row],[Plus / minus]]</f>
        <v>0</v>
      </c>
    </row>
    <row r="15066" spans="2:8" x14ac:dyDescent="0.35">
      <c r="B15066" s="4"/>
      <c r="F15066" s="3" t="e">
        <f>VLOOKUP(B15066,Fondos!$A$1:$C$332,3,FALSE)</f>
        <v>#N/A</v>
      </c>
      <c r="H15066">
        <f>Table1[[#This Row],[Cantidad invertida]]+Table1[[#This Row],[Plus / minus]]</f>
        <v>0</v>
      </c>
    </row>
    <row r="15067" spans="2:8" x14ac:dyDescent="0.35">
      <c r="B15067" s="4"/>
      <c r="F15067" s="3" t="e">
        <f>VLOOKUP(B15067,Fondos!$A$1:$C$332,3,FALSE)</f>
        <v>#N/A</v>
      </c>
      <c r="H15067">
        <f>Table1[[#This Row],[Cantidad invertida]]+Table1[[#This Row],[Plus / minus]]</f>
        <v>0</v>
      </c>
    </row>
    <row r="15068" spans="2:8" x14ac:dyDescent="0.35">
      <c r="B15068" s="4"/>
      <c r="F15068" s="3" t="e">
        <f>VLOOKUP(B15068,Fondos!$A$1:$C$332,3,FALSE)</f>
        <v>#N/A</v>
      </c>
      <c r="H15068">
        <f>Table1[[#This Row],[Cantidad invertida]]+Table1[[#This Row],[Plus / minus]]</f>
        <v>0</v>
      </c>
    </row>
    <row r="15069" spans="2:8" x14ac:dyDescent="0.35">
      <c r="B15069" s="4"/>
      <c r="F15069" s="3" t="e">
        <f>VLOOKUP(B15069,Fondos!$A$1:$C$332,3,FALSE)</f>
        <v>#N/A</v>
      </c>
      <c r="H15069">
        <f>Table1[[#This Row],[Cantidad invertida]]+Table1[[#This Row],[Plus / minus]]</f>
        <v>0</v>
      </c>
    </row>
    <row r="15070" spans="2:8" x14ac:dyDescent="0.35">
      <c r="B15070" s="4"/>
      <c r="F15070" s="3" t="e">
        <f>VLOOKUP(B15070,Fondos!$A$1:$C$332,3,FALSE)</f>
        <v>#N/A</v>
      </c>
      <c r="H15070">
        <f>Table1[[#This Row],[Cantidad invertida]]+Table1[[#This Row],[Plus / minus]]</f>
        <v>0</v>
      </c>
    </row>
    <row r="15071" spans="2:8" x14ac:dyDescent="0.35">
      <c r="B15071" s="4"/>
      <c r="F15071" s="3" t="e">
        <f>VLOOKUP(B15071,Fondos!$A$1:$C$332,3,FALSE)</f>
        <v>#N/A</v>
      </c>
      <c r="H15071">
        <f>Table1[[#This Row],[Cantidad invertida]]+Table1[[#This Row],[Plus / minus]]</f>
        <v>0</v>
      </c>
    </row>
    <row r="15072" spans="2:8" x14ac:dyDescent="0.35">
      <c r="B15072" s="4"/>
      <c r="F15072" s="3" t="e">
        <f>VLOOKUP(B15072,Fondos!$A$1:$C$332,3,FALSE)</f>
        <v>#N/A</v>
      </c>
      <c r="H15072">
        <f>Table1[[#This Row],[Cantidad invertida]]+Table1[[#This Row],[Plus / minus]]</f>
        <v>0</v>
      </c>
    </row>
    <row r="15073" spans="2:8" x14ac:dyDescent="0.35">
      <c r="B15073" s="4"/>
      <c r="F15073" s="3" t="e">
        <f>VLOOKUP(B15073,Fondos!$A$1:$C$332,3,FALSE)</f>
        <v>#N/A</v>
      </c>
      <c r="H15073">
        <f>Table1[[#This Row],[Cantidad invertida]]+Table1[[#This Row],[Plus / minus]]</f>
        <v>0</v>
      </c>
    </row>
    <row r="15074" spans="2:8" x14ac:dyDescent="0.35">
      <c r="B15074" s="4"/>
      <c r="F15074" s="3" t="e">
        <f>VLOOKUP(B15074,Fondos!$A$1:$C$332,3,FALSE)</f>
        <v>#N/A</v>
      </c>
      <c r="H15074">
        <f>Table1[[#This Row],[Cantidad invertida]]+Table1[[#This Row],[Plus / minus]]</f>
        <v>0</v>
      </c>
    </row>
    <row r="15075" spans="2:8" x14ac:dyDescent="0.35">
      <c r="B15075" s="4"/>
      <c r="F15075" s="3" t="e">
        <f>VLOOKUP(B15075,Fondos!$A$1:$C$332,3,FALSE)</f>
        <v>#N/A</v>
      </c>
      <c r="H15075">
        <f>Table1[[#This Row],[Cantidad invertida]]+Table1[[#This Row],[Plus / minus]]</f>
        <v>0</v>
      </c>
    </row>
    <row r="15076" spans="2:8" x14ac:dyDescent="0.35">
      <c r="B15076" s="4"/>
      <c r="F15076" s="3" t="e">
        <f>VLOOKUP(B15076,Fondos!$A$1:$C$332,3,FALSE)</f>
        <v>#N/A</v>
      </c>
      <c r="H15076">
        <f>Table1[[#This Row],[Cantidad invertida]]+Table1[[#This Row],[Plus / minus]]</f>
        <v>0</v>
      </c>
    </row>
    <row r="15077" spans="2:8" x14ac:dyDescent="0.35">
      <c r="B15077" s="4"/>
      <c r="F15077" s="3" t="e">
        <f>VLOOKUP(B15077,Fondos!$A$1:$C$332,3,FALSE)</f>
        <v>#N/A</v>
      </c>
      <c r="H15077">
        <f>Table1[[#This Row],[Cantidad invertida]]+Table1[[#This Row],[Plus / minus]]</f>
        <v>0</v>
      </c>
    </row>
    <row r="15078" spans="2:8" x14ac:dyDescent="0.35">
      <c r="B15078" s="4"/>
      <c r="F15078" s="3" t="e">
        <f>VLOOKUP(B15078,Fondos!$A$1:$C$332,3,FALSE)</f>
        <v>#N/A</v>
      </c>
      <c r="H15078">
        <f>Table1[[#This Row],[Cantidad invertida]]+Table1[[#This Row],[Plus / minus]]</f>
        <v>0</v>
      </c>
    </row>
    <row r="15079" spans="2:8" x14ac:dyDescent="0.35">
      <c r="B15079" s="4"/>
      <c r="F15079" s="3" t="e">
        <f>VLOOKUP(B15079,Fondos!$A$1:$C$332,3,FALSE)</f>
        <v>#N/A</v>
      </c>
      <c r="H15079">
        <f>Table1[[#This Row],[Cantidad invertida]]+Table1[[#This Row],[Plus / minus]]</f>
        <v>0</v>
      </c>
    </row>
    <row r="15080" spans="2:8" x14ac:dyDescent="0.35">
      <c r="B15080" s="4"/>
      <c r="F15080" s="3" t="e">
        <f>VLOOKUP(B15080,Fondos!$A$1:$C$332,3,FALSE)</f>
        <v>#N/A</v>
      </c>
      <c r="H15080">
        <f>Table1[[#This Row],[Cantidad invertida]]+Table1[[#This Row],[Plus / minus]]</f>
        <v>0</v>
      </c>
    </row>
    <row r="15081" spans="2:8" x14ac:dyDescent="0.35">
      <c r="B15081" s="4"/>
      <c r="F15081" s="3" t="e">
        <f>VLOOKUP(B15081,Fondos!$A$1:$C$332,3,FALSE)</f>
        <v>#N/A</v>
      </c>
      <c r="H15081">
        <f>Table1[[#This Row],[Cantidad invertida]]+Table1[[#This Row],[Plus / minus]]</f>
        <v>0</v>
      </c>
    </row>
    <row r="15082" spans="2:8" x14ac:dyDescent="0.35">
      <c r="B15082" s="4"/>
      <c r="F15082" s="3" t="e">
        <f>VLOOKUP(B15082,Fondos!$A$1:$C$332,3,FALSE)</f>
        <v>#N/A</v>
      </c>
      <c r="H15082">
        <f>Table1[[#This Row],[Cantidad invertida]]+Table1[[#This Row],[Plus / minus]]</f>
        <v>0</v>
      </c>
    </row>
    <row r="15083" spans="2:8" x14ac:dyDescent="0.35">
      <c r="B15083" s="4"/>
      <c r="F15083" s="3" t="e">
        <f>VLOOKUP(B15083,Fondos!$A$1:$C$332,3,FALSE)</f>
        <v>#N/A</v>
      </c>
      <c r="H15083">
        <f>Table1[[#This Row],[Cantidad invertida]]+Table1[[#This Row],[Plus / minus]]</f>
        <v>0</v>
      </c>
    </row>
    <row r="15084" spans="2:8" x14ac:dyDescent="0.35">
      <c r="B15084" s="4"/>
      <c r="F15084" s="3" t="e">
        <f>VLOOKUP(B15084,Fondos!$A$1:$C$332,3,FALSE)</f>
        <v>#N/A</v>
      </c>
      <c r="H15084">
        <f>Table1[[#This Row],[Cantidad invertida]]+Table1[[#This Row],[Plus / minus]]</f>
        <v>0</v>
      </c>
    </row>
    <row r="15085" spans="2:8" x14ac:dyDescent="0.35">
      <c r="B15085" s="4"/>
      <c r="F15085" s="3" t="e">
        <f>VLOOKUP(B15085,Fondos!$A$1:$C$332,3,FALSE)</f>
        <v>#N/A</v>
      </c>
      <c r="H15085">
        <f>Table1[[#This Row],[Cantidad invertida]]+Table1[[#This Row],[Plus / minus]]</f>
        <v>0</v>
      </c>
    </row>
    <row r="15086" spans="2:8" x14ac:dyDescent="0.35">
      <c r="B15086" s="4"/>
      <c r="F15086" s="3" t="e">
        <f>VLOOKUP(B15086,Fondos!$A$1:$C$332,3,FALSE)</f>
        <v>#N/A</v>
      </c>
      <c r="H15086">
        <f>Table1[[#This Row],[Cantidad invertida]]+Table1[[#This Row],[Plus / minus]]</f>
        <v>0</v>
      </c>
    </row>
    <row r="15087" spans="2:8" x14ac:dyDescent="0.35">
      <c r="B15087" s="4"/>
      <c r="F15087" s="3" t="e">
        <f>VLOOKUP(B15087,Fondos!$A$1:$C$332,3,FALSE)</f>
        <v>#N/A</v>
      </c>
      <c r="H15087">
        <f>Table1[[#This Row],[Cantidad invertida]]+Table1[[#This Row],[Plus / minus]]</f>
        <v>0</v>
      </c>
    </row>
    <row r="15088" spans="2:8" x14ac:dyDescent="0.35">
      <c r="B15088" s="4"/>
      <c r="F15088" s="3" t="e">
        <f>VLOOKUP(B15088,Fondos!$A$1:$C$332,3,FALSE)</f>
        <v>#N/A</v>
      </c>
      <c r="H15088">
        <f>Table1[[#This Row],[Cantidad invertida]]+Table1[[#This Row],[Plus / minus]]</f>
        <v>0</v>
      </c>
    </row>
    <row r="15089" spans="2:8" x14ac:dyDescent="0.35">
      <c r="B15089" s="4"/>
      <c r="F15089" s="3" t="e">
        <f>VLOOKUP(B15089,Fondos!$A$1:$C$332,3,FALSE)</f>
        <v>#N/A</v>
      </c>
      <c r="H15089">
        <f>Table1[[#This Row],[Cantidad invertida]]+Table1[[#This Row],[Plus / minus]]</f>
        <v>0</v>
      </c>
    </row>
    <row r="15090" spans="2:8" x14ac:dyDescent="0.35">
      <c r="B15090" s="4"/>
      <c r="F15090" s="3" t="e">
        <f>VLOOKUP(B15090,Fondos!$A$1:$C$332,3,FALSE)</f>
        <v>#N/A</v>
      </c>
      <c r="H15090">
        <f>Table1[[#This Row],[Cantidad invertida]]+Table1[[#This Row],[Plus / minus]]</f>
        <v>0</v>
      </c>
    </row>
    <row r="15091" spans="2:8" x14ac:dyDescent="0.35">
      <c r="B15091" s="4"/>
      <c r="F15091" s="3" t="e">
        <f>VLOOKUP(B15091,Fondos!$A$1:$C$332,3,FALSE)</f>
        <v>#N/A</v>
      </c>
      <c r="H15091">
        <f>Table1[[#This Row],[Cantidad invertida]]+Table1[[#This Row],[Plus / minus]]</f>
        <v>0</v>
      </c>
    </row>
    <row r="15092" spans="2:8" x14ac:dyDescent="0.35">
      <c r="B15092" s="4"/>
      <c r="F15092" s="3" t="e">
        <f>VLOOKUP(B15092,Fondos!$A$1:$C$332,3,FALSE)</f>
        <v>#N/A</v>
      </c>
      <c r="H15092">
        <f>Table1[[#This Row],[Cantidad invertida]]+Table1[[#This Row],[Plus / minus]]</f>
        <v>0</v>
      </c>
    </row>
    <row r="15093" spans="2:8" x14ac:dyDescent="0.35">
      <c r="B15093" s="4"/>
      <c r="F15093" s="3" t="e">
        <f>VLOOKUP(B15093,Fondos!$A$1:$C$332,3,FALSE)</f>
        <v>#N/A</v>
      </c>
      <c r="H15093">
        <f>Table1[[#This Row],[Cantidad invertida]]+Table1[[#This Row],[Plus / minus]]</f>
        <v>0</v>
      </c>
    </row>
    <row r="15094" spans="2:8" x14ac:dyDescent="0.35">
      <c r="B15094" s="4"/>
      <c r="F15094" s="3" t="e">
        <f>VLOOKUP(B15094,Fondos!$A$1:$C$332,3,FALSE)</f>
        <v>#N/A</v>
      </c>
      <c r="H15094">
        <f>Table1[[#This Row],[Cantidad invertida]]+Table1[[#This Row],[Plus / minus]]</f>
        <v>0</v>
      </c>
    </row>
    <row r="15095" spans="2:8" x14ac:dyDescent="0.35">
      <c r="B15095" s="4"/>
      <c r="F15095" s="3" t="e">
        <f>VLOOKUP(B15095,Fondos!$A$1:$C$332,3,FALSE)</f>
        <v>#N/A</v>
      </c>
      <c r="H15095">
        <f>Table1[[#This Row],[Cantidad invertida]]+Table1[[#This Row],[Plus / minus]]</f>
        <v>0</v>
      </c>
    </row>
    <row r="15096" spans="2:8" x14ac:dyDescent="0.35">
      <c r="B15096" s="4"/>
      <c r="F15096" s="3" t="e">
        <f>VLOOKUP(B15096,Fondos!$A$1:$C$332,3,FALSE)</f>
        <v>#N/A</v>
      </c>
      <c r="H15096">
        <f>Table1[[#This Row],[Cantidad invertida]]+Table1[[#This Row],[Plus / minus]]</f>
        <v>0</v>
      </c>
    </row>
    <row r="15097" spans="2:8" x14ac:dyDescent="0.35">
      <c r="B15097" s="4"/>
      <c r="F15097" s="3" t="e">
        <f>VLOOKUP(B15097,Fondos!$A$1:$C$332,3,FALSE)</f>
        <v>#N/A</v>
      </c>
      <c r="H15097">
        <f>Table1[[#This Row],[Cantidad invertida]]+Table1[[#This Row],[Plus / minus]]</f>
        <v>0</v>
      </c>
    </row>
    <row r="15098" spans="2:8" x14ac:dyDescent="0.35">
      <c r="B15098" s="4"/>
      <c r="F15098" s="3" t="e">
        <f>VLOOKUP(B15098,Fondos!$A$1:$C$332,3,FALSE)</f>
        <v>#N/A</v>
      </c>
      <c r="H15098">
        <f>Table1[[#This Row],[Cantidad invertida]]+Table1[[#This Row],[Plus / minus]]</f>
        <v>0</v>
      </c>
    </row>
    <row r="15099" spans="2:8" x14ac:dyDescent="0.35">
      <c r="B15099" s="4"/>
      <c r="F15099" s="3" t="e">
        <f>VLOOKUP(B15099,Fondos!$A$1:$C$332,3,FALSE)</f>
        <v>#N/A</v>
      </c>
      <c r="H15099">
        <f>Table1[[#This Row],[Cantidad invertida]]+Table1[[#This Row],[Plus / minus]]</f>
        <v>0</v>
      </c>
    </row>
    <row r="15100" spans="2:8" x14ac:dyDescent="0.35">
      <c r="B15100" s="4"/>
      <c r="F15100" s="3" t="e">
        <f>VLOOKUP(B15100,Fondos!$A$1:$C$332,3,FALSE)</f>
        <v>#N/A</v>
      </c>
      <c r="H15100">
        <f>Table1[[#This Row],[Cantidad invertida]]+Table1[[#This Row],[Plus / minus]]</f>
        <v>0</v>
      </c>
    </row>
    <row r="15101" spans="2:8" x14ac:dyDescent="0.35">
      <c r="B15101" s="4"/>
      <c r="F15101" s="3" t="e">
        <f>VLOOKUP(B15101,Fondos!$A$1:$C$332,3,FALSE)</f>
        <v>#N/A</v>
      </c>
      <c r="H15101">
        <f>Table1[[#This Row],[Cantidad invertida]]+Table1[[#This Row],[Plus / minus]]</f>
        <v>0</v>
      </c>
    </row>
    <row r="15102" spans="2:8" x14ac:dyDescent="0.35">
      <c r="B15102" s="4"/>
      <c r="F15102" s="3" t="e">
        <f>VLOOKUP(B15102,Fondos!$A$1:$C$332,3,FALSE)</f>
        <v>#N/A</v>
      </c>
      <c r="H15102">
        <f>Table1[[#This Row],[Cantidad invertida]]+Table1[[#This Row],[Plus / minus]]</f>
        <v>0</v>
      </c>
    </row>
    <row r="15103" spans="2:8" x14ac:dyDescent="0.35">
      <c r="B15103" s="4"/>
      <c r="F15103" s="3" t="e">
        <f>VLOOKUP(B15103,Fondos!$A$1:$C$332,3,FALSE)</f>
        <v>#N/A</v>
      </c>
      <c r="H15103">
        <f>Table1[[#This Row],[Cantidad invertida]]+Table1[[#This Row],[Plus / minus]]</f>
        <v>0</v>
      </c>
    </row>
    <row r="15104" spans="2:8" x14ac:dyDescent="0.35">
      <c r="B15104" s="4"/>
      <c r="F15104" s="3" t="e">
        <f>VLOOKUP(B15104,Fondos!$A$1:$C$332,3,FALSE)</f>
        <v>#N/A</v>
      </c>
      <c r="H15104">
        <f>Table1[[#This Row],[Cantidad invertida]]+Table1[[#This Row],[Plus / minus]]</f>
        <v>0</v>
      </c>
    </row>
    <row r="15105" spans="2:8" x14ac:dyDescent="0.35">
      <c r="B15105" s="4"/>
      <c r="F15105" s="3" t="e">
        <f>VLOOKUP(B15105,Fondos!$A$1:$C$332,3,FALSE)</f>
        <v>#N/A</v>
      </c>
      <c r="H15105">
        <f>Table1[[#This Row],[Cantidad invertida]]+Table1[[#This Row],[Plus / minus]]</f>
        <v>0</v>
      </c>
    </row>
    <row r="15106" spans="2:8" x14ac:dyDescent="0.35">
      <c r="B15106" s="4"/>
      <c r="F15106" s="3" t="e">
        <f>VLOOKUP(B15106,Fondos!$A$1:$C$332,3,FALSE)</f>
        <v>#N/A</v>
      </c>
      <c r="H15106">
        <f>Table1[[#This Row],[Cantidad invertida]]+Table1[[#This Row],[Plus / minus]]</f>
        <v>0</v>
      </c>
    </row>
    <row r="15107" spans="2:8" x14ac:dyDescent="0.35">
      <c r="B15107" s="4"/>
      <c r="F15107" s="3" t="e">
        <f>VLOOKUP(B15107,Fondos!$A$1:$C$332,3,FALSE)</f>
        <v>#N/A</v>
      </c>
      <c r="H15107">
        <f>Table1[[#This Row],[Cantidad invertida]]+Table1[[#This Row],[Plus / minus]]</f>
        <v>0</v>
      </c>
    </row>
    <row r="15108" spans="2:8" x14ac:dyDescent="0.35">
      <c r="B15108" s="4"/>
      <c r="F15108" s="3" t="e">
        <f>VLOOKUP(B15108,Fondos!$A$1:$C$332,3,FALSE)</f>
        <v>#N/A</v>
      </c>
      <c r="H15108">
        <f>Table1[[#This Row],[Cantidad invertida]]+Table1[[#This Row],[Plus / minus]]</f>
        <v>0</v>
      </c>
    </row>
    <row r="15109" spans="2:8" x14ac:dyDescent="0.35">
      <c r="B15109" s="4"/>
      <c r="F15109" s="3" t="e">
        <f>VLOOKUP(B15109,Fondos!$A$1:$C$332,3,FALSE)</f>
        <v>#N/A</v>
      </c>
      <c r="H15109">
        <f>Table1[[#This Row],[Cantidad invertida]]+Table1[[#This Row],[Plus / minus]]</f>
        <v>0</v>
      </c>
    </row>
    <row r="15110" spans="2:8" x14ac:dyDescent="0.35">
      <c r="B15110" s="4"/>
      <c r="F15110" s="3" t="e">
        <f>VLOOKUP(B15110,Fondos!$A$1:$C$332,3,FALSE)</f>
        <v>#N/A</v>
      </c>
      <c r="H15110">
        <f>Table1[[#This Row],[Cantidad invertida]]+Table1[[#This Row],[Plus / minus]]</f>
        <v>0</v>
      </c>
    </row>
    <row r="15111" spans="2:8" x14ac:dyDescent="0.35">
      <c r="B15111" s="4"/>
      <c r="F15111" s="3" t="e">
        <f>VLOOKUP(B15111,Fondos!$A$1:$C$332,3,FALSE)</f>
        <v>#N/A</v>
      </c>
      <c r="H15111">
        <f>Table1[[#This Row],[Cantidad invertida]]+Table1[[#This Row],[Plus / minus]]</f>
        <v>0</v>
      </c>
    </row>
    <row r="15112" spans="2:8" x14ac:dyDescent="0.35">
      <c r="B15112" s="4"/>
      <c r="F15112" s="3" t="e">
        <f>VLOOKUP(B15112,Fondos!$A$1:$C$332,3,FALSE)</f>
        <v>#N/A</v>
      </c>
      <c r="H15112">
        <f>Table1[[#This Row],[Cantidad invertida]]+Table1[[#This Row],[Plus / minus]]</f>
        <v>0</v>
      </c>
    </row>
    <row r="15113" spans="2:8" x14ac:dyDescent="0.35">
      <c r="B15113" s="4"/>
      <c r="F15113" s="3" t="e">
        <f>VLOOKUP(B15113,Fondos!$A$1:$C$332,3,FALSE)</f>
        <v>#N/A</v>
      </c>
      <c r="H15113">
        <f>Table1[[#This Row],[Cantidad invertida]]+Table1[[#This Row],[Plus / minus]]</f>
        <v>0</v>
      </c>
    </row>
    <row r="15114" spans="2:8" x14ac:dyDescent="0.35">
      <c r="B15114" s="4"/>
      <c r="F15114" s="3" t="e">
        <f>VLOOKUP(B15114,Fondos!$A$1:$C$332,3,FALSE)</f>
        <v>#N/A</v>
      </c>
      <c r="H15114">
        <f>Table1[[#This Row],[Cantidad invertida]]+Table1[[#This Row],[Plus / minus]]</f>
        <v>0</v>
      </c>
    </row>
    <row r="15115" spans="2:8" x14ac:dyDescent="0.35">
      <c r="B15115" s="4"/>
      <c r="F15115" s="3" t="e">
        <f>VLOOKUP(B15115,Fondos!$A$1:$C$332,3,FALSE)</f>
        <v>#N/A</v>
      </c>
      <c r="H15115">
        <f>Table1[[#This Row],[Cantidad invertida]]+Table1[[#This Row],[Plus / minus]]</f>
        <v>0</v>
      </c>
    </row>
    <row r="15116" spans="2:8" x14ac:dyDescent="0.35">
      <c r="B15116" s="4"/>
      <c r="F15116" s="3" t="e">
        <f>VLOOKUP(B15116,Fondos!$A$1:$C$332,3,FALSE)</f>
        <v>#N/A</v>
      </c>
      <c r="H15116">
        <f>Table1[[#This Row],[Cantidad invertida]]+Table1[[#This Row],[Plus / minus]]</f>
        <v>0</v>
      </c>
    </row>
    <row r="15117" spans="2:8" x14ac:dyDescent="0.35">
      <c r="B15117" s="4"/>
      <c r="F15117" s="3" t="e">
        <f>VLOOKUP(B15117,Fondos!$A$1:$C$332,3,FALSE)</f>
        <v>#N/A</v>
      </c>
      <c r="H15117">
        <f>Table1[[#This Row],[Cantidad invertida]]+Table1[[#This Row],[Plus / minus]]</f>
        <v>0</v>
      </c>
    </row>
    <row r="15118" spans="2:8" x14ac:dyDescent="0.35">
      <c r="B15118" s="4"/>
      <c r="F15118" s="3" t="e">
        <f>VLOOKUP(B15118,Fondos!$A$1:$C$332,3,FALSE)</f>
        <v>#N/A</v>
      </c>
      <c r="H15118">
        <f>Table1[[#This Row],[Cantidad invertida]]+Table1[[#This Row],[Plus / minus]]</f>
        <v>0</v>
      </c>
    </row>
    <row r="15119" spans="2:8" x14ac:dyDescent="0.35">
      <c r="B15119" s="4"/>
      <c r="F15119" s="3" t="e">
        <f>VLOOKUP(B15119,Fondos!$A$1:$C$332,3,FALSE)</f>
        <v>#N/A</v>
      </c>
      <c r="H15119">
        <f>Table1[[#This Row],[Cantidad invertida]]+Table1[[#This Row],[Plus / minus]]</f>
        <v>0</v>
      </c>
    </row>
    <row r="15120" spans="2:8" x14ac:dyDescent="0.35">
      <c r="B15120" s="4"/>
      <c r="F15120" s="3" t="e">
        <f>VLOOKUP(B15120,Fondos!$A$1:$C$332,3,FALSE)</f>
        <v>#N/A</v>
      </c>
      <c r="H15120">
        <f>Table1[[#This Row],[Cantidad invertida]]+Table1[[#This Row],[Plus / minus]]</f>
        <v>0</v>
      </c>
    </row>
    <row r="15121" spans="2:8" x14ac:dyDescent="0.35">
      <c r="B15121" s="4"/>
      <c r="F15121" s="3" t="e">
        <f>VLOOKUP(B15121,Fondos!$A$1:$C$332,3,FALSE)</f>
        <v>#N/A</v>
      </c>
      <c r="H15121">
        <f>Table1[[#This Row],[Cantidad invertida]]+Table1[[#This Row],[Plus / minus]]</f>
        <v>0</v>
      </c>
    </row>
    <row r="15122" spans="2:8" x14ac:dyDescent="0.35">
      <c r="B15122" s="4"/>
      <c r="F15122" s="3" t="e">
        <f>VLOOKUP(B15122,Fondos!$A$1:$C$332,3,FALSE)</f>
        <v>#N/A</v>
      </c>
      <c r="H15122">
        <f>Table1[[#This Row],[Cantidad invertida]]+Table1[[#This Row],[Plus / minus]]</f>
        <v>0</v>
      </c>
    </row>
    <row r="15123" spans="2:8" x14ac:dyDescent="0.35">
      <c r="B15123" s="4"/>
      <c r="F15123" s="3" t="e">
        <f>VLOOKUP(B15123,Fondos!$A$1:$C$332,3,FALSE)</f>
        <v>#N/A</v>
      </c>
      <c r="H15123">
        <f>Table1[[#This Row],[Cantidad invertida]]+Table1[[#This Row],[Plus / minus]]</f>
        <v>0</v>
      </c>
    </row>
    <row r="15124" spans="2:8" x14ac:dyDescent="0.35">
      <c r="B15124" s="4"/>
      <c r="F15124" s="3" t="e">
        <f>VLOOKUP(B15124,Fondos!$A$1:$C$332,3,FALSE)</f>
        <v>#N/A</v>
      </c>
      <c r="H15124">
        <f>Table1[[#This Row],[Cantidad invertida]]+Table1[[#This Row],[Plus / minus]]</f>
        <v>0</v>
      </c>
    </row>
    <row r="15125" spans="2:8" x14ac:dyDescent="0.35">
      <c r="B15125" s="4"/>
      <c r="F15125" s="3" t="e">
        <f>VLOOKUP(B15125,Fondos!$A$1:$C$332,3,FALSE)</f>
        <v>#N/A</v>
      </c>
      <c r="H15125">
        <f>Table1[[#This Row],[Cantidad invertida]]+Table1[[#This Row],[Plus / minus]]</f>
        <v>0</v>
      </c>
    </row>
    <row r="15126" spans="2:8" x14ac:dyDescent="0.35">
      <c r="B15126" s="4"/>
      <c r="F15126" s="3" t="e">
        <f>VLOOKUP(B15126,Fondos!$A$1:$C$332,3,FALSE)</f>
        <v>#N/A</v>
      </c>
      <c r="H15126">
        <f>Table1[[#This Row],[Cantidad invertida]]+Table1[[#This Row],[Plus / minus]]</f>
        <v>0</v>
      </c>
    </row>
    <row r="15127" spans="2:8" x14ac:dyDescent="0.35">
      <c r="B15127" s="4"/>
      <c r="F15127" s="3" t="e">
        <f>VLOOKUP(B15127,Fondos!$A$1:$C$332,3,FALSE)</f>
        <v>#N/A</v>
      </c>
      <c r="H15127">
        <f>Table1[[#This Row],[Cantidad invertida]]+Table1[[#This Row],[Plus / minus]]</f>
        <v>0</v>
      </c>
    </row>
    <row r="15128" spans="2:8" x14ac:dyDescent="0.35">
      <c r="B15128" s="4"/>
      <c r="F15128" s="3" t="e">
        <f>VLOOKUP(B15128,Fondos!$A$1:$C$332,3,FALSE)</f>
        <v>#N/A</v>
      </c>
      <c r="H15128">
        <f>Table1[[#This Row],[Cantidad invertida]]+Table1[[#This Row],[Plus / minus]]</f>
        <v>0</v>
      </c>
    </row>
    <row r="15129" spans="2:8" x14ac:dyDescent="0.35">
      <c r="B15129" s="4"/>
      <c r="F15129" s="3" t="e">
        <f>VLOOKUP(B15129,Fondos!$A$1:$C$332,3,FALSE)</f>
        <v>#N/A</v>
      </c>
      <c r="H15129">
        <f>Table1[[#This Row],[Cantidad invertida]]+Table1[[#This Row],[Plus / minus]]</f>
        <v>0</v>
      </c>
    </row>
    <row r="15130" spans="2:8" x14ac:dyDescent="0.35">
      <c r="B15130" s="4"/>
      <c r="F15130" s="3" t="e">
        <f>VLOOKUP(B15130,Fondos!$A$1:$C$332,3,FALSE)</f>
        <v>#N/A</v>
      </c>
      <c r="H15130">
        <f>Table1[[#This Row],[Cantidad invertida]]+Table1[[#This Row],[Plus / minus]]</f>
        <v>0</v>
      </c>
    </row>
    <row r="15131" spans="2:8" x14ac:dyDescent="0.35">
      <c r="B15131" s="4"/>
      <c r="F15131" s="3" t="e">
        <f>VLOOKUP(B15131,Fondos!$A$1:$C$332,3,FALSE)</f>
        <v>#N/A</v>
      </c>
      <c r="H15131">
        <f>Table1[[#This Row],[Cantidad invertida]]+Table1[[#This Row],[Plus / minus]]</f>
        <v>0</v>
      </c>
    </row>
    <row r="15132" spans="2:8" x14ac:dyDescent="0.35">
      <c r="B15132" s="4"/>
      <c r="F15132" s="3" t="e">
        <f>VLOOKUP(B15132,Fondos!$A$1:$C$332,3,FALSE)</f>
        <v>#N/A</v>
      </c>
      <c r="H15132">
        <f>Table1[[#This Row],[Cantidad invertida]]+Table1[[#This Row],[Plus / minus]]</f>
        <v>0</v>
      </c>
    </row>
    <row r="15133" spans="2:8" x14ac:dyDescent="0.35">
      <c r="B15133" s="4"/>
      <c r="F15133" s="3" t="e">
        <f>VLOOKUP(B15133,Fondos!$A$1:$C$332,3,FALSE)</f>
        <v>#N/A</v>
      </c>
      <c r="H15133">
        <f>Table1[[#This Row],[Cantidad invertida]]+Table1[[#This Row],[Plus / minus]]</f>
        <v>0</v>
      </c>
    </row>
    <row r="15134" spans="2:8" x14ac:dyDescent="0.35">
      <c r="B15134" s="4"/>
      <c r="F15134" s="3" t="e">
        <f>VLOOKUP(B15134,Fondos!$A$1:$C$332,3,FALSE)</f>
        <v>#N/A</v>
      </c>
      <c r="H15134">
        <f>Table1[[#This Row],[Cantidad invertida]]+Table1[[#This Row],[Plus / minus]]</f>
        <v>0</v>
      </c>
    </row>
    <row r="15135" spans="2:8" x14ac:dyDescent="0.35">
      <c r="B15135" s="4"/>
      <c r="F15135" s="3" t="e">
        <f>VLOOKUP(B15135,Fondos!$A$1:$C$332,3,FALSE)</f>
        <v>#N/A</v>
      </c>
      <c r="H15135">
        <f>Table1[[#This Row],[Cantidad invertida]]+Table1[[#This Row],[Plus / minus]]</f>
        <v>0</v>
      </c>
    </row>
    <row r="15136" spans="2:8" x14ac:dyDescent="0.35">
      <c r="B15136" s="4"/>
      <c r="F15136" s="3" t="e">
        <f>VLOOKUP(B15136,Fondos!$A$1:$C$332,3,FALSE)</f>
        <v>#N/A</v>
      </c>
      <c r="H15136">
        <f>Table1[[#This Row],[Cantidad invertida]]+Table1[[#This Row],[Plus / minus]]</f>
        <v>0</v>
      </c>
    </row>
    <row r="15137" spans="2:8" x14ac:dyDescent="0.35">
      <c r="B15137" s="4"/>
      <c r="F15137" s="3" t="e">
        <f>VLOOKUP(B15137,Fondos!$A$1:$C$332,3,FALSE)</f>
        <v>#N/A</v>
      </c>
      <c r="H15137">
        <f>Table1[[#This Row],[Cantidad invertida]]+Table1[[#This Row],[Plus / minus]]</f>
        <v>0</v>
      </c>
    </row>
    <row r="15138" spans="2:8" x14ac:dyDescent="0.35">
      <c r="B15138" s="4"/>
      <c r="F15138" s="3" t="e">
        <f>VLOOKUP(B15138,Fondos!$A$1:$C$332,3,FALSE)</f>
        <v>#N/A</v>
      </c>
      <c r="H15138">
        <f>Table1[[#This Row],[Cantidad invertida]]+Table1[[#This Row],[Plus / minus]]</f>
        <v>0</v>
      </c>
    </row>
    <row r="15139" spans="2:8" x14ac:dyDescent="0.35">
      <c r="B15139" s="4"/>
      <c r="F15139" s="3" t="e">
        <f>VLOOKUP(B15139,Fondos!$A$1:$C$332,3,FALSE)</f>
        <v>#N/A</v>
      </c>
      <c r="H15139">
        <f>Table1[[#This Row],[Cantidad invertida]]+Table1[[#This Row],[Plus / minus]]</f>
        <v>0</v>
      </c>
    </row>
    <row r="15140" spans="2:8" x14ac:dyDescent="0.35">
      <c r="B15140" s="4"/>
      <c r="F15140" s="3" t="e">
        <f>VLOOKUP(B15140,Fondos!$A$1:$C$332,3,FALSE)</f>
        <v>#N/A</v>
      </c>
      <c r="H15140">
        <f>Table1[[#This Row],[Cantidad invertida]]+Table1[[#This Row],[Plus / minus]]</f>
        <v>0</v>
      </c>
    </row>
    <row r="15141" spans="2:8" x14ac:dyDescent="0.35">
      <c r="B15141" s="4"/>
      <c r="F15141" s="3" t="e">
        <f>VLOOKUP(B15141,Fondos!$A$1:$C$332,3,FALSE)</f>
        <v>#N/A</v>
      </c>
      <c r="H15141">
        <f>Table1[[#This Row],[Cantidad invertida]]+Table1[[#This Row],[Plus / minus]]</f>
        <v>0</v>
      </c>
    </row>
    <row r="15142" spans="2:8" x14ac:dyDescent="0.35">
      <c r="B15142" s="4"/>
      <c r="F15142" s="3" t="e">
        <f>VLOOKUP(B15142,Fondos!$A$1:$C$332,3,FALSE)</f>
        <v>#N/A</v>
      </c>
      <c r="H15142">
        <f>Table1[[#This Row],[Cantidad invertida]]+Table1[[#This Row],[Plus / minus]]</f>
        <v>0</v>
      </c>
    </row>
    <row r="15143" spans="2:8" x14ac:dyDescent="0.35">
      <c r="B15143" s="4"/>
      <c r="F15143" s="3" t="e">
        <f>VLOOKUP(B15143,Fondos!$A$1:$C$332,3,FALSE)</f>
        <v>#N/A</v>
      </c>
      <c r="H15143">
        <f>Table1[[#This Row],[Cantidad invertida]]+Table1[[#This Row],[Plus / minus]]</f>
        <v>0</v>
      </c>
    </row>
    <row r="15144" spans="2:8" x14ac:dyDescent="0.35">
      <c r="B15144" s="4"/>
      <c r="F15144" s="3" t="e">
        <f>VLOOKUP(B15144,Fondos!$A$1:$C$332,3,FALSE)</f>
        <v>#N/A</v>
      </c>
      <c r="H15144">
        <f>Table1[[#This Row],[Cantidad invertida]]+Table1[[#This Row],[Plus / minus]]</f>
        <v>0</v>
      </c>
    </row>
    <row r="15145" spans="2:8" x14ac:dyDescent="0.35">
      <c r="B15145" s="4"/>
      <c r="F15145" s="3" t="e">
        <f>VLOOKUP(B15145,Fondos!$A$1:$C$332,3,FALSE)</f>
        <v>#N/A</v>
      </c>
      <c r="H15145">
        <f>Table1[[#This Row],[Cantidad invertida]]+Table1[[#This Row],[Plus / minus]]</f>
        <v>0</v>
      </c>
    </row>
    <row r="15146" spans="2:8" x14ac:dyDescent="0.35">
      <c r="B15146" s="4"/>
      <c r="F15146" s="3" t="e">
        <f>VLOOKUP(B15146,Fondos!$A$1:$C$332,3,FALSE)</f>
        <v>#N/A</v>
      </c>
      <c r="H15146">
        <f>Table1[[#This Row],[Cantidad invertida]]+Table1[[#This Row],[Plus / minus]]</f>
        <v>0</v>
      </c>
    </row>
    <row r="15147" spans="2:8" x14ac:dyDescent="0.35">
      <c r="B15147" s="4"/>
      <c r="F15147" s="3" t="e">
        <f>VLOOKUP(B15147,Fondos!$A$1:$C$332,3,FALSE)</f>
        <v>#N/A</v>
      </c>
      <c r="H15147">
        <f>Table1[[#This Row],[Cantidad invertida]]+Table1[[#This Row],[Plus / minus]]</f>
        <v>0</v>
      </c>
    </row>
    <row r="15148" spans="2:8" x14ac:dyDescent="0.35">
      <c r="B15148" s="4"/>
      <c r="F15148" s="3" t="e">
        <f>VLOOKUP(B15148,Fondos!$A$1:$C$332,3,FALSE)</f>
        <v>#N/A</v>
      </c>
      <c r="H15148">
        <f>Table1[[#This Row],[Cantidad invertida]]+Table1[[#This Row],[Plus / minus]]</f>
        <v>0</v>
      </c>
    </row>
    <row r="15149" spans="2:8" x14ac:dyDescent="0.35">
      <c r="B15149" s="4"/>
      <c r="F15149" s="3" t="e">
        <f>VLOOKUP(B15149,Fondos!$A$1:$C$332,3,FALSE)</f>
        <v>#N/A</v>
      </c>
      <c r="H15149">
        <f>Table1[[#This Row],[Cantidad invertida]]+Table1[[#This Row],[Plus / minus]]</f>
        <v>0</v>
      </c>
    </row>
    <row r="15150" spans="2:8" x14ac:dyDescent="0.35">
      <c r="B15150" s="4"/>
      <c r="F15150" s="3" t="e">
        <f>VLOOKUP(B15150,Fondos!$A$1:$C$332,3,FALSE)</f>
        <v>#N/A</v>
      </c>
      <c r="H15150">
        <f>Table1[[#This Row],[Cantidad invertida]]+Table1[[#This Row],[Plus / minus]]</f>
        <v>0</v>
      </c>
    </row>
    <row r="15151" spans="2:8" x14ac:dyDescent="0.35">
      <c r="B15151" s="4"/>
      <c r="F15151" s="3" t="e">
        <f>VLOOKUP(B15151,Fondos!$A$1:$C$332,3,FALSE)</f>
        <v>#N/A</v>
      </c>
      <c r="H15151">
        <f>Table1[[#This Row],[Cantidad invertida]]+Table1[[#This Row],[Plus / minus]]</f>
        <v>0</v>
      </c>
    </row>
    <row r="15152" spans="2:8" x14ac:dyDescent="0.35">
      <c r="B15152" s="4"/>
      <c r="F15152" s="3" t="e">
        <f>VLOOKUP(B15152,Fondos!$A$1:$C$332,3,FALSE)</f>
        <v>#N/A</v>
      </c>
      <c r="H15152">
        <f>Table1[[#This Row],[Cantidad invertida]]+Table1[[#This Row],[Plus / minus]]</f>
        <v>0</v>
      </c>
    </row>
    <row r="15153" spans="2:8" x14ac:dyDescent="0.35">
      <c r="B15153" s="4"/>
      <c r="F15153" s="3" t="e">
        <f>VLOOKUP(B15153,Fondos!$A$1:$C$332,3,FALSE)</f>
        <v>#N/A</v>
      </c>
      <c r="H15153">
        <f>Table1[[#This Row],[Cantidad invertida]]+Table1[[#This Row],[Plus / minus]]</f>
        <v>0</v>
      </c>
    </row>
    <row r="15154" spans="2:8" x14ac:dyDescent="0.35">
      <c r="B15154" s="4"/>
      <c r="F15154" s="3" t="e">
        <f>VLOOKUP(B15154,Fondos!$A$1:$C$332,3,FALSE)</f>
        <v>#N/A</v>
      </c>
      <c r="H15154">
        <f>Table1[[#This Row],[Cantidad invertida]]+Table1[[#This Row],[Plus / minus]]</f>
        <v>0</v>
      </c>
    </row>
    <row r="15155" spans="2:8" x14ac:dyDescent="0.35">
      <c r="B15155" s="4"/>
      <c r="F15155" s="3" t="e">
        <f>VLOOKUP(B15155,Fondos!$A$1:$C$332,3,FALSE)</f>
        <v>#N/A</v>
      </c>
      <c r="H15155">
        <f>Table1[[#This Row],[Cantidad invertida]]+Table1[[#This Row],[Plus / minus]]</f>
        <v>0</v>
      </c>
    </row>
    <row r="15156" spans="2:8" x14ac:dyDescent="0.35">
      <c r="B15156" s="4"/>
      <c r="F15156" s="3" t="e">
        <f>VLOOKUP(B15156,Fondos!$A$1:$C$332,3,FALSE)</f>
        <v>#N/A</v>
      </c>
      <c r="H15156">
        <f>Table1[[#This Row],[Cantidad invertida]]+Table1[[#This Row],[Plus / minus]]</f>
        <v>0</v>
      </c>
    </row>
    <row r="15157" spans="2:8" x14ac:dyDescent="0.35">
      <c r="B15157" s="4"/>
      <c r="F15157" s="3" t="e">
        <f>VLOOKUP(B15157,Fondos!$A$1:$C$332,3,FALSE)</f>
        <v>#N/A</v>
      </c>
      <c r="H15157">
        <f>Table1[[#This Row],[Cantidad invertida]]+Table1[[#This Row],[Plus / minus]]</f>
        <v>0</v>
      </c>
    </row>
    <row r="15158" spans="2:8" x14ac:dyDescent="0.35">
      <c r="B15158" s="4"/>
      <c r="F15158" s="3" t="e">
        <f>VLOOKUP(B15158,Fondos!$A$1:$C$332,3,FALSE)</f>
        <v>#N/A</v>
      </c>
      <c r="H15158">
        <f>Table1[[#This Row],[Cantidad invertida]]+Table1[[#This Row],[Plus / minus]]</f>
        <v>0</v>
      </c>
    </row>
    <row r="15159" spans="2:8" x14ac:dyDescent="0.35">
      <c r="B15159" s="4"/>
      <c r="F15159" s="3" t="e">
        <f>VLOOKUP(B15159,Fondos!$A$1:$C$332,3,FALSE)</f>
        <v>#N/A</v>
      </c>
      <c r="H15159">
        <f>Table1[[#This Row],[Cantidad invertida]]+Table1[[#This Row],[Plus / minus]]</f>
        <v>0</v>
      </c>
    </row>
    <row r="15160" spans="2:8" x14ac:dyDescent="0.35">
      <c r="B15160" s="4"/>
      <c r="F15160" s="3" t="e">
        <f>VLOOKUP(B15160,Fondos!$A$1:$C$332,3,FALSE)</f>
        <v>#N/A</v>
      </c>
      <c r="H15160">
        <f>Table1[[#This Row],[Cantidad invertida]]+Table1[[#This Row],[Plus / minus]]</f>
        <v>0</v>
      </c>
    </row>
    <row r="15161" spans="2:8" x14ac:dyDescent="0.35">
      <c r="B15161" s="4"/>
      <c r="F15161" s="3" t="e">
        <f>VLOOKUP(B15161,Fondos!$A$1:$C$332,3,FALSE)</f>
        <v>#N/A</v>
      </c>
      <c r="H15161">
        <f>Table1[[#This Row],[Cantidad invertida]]+Table1[[#This Row],[Plus / minus]]</f>
        <v>0</v>
      </c>
    </row>
    <row r="15162" spans="2:8" x14ac:dyDescent="0.35">
      <c r="B15162" s="4"/>
      <c r="F15162" s="3" t="e">
        <f>VLOOKUP(B15162,Fondos!$A$1:$C$332,3,FALSE)</f>
        <v>#N/A</v>
      </c>
      <c r="H15162">
        <f>Table1[[#This Row],[Cantidad invertida]]+Table1[[#This Row],[Plus / minus]]</f>
        <v>0</v>
      </c>
    </row>
    <row r="15163" spans="2:8" x14ac:dyDescent="0.35">
      <c r="B15163" s="4"/>
      <c r="F15163" s="3" t="e">
        <f>VLOOKUP(B15163,Fondos!$A$1:$C$332,3,FALSE)</f>
        <v>#N/A</v>
      </c>
      <c r="H15163">
        <f>Table1[[#This Row],[Cantidad invertida]]+Table1[[#This Row],[Plus / minus]]</f>
        <v>0</v>
      </c>
    </row>
    <row r="15164" spans="2:8" x14ac:dyDescent="0.35">
      <c r="B15164" s="4"/>
      <c r="F15164" s="3" t="e">
        <f>VLOOKUP(B15164,Fondos!$A$1:$C$332,3,FALSE)</f>
        <v>#N/A</v>
      </c>
      <c r="H15164">
        <f>Table1[[#This Row],[Cantidad invertida]]+Table1[[#This Row],[Plus / minus]]</f>
        <v>0</v>
      </c>
    </row>
    <row r="15165" spans="2:8" x14ac:dyDescent="0.35">
      <c r="B15165" s="4"/>
      <c r="F15165" s="3" t="e">
        <f>VLOOKUP(B15165,Fondos!$A$1:$C$332,3,FALSE)</f>
        <v>#N/A</v>
      </c>
      <c r="H15165">
        <f>Table1[[#This Row],[Cantidad invertida]]+Table1[[#This Row],[Plus / minus]]</f>
        <v>0</v>
      </c>
    </row>
    <row r="15166" spans="2:8" x14ac:dyDescent="0.35">
      <c r="B15166" s="4"/>
      <c r="F15166" s="3" t="e">
        <f>VLOOKUP(B15166,Fondos!$A$1:$C$332,3,FALSE)</f>
        <v>#N/A</v>
      </c>
      <c r="H15166">
        <f>Table1[[#This Row],[Cantidad invertida]]+Table1[[#This Row],[Plus / minus]]</f>
        <v>0</v>
      </c>
    </row>
    <row r="15167" spans="2:8" x14ac:dyDescent="0.35">
      <c r="B15167" s="4"/>
      <c r="F15167" s="3" t="e">
        <f>VLOOKUP(B15167,Fondos!$A$1:$C$332,3,FALSE)</f>
        <v>#N/A</v>
      </c>
      <c r="H15167">
        <f>Table1[[#This Row],[Cantidad invertida]]+Table1[[#This Row],[Plus / minus]]</f>
        <v>0</v>
      </c>
    </row>
    <row r="15168" spans="2:8" x14ac:dyDescent="0.35">
      <c r="B15168" s="4"/>
      <c r="F15168" s="3" t="e">
        <f>VLOOKUP(B15168,Fondos!$A$1:$C$332,3,FALSE)</f>
        <v>#N/A</v>
      </c>
      <c r="H15168">
        <f>Table1[[#This Row],[Cantidad invertida]]+Table1[[#This Row],[Plus / minus]]</f>
        <v>0</v>
      </c>
    </row>
    <row r="15169" spans="2:8" x14ac:dyDescent="0.35">
      <c r="B15169" s="4"/>
      <c r="F15169" s="3" t="e">
        <f>VLOOKUP(B15169,Fondos!$A$1:$C$332,3,FALSE)</f>
        <v>#N/A</v>
      </c>
      <c r="H15169">
        <f>Table1[[#This Row],[Cantidad invertida]]+Table1[[#This Row],[Plus / minus]]</f>
        <v>0</v>
      </c>
    </row>
    <row r="15170" spans="2:8" x14ac:dyDescent="0.35">
      <c r="B15170" s="4"/>
      <c r="F15170" s="3" t="e">
        <f>VLOOKUP(B15170,Fondos!$A$1:$C$332,3,FALSE)</f>
        <v>#N/A</v>
      </c>
      <c r="H15170">
        <f>Table1[[#This Row],[Cantidad invertida]]+Table1[[#This Row],[Plus / minus]]</f>
        <v>0</v>
      </c>
    </row>
    <row r="15171" spans="2:8" x14ac:dyDescent="0.35">
      <c r="B15171" s="4"/>
      <c r="F15171" s="3" t="e">
        <f>VLOOKUP(B15171,Fondos!$A$1:$C$332,3,FALSE)</f>
        <v>#N/A</v>
      </c>
      <c r="H15171">
        <f>Table1[[#This Row],[Cantidad invertida]]+Table1[[#This Row],[Plus / minus]]</f>
        <v>0</v>
      </c>
    </row>
    <row r="15172" spans="2:8" x14ac:dyDescent="0.35">
      <c r="B15172" s="4"/>
      <c r="F15172" s="3" t="e">
        <f>VLOOKUP(B15172,Fondos!$A$1:$C$332,3,FALSE)</f>
        <v>#N/A</v>
      </c>
      <c r="H15172">
        <f>Table1[[#This Row],[Cantidad invertida]]+Table1[[#This Row],[Plus / minus]]</f>
        <v>0</v>
      </c>
    </row>
    <row r="15173" spans="2:8" x14ac:dyDescent="0.35">
      <c r="B15173" s="4"/>
      <c r="F15173" s="3" t="e">
        <f>VLOOKUP(B15173,Fondos!$A$1:$C$332,3,FALSE)</f>
        <v>#N/A</v>
      </c>
      <c r="H15173">
        <f>Table1[[#This Row],[Cantidad invertida]]+Table1[[#This Row],[Plus / minus]]</f>
        <v>0</v>
      </c>
    </row>
    <row r="15174" spans="2:8" x14ac:dyDescent="0.35">
      <c r="B15174" s="4"/>
      <c r="F15174" s="3" t="e">
        <f>VLOOKUP(B15174,Fondos!$A$1:$C$332,3,FALSE)</f>
        <v>#N/A</v>
      </c>
      <c r="H15174">
        <f>Table1[[#This Row],[Cantidad invertida]]+Table1[[#This Row],[Plus / minus]]</f>
        <v>0</v>
      </c>
    </row>
    <row r="15175" spans="2:8" x14ac:dyDescent="0.35">
      <c r="B15175" s="4"/>
      <c r="F15175" s="3" t="e">
        <f>VLOOKUP(B15175,Fondos!$A$1:$C$332,3,FALSE)</f>
        <v>#N/A</v>
      </c>
      <c r="H15175">
        <f>Table1[[#This Row],[Cantidad invertida]]+Table1[[#This Row],[Plus / minus]]</f>
        <v>0</v>
      </c>
    </row>
    <row r="15176" spans="2:8" x14ac:dyDescent="0.35">
      <c r="B15176" s="4"/>
      <c r="F15176" s="3" t="e">
        <f>VLOOKUP(B15176,Fondos!$A$1:$C$332,3,FALSE)</f>
        <v>#N/A</v>
      </c>
      <c r="H15176">
        <f>Table1[[#This Row],[Cantidad invertida]]+Table1[[#This Row],[Plus / minus]]</f>
        <v>0</v>
      </c>
    </row>
    <row r="15177" spans="2:8" x14ac:dyDescent="0.35">
      <c r="B15177" s="4"/>
      <c r="F15177" s="3" t="e">
        <f>VLOOKUP(B15177,Fondos!$A$1:$C$332,3,FALSE)</f>
        <v>#N/A</v>
      </c>
      <c r="H15177">
        <f>Table1[[#This Row],[Cantidad invertida]]+Table1[[#This Row],[Plus / minus]]</f>
        <v>0</v>
      </c>
    </row>
    <row r="15178" spans="2:8" x14ac:dyDescent="0.35">
      <c r="B15178" s="4"/>
      <c r="F15178" s="3" t="e">
        <f>VLOOKUP(B15178,Fondos!$A$1:$C$332,3,FALSE)</f>
        <v>#N/A</v>
      </c>
      <c r="H15178">
        <f>Table1[[#This Row],[Cantidad invertida]]+Table1[[#This Row],[Plus / minus]]</f>
        <v>0</v>
      </c>
    </row>
    <row r="15179" spans="2:8" x14ac:dyDescent="0.35">
      <c r="B15179" s="4"/>
      <c r="F15179" s="3" t="e">
        <f>VLOOKUP(B15179,Fondos!$A$1:$C$332,3,FALSE)</f>
        <v>#N/A</v>
      </c>
      <c r="H15179">
        <f>Table1[[#This Row],[Cantidad invertida]]+Table1[[#This Row],[Plus / minus]]</f>
        <v>0</v>
      </c>
    </row>
    <row r="15180" spans="2:8" x14ac:dyDescent="0.35">
      <c r="B15180" s="4"/>
      <c r="F15180" s="3" t="e">
        <f>VLOOKUP(B15180,Fondos!$A$1:$C$332,3,FALSE)</f>
        <v>#N/A</v>
      </c>
      <c r="H15180">
        <f>Table1[[#This Row],[Cantidad invertida]]+Table1[[#This Row],[Plus / minus]]</f>
        <v>0</v>
      </c>
    </row>
    <row r="15181" spans="2:8" x14ac:dyDescent="0.35">
      <c r="B15181" s="4"/>
      <c r="F15181" s="3" t="e">
        <f>VLOOKUP(B15181,Fondos!$A$1:$C$332,3,FALSE)</f>
        <v>#N/A</v>
      </c>
      <c r="H15181">
        <f>Table1[[#This Row],[Cantidad invertida]]+Table1[[#This Row],[Plus / minus]]</f>
        <v>0</v>
      </c>
    </row>
    <row r="15182" spans="2:8" x14ac:dyDescent="0.35">
      <c r="B15182" s="4"/>
      <c r="F15182" s="3" t="e">
        <f>VLOOKUP(B15182,Fondos!$A$1:$C$332,3,FALSE)</f>
        <v>#N/A</v>
      </c>
      <c r="H15182">
        <f>Table1[[#This Row],[Cantidad invertida]]+Table1[[#This Row],[Plus / minus]]</f>
        <v>0</v>
      </c>
    </row>
    <row r="15183" spans="2:8" x14ac:dyDescent="0.35">
      <c r="B15183" s="4"/>
      <c r="F15183" s="3" t="e">
        <f>VLOOKUP(B15183,Fondos!$A$1:$C$332,3,FALSE)</f>
        <v>#N/A</v>
      </c>
      <c r="H15183">
        <f>Table1[[#This Row],[Cantidad invertida]]+Table1[[#This Row],[Plus / minus]]</f>
        <v>0</v>
      </c>
    </row>
    <row r="15184" spans="2:8" x14ac:dyDescent="0.35">
      <c r="B15184" s="4"/>
      <c r="F15184" s="3" t="e">
        <f>VLOOKUP(B15184,Fondos!$A$1:$C$332,3,FALSE)</f>
        <v>#N/A</v>
      </c>
      <c r="H15184">
        <f>Table1[[#This Row],[Cantidad invertida]]+Table1[[#This Row],[Plus / minus]]</f>
        <v>0</v>
      </c>
    </row>
    <row r="15185" spans="2:8" x14ac:dyDescent="0.35">
      <c r="B15185" s="4"/>
      <c r="F15185" s="3" t="e">
        <f>VLOOKUP(B15185,Fondos!$A$1:$C$332,3,FALSE)</f>
        <v>#N/A</v>
      </c>
      <c r="H15185">
        <f>Table1[[#This Row],[Cantidad invertida]]+Table1[[#This Row],[Plus / minus]]</f>
        <v>0</v>
      </c>
    </row>
    <row r="15186" spans="2:8" x14ac:dyDescent="0.35">
      <c r="B15186" s="4"/>
      <c r="F15186" s="3" t="e">
        <f>VLOOKUP(B15186,Fondos!$A$1:$C$332,3,FALSE)</f>
        <v>#N/A</v>
      </c>
      <c r="H15186">
        <f>Table1[[#This Row],[Cantidad invertida]]+Table1[[#This Row],[Plus / minus]]</f>
        <v>0</v>
      </c>
    </row>
    <row r="15187" spans="2:8" x14ac:dyDescent="0.35">
      <c r="B15187" s="4"/>
      <c r="F15187" s="3" t="e">
        <f>VLOOKUP(B15187,Fondos!$A$1:$C$332,3,FALSE)</f>
        <v>#N/A</v>
      </c>
      <c r="H15187">
        <f>Table1[[#This Row],[Cantidad invertida]]+Table1[[#This Row],[Plus / minus]]</f>
        <v>0</v>
      </c>
    </row>
    <row r="15188" spans="2:8" x14ac:dyDescent="0.35">
      <c r="B15188" s="4"/>
      <c r="F15188" s="3" t="e">
        <f>VLOOKUP(B15188,Fondos!$A$1:$C$332,3,FALSE)</f>
        <v>#N/A</v>
      </c>
      <c r="H15188">
        <f>Table1[[#This Row],[Cantidad invertida]]+Table1[[#This Row],[Plus / minus]]</f>
        <v>0</v>
      </c>
    </row>
    <row r="15189" spans="2:8" x14ac:dyDescent="0.35">
      <c r="B15189" s="4"/>
      <c r="F15189" s="3" t="e">
        <f>VLOOKUP(B15189,Fondos!$A$1:$C$332,3,FALSE)</f>
        <v>#N/A</v>
      </c>
      <c r="H15189">
        <f>Table1[[#This Row],[Cantidad invertida]]+Table1[[#This Row],[Plus / minus]]</f>
        <v>0</v>
      </c>
    </row>
    <row r="15190" spans="2:8" x14ac:dyDescent="0.35">
      <c r="B15190" s="4"/>
      <c r="F15190" s="3" t="e">
        <f>VLOOKUP(B15190,Fondos!$A$1:$C$332,3,FALSE)</f>
        <v>#N/A</v>
      </c>
      <c r="H15190">
        <f>Table1[[#This Row],[Cantidad invertida]]+Table1[[#This Row],[Plus / minus]]</f>
        <v>0</v>
      </c>
    </row>
    <row r="15191" spans="2:8" x14ac:dyDescent="0.35">
      <c r="B15191" s="4"/>
      <c r="F15191" s="3" t="e">
        <f>VLOOKUP(B15191,Fondos!$A$1:$C$332,3,FALSE)</f>
        <v>#N/A</v>
      </c>
      <c r="H15191">
        <f>Table1[[#This Row],[Cantidad invertida]]+Table1[[#This Row],[Plus / minus]]</f>
        <v>0</v>
      </c>
    </row>
    <row r="15192" spans="2:8" x14ac:dyDescent="0.35">
      <c r="B15192" s="4"/>
      <c r="F15192" s="3" t="e">
        <f>VLOOKUP(B15192,Fondos!$A$1:$C$332,3,FALSE)</f>
        <v>#N/A</v>
      </c>
      <c r="H15192">
        <f>Table1[[#This Row],[Cantidad invertida]]+Table1[[#This Row],[Plus / minus]]</f>
        <v>0</v>
      </c>
    </row>
    <row r="15193" spans="2:8" x14ac:dyDescent="0.35">
      <c r="B15193" s="4"/>
      <c r="F15193" s="3" t="e">
        <f>VLOOKUP(B15193,Fondos!$A$1:$C$332,3,FALSE)</f>
        <v>#N/A</v>
      </c>
      <c r="H15193">
        <f>Table1[[#This Row],[Cantidad invertida]]+Table1[[#This Row],[Plus / minus]]</f>
        <v>0</v>
      </c>
    </row>
    <row r="15194" spans="2:8" x14ac:dyDescent="0.35">
      <c r="B15194" s="4"/>
      <c r="F15194" s="3" t="e">
        <f>VLOOKUP(B15194,Fondos!$A$1:$C$332,3,FALSE)</f>
        <v>#N/A</v>
      </c>
      <c r="H15194">
        <f>Table1[[#This Row],[Cantidad invertida]]+Table1[[#This Row],[Plus / minus]]</f>
        <v>0</v>
      </c>
    </row>
    <row r="15195" spans="2:8" x14ac:dyDescent="0.35">
      <c r="B15195" s="4"/>
      <c r="F15195" s="3" t="e">
        <f>VLOOKUP(B15195,Fondos!$A$1:$C$332,3,FALSE)</f>
        <v>#N/A</v>
      </c>
      <c r="H15195">
        <f>Table1[[#This Row],[Cantidad invertida]]+Table1[[#This Row],[Plus / minus]]</f>
        <v>0</v>
      </c>
    </row>
    <row r="15196" spans="2:8" x14ac:dyDescent="0.35">
      <c r="B15196" s="4"/>
      <c r="F15196" s="3" t="e">
        <f>VLOOKUP(B15196,Fondos!$A$1:$C$332,3,FALSE)</f>
        <v>#N/A</v>
      </c>
      <c r="H15196">
        <f>Table1[[#This Row],[Cantidad invertida]]+Table1[[#This Row],[Plus / minus]]</f>
        <v>0</v>
      </c>
    </row>
    <row r="15197" spans="2:8" x14ac:dyDescent="0.35">
      <c r="B15197" s="4"/>
      <c r="F15197" s="3" t="e">
        <f>VLOOKUP(B15197,Fondos!$A$1:$C$332,3,FALSE)</f>
        <v>#N/A</v>
      </c>
      <c r="H15197">
        <f>Table1[[#This Row],[Cantidad invertida]]+Table1[[#This Row],[Plus / minus]]</f>
        <v>0</v>
      </c>
    </row>
    <row r="15198" spans="2:8" x14ac:dyDescent="0.35">
      <c r="B15198" s="4"/>
      <c r="F15198" s="3" t="e">
        <f>VLOOKUP(B15198,Fondos!$A$1:$C$332,3,FALSE)</f>
        <v>#N/A</v>
      </c>
      <c r="H15198">
        <f>Table1[[#This Row],[Cantidad invertida]]+Table1[[#This Row],[Plus / minus]]</f>
        <v>0</v>
      </c>
    </row>
    <row r="15199" spans="2:8" x14ac:dyDescent="0.35">
      <c r="B15199" s="4"/>
      <c r="F15199" s="3" t="e">
        <f>VLOOKUP(B15199,Fondos!$A$1:$C$332,3,FALSE)</f>
        <v>#N/A</v>
      </c>
      <c r="H15199">
        <f>Table1[[#This Row],[Cantidad invertida]]+Table1[[#This Row],[Plus / minus]]</f>
        <v>0</v>
      </c>
    </row>
    <row r="15200" spans="2:8" x14ac:dyDescent="0.35">
      <c r="B15200" s="4"/>
      <c r="F15200" s="3" t="e">
        <f>VLOOKUP(B15200,Fondos!$A$1:$C$332,3,FALSE)</f>
        <v>#N/A</v>
      </c>
      <c r="H15200">
        <f>Table1[[#This Row],[Cantidad invertida]]+Table1[[#This Row],[Plus / minus]]</f>
        <v>0</v>
      </c>
    </row>
    <row r="15201" spans="2:8" x14ac:dyDescent="0.35">
      <c r="B15201" s="4"/>
      <c r="F15201" s="3" t="e">
        <f>VLOOKUP(B15201,Fondos!$A$1:$C$332,3,FALSE)</f>
        <v>#N/A</v>
      </c>
      <c r="H15201">
        <f>Table1[[#This Row],[Cantidad invertida]]+Table1[[#This Row],[Plus / minus]]</f>
        <v>0</v>
      </c>
    </row>
    <row r="15202" spans="2:8" x14ac:dyDescent="0.35">
      <c r="B15202" s="4"/>
      <c r="F15202" s="3" t="e">
        <f>VLOOKUP(B15202,Fondos!$A$1:$C$332,3,FALSE)</f>
        <v>#N/A</v>
      </c>
      <c r="H15202">
        <f>Table1[[#This Row],[Cantidad invertida]]+Table1[[#This Row],[Plus / minus]]</f>
        <v>0</v>
      </c>
    </row>
    <row r="15203" spans="2:8" x14ac:dyDescent="0.35">
      <c r="B15203" s="4"/>
      <c r="F15203" s="3" t="e">
        <f>VLOOKUP(B15203,Fondos!$A$1:$C$332,3,FALSE)</f>
        <v>#N/A</v>
      </c>
      <c r="H15203">
        <f>Table1[[#This Row],[Cantidad invertida]]+Table1[[#This Row],[Plus / minus]]</f>
        <v>0</v>
      </c>
    </row>
    <row r="15204" spans="2:8" x14ac:dyDescent="0.35">
      <c r="B15204" s="4"/>
      <c r="F15204" s="3" t="e">
        <f>VLOOKUP(B15204,Fondos!$A$1:$C$332,3,FALSE)</f>
        <v>#N/A</v>
      </c>
      <c r="H15204">
        <f>Table1[[#This Row],[Cantidad invertida]]+Table1[[#This Row],[Plus / minus]]</f>
        <v>0</v>
      </c>
    </row>
    <row r="15205" spans="2:8" x14ac:dyDescent="0.35">
      <c r="B15205" s="4"/>
      <c r="F15205" s="3" t="e">
        <f>VLOOKUP(B15205,Fondos!$A$1:$C$332,3,FALSE)</f>
        <v>#N/A</v>
      </c>
      <c r="H15205">
        <f>Table1[[#This Row],[Cantidad invertida]]+Table1[[#This Row],[Plus / minus]]</f>
        <v>0</v>
      </c>
    </row>
    <row r="15206" spans="2:8" x14ac:dyDescent="0.35">
      <c r="B15206" s="4"/>
      <c r="F15206" s="3" t="e">
        <f>VLOOKUP(B15206,Fondos!$A$1:$C$332,3,FALSE)</f>
        <v>#N/A</v>
      </c>
      <c r="H15206">
        <f>Table1[[#This Row],[Cantidad invertida]]+Table1[[#This Row],[Plus / minus]]</f>
        <v>0</v>
      </c>
    </row>
    <row r="15207" spans="2:8" x14ac:dyDescent="0.35">
      <c r="B15207" s="4"/>
      <c r="F15207" s="3" t="e">
        <f>VLOOKUP(B15207,Fondos!$A$1:$C$332,3,FALSE)</f>
        <v>#N/A</v>
      </c>
      <c r="H15207">
        <f>Table1[[#This Row],[Cantidad invertida]]+Table1[[#This Row],[Plus / minus]]</f>
        <v>0</v>
      </c>
    </row>
    <row r="15208" spans="2:8" x14ac:dyDescent="0.35">
      <c r="B15208" s="4"/>
      <c r="F15208" s="3" t="e">
        <f>VLOOKUP(B15208,Fondos!$A$1:$C$332,3,FALSE)</f>
        <v>#N/A</v>
      </c>
      <c r="H15208">
        <f>Table1[[#This Row],[Cantidad invertida]]+Table1[[#This Row],[Plus / minus]]</f>
        <v>0</v>
      </c>
    </row>
    <row r="15209" spans="2:8" x14ac:dyDescent="0.35">
      <c r="B15209" s="4"/>
      <c r="F15209" s="3" t="e">
        <f>VLOOKUP(B15209,Fondos!$A$1:$C$332,3,FALSE)</f>
        <v>#N/A</v>
      </c>
      <c r="H15209">
        <f>Table1[[#This Row],[Cantidad invertida]]+Table1[[#This Row],[Plus / minus]]</f>
        <v>0</v>
      </c>
    </row>
    <row r="15210" spans="2:8" x14ac:dyDescent="0.35">
      <c r="B15210" s="4"/>
      <c r="F15210" s="3" t="e">
        <f>VLOOKUP(B15210,Fondos!$A$1:$C$332,3,FALSE)</f>
        <v>#N/A</v>
      </c>
      <c r="H15210">
        <f>Table1[[#This Row],[Cantidad invertida]]+Table1[[#This Row],[Plus / minus]]</f>
        <v>0</v>
      </c>
    </row>
    <row r="15211" spans="2:8" x14ac:dyDescent="0.35">
      <c r="B15211" s="4"/>
      <c r="F15211" s="3" t="e">
        <f>VLOOKUP(B15211,Fondos!$A$1:$C$332,3,FALSE)</f>
        <v>#N/A</v>
      </c>
      <c r="H15211">
        <f>Table1[[#This Row],[Cantidad invertida]]+Table1[[#This Row],[Plus / minus]]</f>
        <v>0</v>
      </c>
    </row>
    <row r="15212" spans="2:8" x14ac:dyDescent="0.35">
      <c r="B15212" s="4"/>
      <c r="F15212" s="3" t="e">
        <f>VLOOKUP(B15212,Fondos!$A$1:$C$332,3,FALSE)</f>
        <v>#N/A</v>
      </c>
      <c r="H15212">
        <f>Table1[[#This Row],[Cantidad invertida]]+Table1[[#This Row],[Plus / minus]]</f>
        <v>0</v>
      </c>
    </row>
    <row r="15213" spans="2:8" x14ac:dyDescent="0.35">
      <c r="B15213" s="4"/>
      <c r="F15213" s="3" t="e">
        <f>VLOOKUP(B15213,Fondos!$A$1:$C$332,3,FALSE)</f>
        <v>#N/A</v>
      </c>
      <c r="H15213">
        <f>Table1[[#This Row],[Cantidad invertida]]+Table1[[#This Row],[Plus / minus]]</f>
        <v>0</v>
      </c>
    </row>
    <row r="15214" spans="2:8" x14ac:dyDescent="0.35">
      <c r="B15214" s="4"/>
      <c r="F15214" s="3" t="e">
        <f>VLOOKUP(B15214,Fondos!$A$1:$C$332,3,FALSE)</f>
        <v>#N/A</v>
      </c>
      <c r="H15214">
        <f>Table1[[#This Row],[Cantidad invertida]]+Table1[[#This Row],[Plus / minus]]</f>
        <v>0</v>
      </c>
    </row>
    <row r="15215" spans="2:8" x14ac:dyDescent="0.35">
      <c r="B15215" s="4"/>
      <c r="F15215" s="3" t="e">
        <f>VLOOKUP(B15215,Fondos!$A$1:$C$332,3,FALSE)</f>
        <v>#N/A</v>
      </c>
      <c r="H15215">
        <f>Table1[[#This Row],[Cantidad invertida]]+Table1[[#This Row],[Plus / minus]]</f>
        <v>0</v>
      </c>
    </row>
    <row r="15216" spans="2:8" x14ac:dyDescent="0.35">
      <c r="B15216" s="4"/>
      <c r="F15216" s="3" t="e">
        <f>VLOOKUP(B15216,Fondos!$A$1:$C$332,3,FALSE)</f>
        <v>#N/A</v>
      </c>
      <c r="H15216">
        <f>Table1[[#This Row],[Cantidad invertida]]+Table1[[#This Row],[Plus / minus]]</f>
        <v>0</v>
      </c>
    </row>
    <row r="15217" spans="2:8" x14ac:dyDescent="0.35">
      <c r="B15217" s="4"/>
      <c r="F15217" s="3" t="e">
        <f>VLOOKUP(B15217,Fondos!$A$1:$C$332,3,FALSE)</f>
        <v>#N/A</v>
      </c>
      <c r="H15217">
        <f>Table1[[#This Row],[Cantidad invertida]]+Table1[[#This Row],[Plus / minus]]</f>
        <v>0</v>
      </c>
    </row>
    <row r="15218" spans="2:8" x14ac:dyDescent="0.35">
      <c r="B15218" s="4"/>
      <c r="F15218" s="3" t="e">
        <f>VLOOKUP(B15218,Fondos!$A$1:$C$332,3,FALSE)</f>
        <v>#N/A</v>
      </c>
      <c r="H15218">
        <f>Table1[[#This Row],[Cantidad invertida]]+Table1[[#This Row],[Plus / minus]]</f>
        <v>0</v>
      </c>
    </row>
    <row r="15219" spans="2:8" x14ac:dyDescent="0.35">
      <c r="B15219" s="4"/>
      <c r="F15219" s="3" t="e">
        <f>VLOOKUP(B15219,Fondos!$A$1:$C$332,3,FALSE)</f>
        <v>#N/A</v>
      </c>
      <c r="H15219">
        <f>Table1[[#This Row],[Cantidad invertida]]+Table1[[#This Row],[Plus / minus]]</f>
        <v>0</v>
      </c>
    </row>
    <row r="15220" spans="2:8" x14ac:dyDescent="0.35">
      <c r="B15220" s="4"/>
      <c r="F15220" s="3" t="e">
        <f>VLOOKUP(B15220,Fondos!$A$1:$C$332,3,FALSE)</f>
        <v>#N/A</v>
      </c>
      <c r="H15220">
        <f>Table1[[#This Row],[Cantidad invertida]]+Table1[[#This Row],[Plus / minus]]</f>
        <v>0</v>
      </c>
    </row>
    <row r="15221" spans="2:8" x14ac:dyDescent="0.35">
      <c r="B15221" s="4"/>
      <c r="F15221" s="3" t="e">
        <f>VLOOKUP(B15221,Fondos!$A$1:$C$332,3,FALSE)</f>
        <v>#N/A</v>
      </c>
      <c r="H15221">
        <f>Table1[[#This Row],[Cantidad invertida]]+Table1[[#This Row],[Plus / minus]]</f>
        <v>0</v>
      </c>
    </row>
    <row r="15222" spans="2:8" x14ac:dyDescent="0.35">
      <c r="B15222" s="4"/>
      <c r="F15222" s="3" t="e">
        <f>VLOOKUP(B15222,Fondos!$A$1:$C$332,3,FALSE)</f>
        <v>#N/A</v>
      </c>
      <c r="H15222">
        <f>Table1[[#This Row],[Cantidad invertida]]+Table1[[#This Row],[Plus / minus]]</f>
        <v>0</v>
      </c>
    </row>
    <row r="15223" spans="2:8" x14ac:dyDescent="0.35">
      <c r="B15223" s="4"/>
      <c r="F15223" s="3" t="e">
        <f>VLOOKUP(B15223,Fondos!$A$1:$C$332,3,FALSE)</f>
        <v>#N/A</v>
      </c>
      <c r="H15223">
        <f>Table1[[#This Row],[Cantidad invertida]]+Table1[[#This Row],[Plus / minus]]</f>
        <v>0</v>
      </c>
    </row>
    <row r="15224" spans="2:8" x14ac:dyDescent="0.35">
      <c r="B15224" s="4"/>
      <c r="F15224" s="3" t="e">
        <f>VLOOKUP(B15224,Fondos!$A$1:$C$332,3,FALSE)</f>
        <v>#N/A</v>
      </c>
      <c r="H15224">
        <f>Table1[[#This Row],[Cantidad invertida]]+Table1[[#This Row],[Plus / minus]]</f>
        <v>0</v>
      </c>
    </row>
    <row r="15225" spans="2:8" x14ac:dyDescent="0.35">
      <c r="B15225" s="4"/>
      <c r="F15225" s="3" t="e">
        <f>VLOOKUP(B15225,Fondos!$A$1:$C$332,3,FALSE)</f>
        <v>#N/A</v>
      </c>
      <c r="H15225">
        <f>Table1[[#This Row],[Cantidad invertida]]+Table1[[#This Row],[Plus / minus]]</f>
        <v>0</v>
      </c>
    </row>
    <row r="15226" spans="2:8" x14ac:dyDescent="0.35">
      <c r="B15226" s="4"/>
      <c r="F15226" s="3" t="e">
        <f>VLOOKUP(B15226,Fondos!$A$1:$C$332,3,FALSE)</f>
        <v>#N/A</v>
      </c>
      <c r="H15226">
        <f>Table1[[#This Row],[Cantidad invertida]]+Table1[[#This Row],[Plus / minus]]</f>
        <v>0</v>
      </c>
    </row>
    <row r="15227" spans="2:8" x14ac:dyDescent="0.35">
      <c r="B15227" s="4"/>
      <c r="F15227" s="3" t="e">
        <f>VLOOKUP(B15227,Fondos!$A$1:$C$332,3,FALSE)</f>
        <v>#N/A</v>
      </c>
      <c r="H15227">
        <f>Table1[[#This Row],[Cantidad invertida]]+Table1[[#This Row],[Plus / minus]]</f>
        <v>0</v>
      </c>
    </row>
    <row r="15228" spans="2:8" x14ac:dyDescent="0.35">
      <c r="B15228" s="4"/>
      <c r="F15228" s="3" t="e">
        <f>VLOOKUP(B15228,Fondos!$A$1:$C$332,3,FALSE)</f>
        <v>#N/A</v>
      </c>
      <c r="H15228">
        <f>Table1[[#This Row],[Cantidad invertida]]+Table1[[#This Row],[Plus / minus]]</f>
        <v>0</v>
      </c>
    </row>
    <row r="15229" spans="2:8" x14ac:dyDescent="0.35">
      <c r="B15229" s="4"/>
      <c r="F15229" s="3" t="e">
        <f>VLOOKUP(B15229,Fondos!$A$1:$C$332,3,FALSE)</f>
        <v>#N/A</v>
      </c>
      <c r="H15229">
        <f>Table1[[#This Row],[Cantidad invertida]]+Table1[[#This Row],[Plus / minus]]</f>
        <v>0</v>
      </c>
    </row>
    <row r="15230" spans="2:8" x14ac:dyDescent="0.35">
      <c r="B15230" s="4"/>
      <c r="F15230" s="3" t="e">
        <f>VLOOKUP(B15230,Fondos!$A$1:$C$332,3,FALSE)</f>
        <v>#N/A</v>
      </c>
      <c r="H15230">
        <f>Table1[[#This Row],[Cantidad invertida]]+Table1[[#This Row],[Plus / minus]]</f>
        <v>0</v>
      </c>
    </row>
    <row r="15231" spans="2:8" x14ac:dyDescent="0.35">
      <c r="B15231" s="4"/>
      <c r="F15231" s="3" t="e">
        <f>VLOOKUP(B15231,Fondos!$A$1:$C$332,3,FALSE)</f>
        <v>#N/A</v>
      </c>
      <c r="H15231">
        <f>Table1[[#This Row],[Cantidad invertida]]+Table1[[#This Row],[Plus / minus]]</f>
        <v>0</v>
      </c>
    </row>
    <row r="15232" spans="2:8" x14ac:dyDescent="0.35">
      <c r="B15232" s="4"/>
      <c r="F15232" s="3" t="e">
        <f>VLOOKUP(B15232,Fondos!$A$1:$C$332,3,FALSE)</f>
        <v>#N/A</v>
      </c>
      <c r="H15232">
        <f>Table1[[#This Row],[Cantidad invertida]]+Table1[[#This Row],[Plus / minus]]</f>
        <v>0</v>
      </c>
    </row>
    <row r="15233" spans="2:8" x14ac:dyDescent="0.35">
      <c r="B15233" s="4"/>
      <c r="F15233" s="3" t="e">
        <f>VLOOKUP(B15233,Fondos!$A$1:$C$332,3,FALSE)</f>
        <v>#N/A</v>
      </c>
      <c r="H15233">
        <f>Table1[[#This Row],[Cantidad invertida]]+Table1[[#This Row],[Plus / minus]]</f>
        <v>0</v>
      </c>
    </row>
    <row r="15234" spans="2:8" x14ac:dyDescent="0.35">
      <c r="B15234" s="4"/>
      <c r="F15234" s="3" t="e">
        <f>VLOOKUP(B15234,Fondos!$A$1:$C$332,3,FALSE)</f>
        <v>#N/A</v>
      </c>
      <c r="H15234">
        <f>Table1[[#This Row],[Cantidad invertida]]+Table1[[#This Row],[Plus / minus]]</f>
        <v>0</v>
      </c>
    </row>
    <row r="15235" spans="2:8" x14ac:dyDescent="0.35">
      <c r="B15235" s="4"/>
      <c r="F15235" s="3" t="e">
        <f>VLOOKUP(B15235,Fondos!$A$1:$C$332,3,FALSE)</f>
        <v>#N/A</v>
      </c>
      <c r="H15235">
        <f>Table1[[#This Row],[Cantidad invertida]]+Table1[[#This Row],[Plus / minus]]</f>
        <v>0</v>
      </c>
    </row>
    <row r="15236" spans="2:8" x14ac:dyDescent="0.35">
      <c r="B15236" s="4"/>
      <c r="F15236" s="3" t="e">
        <f>VLOOKUP(B15236,Fondos!$A$1:$C$332,3,FALSE)</f>
        <v>#N/A</v>
      </c>
      <c r="H15236">
        <f>Table1[[#This Row],[Cantidad invertida]]+Table1[[#This Row],[Plus / minus]]</f>
        <v>0</v>
      </c>
    </row>
    <row r="15237" spans="2:8" x14ac:dyDescent="0.35">
      <c r="B15237" s="4"/>
      <c r="F15237" s="3" t="e">
        <f>VLOOKUP(B15237,Fondos!$A$1:$C$332,3,FALSE)</f>
        <v>#N/A</v>
      </c>
      <c r="H15237">
        <f>Table1[[#This Row],[Cantidad invertida]]+Table1[[#This Row],[Plus / minus]]</f>
        <v>0</v>
      </c>
    </row>
    <row r="15238" spans="2:8" x14ac:dyDescent="0.35">
      <c r="B15238" s="4"/>
      <c r="F15238" s="3" t="e">
        <f>VLOOKUP(B15238,Fondos!$A$1:$C$332,3,FALSE)</f>
        <v>#N/A</v>
      </c>
      <c r="H15238">
        <f>Table1[[#This Row],[Cantidad invertida]]+Table1[[#This Row],[Plus / minus]]</f>
        <v>0</v>
      </c>
    </row>
    <row r="15239" spans="2:8" x14ac:dyDescent="0.35">
      <c r="B15239" s="4"/>
      <c r="F15239" s="3" t="e">
        <f>VLOOKUP(B15239,Fondos!$A$1:$C$332,3,FALSE)</f>
        <v>#N/A</v>
      </c>
      <c r="H15239">
        <f>Table1[[#This Row],[Cantidad invertida]]+Table1[[#This Row],[Plus / minus]]</f>
        <v>0</v>
      </c>
    </row>
    <row r="15240" spans="2:8" x14ac:dyDescent="0.35">
      <c r="B15240" s="4"/>
      <c r="F15240" s="3" t="e">
        <f>VLOOKUP(B15240,Fondos!$A$1:$C$332,3,FALSE)</f>
        <v>#N/A</v>
      </c>
      <c r="H15240">
        <f>Table1[[#This Row],[Cantidad invertida]]+Table1[[#This Row],[Plus / minus]]</f>
        <v>0</v>
      </c>
    </row>
    <row r="15241" spans="2:8" x14ac:dyDescent="0.35">
      <c r="B15241" s="4"/>
      <c r="F15241" s="3" t="e">
        <f>VLOOKUP(B15241,Fondos!$A$1:$C$332,3,FALSE)</f>
        <v>#N/A</v>
      </c>
      <c r="H15241">
        <f>Table1[[#This Row],[Cantidad invertida]]+Table1[[#This Row],[Plus / minus]]</f>
        <v>0</v>
      </c>
    </row>
    <row r="15242" spans="2:8" x14ac:dyDescent="0.35">
      <c r="B15242" s="4"/>
      <c r="F15242" s="3" t="e">
        <f>VLOOKUP(B15242,Fondos!$A$1:$C$332,3,FALSE)</f>
        <v>#N/A</v>
      </c>
      <c r="H15242">
        <f>Table1[[#This Row],[Cantidad invertida]]+Table1[[#This Row],[Plus / minus]]</f>
        <v>0</v>
      </c>
    </row>
    <row r="15243" spans="2:8" x14ac:dyDescent="0.35">
      <c r="B15243" s="4"/>
      <c r="F15243" s="3" t="e">
        <f>VLOOKUP(B15243,Fondos!$A$1:$C$332,3,FALSE)</f>
        <v>#N/A</v>
      </c>
      <c r="H15243">
        <f>Table1[[#This Row],[Cantidad invertida]]+Table1[[#This Row],[Plus / minus]]</f>
        <v>0</v>
      </c>
    </row>
    <row r="15244" spans="2:8" x14ac:dyDescent="0.35">
      <c r="B15244" s="4"/>
      <c r="F15244" s="3" t="e">
        <f>VLOOKUP(B15244,Fondos!$A$1:$C$332,3,FALSE)</f>
        <v>#N/A</v>
      </c>
      <c r="H15244">
        <f>Table1[[#This Row],[Cantidad invertida]]+Table1[[#This Row],[Plus / minus]]</f>
        <v>0</v>
      </c>
    </row>
    <row r="15245" spans="2:8" x14ac:dyDescent="0.35">
      <c r="B15245" s="4"/>
      <c r="F15245" s="3" t="e">
        <f>VLOOKUP(B15245,Fondos!$A$1:$C$332,3,FALSE)</f>
        <v>#N/A</v>
      </c>
      <c r="H15245">
        <f>Table1[[#This Row],[Cantidad invertida]]+Table1[[#This Row],[Plus / minus]]</f>
        <v>0</v>
      </c>
    </row>
    <row r="15246" spans="2:8" x14ac:dyDescent="0.35">
      <c r="B15246" s="4"/>
      <c r="F15246" s="3" t="e">
        <f>VLOOKUP(B15246,Fondos!$A$1:$C$332,3,FALSE)</f>
        <v>#N/A</v>
      </c>
      <c r="H15246">
        <f>Table1[[#This Row],[Cantidad invertida]]+Table1[[#This Row],[Plus / minus]]</f>
        <v>0</v>
      </c>
    </row>
    <row r="15247" spans="2:8" x14ac:dyDescent="0.35">
      <c r="B15247" s="4"/>
      <c r="F15247" s="3" t="e">
        <f>VLOOKUP(B15247,Fondos!$A$1:$C$332,3,FALSE)</f>
        <v>#N/A</v>
      </c>
      <c r="H15247">
        <f>Table1[[#This Row],[Cantidad invertida]]+Table1[[#This Row],[Plus / minus]]</f>
        <v>0</v>
      </c>
    </row>
    <row r="15248" spans="2:8" x14ac:dyDescent="0.35">
      <c r="B15248" s="4"/>
      <c r="F15248" s="3" t="e">
        <f>VLOOKUP(B15248,Fondos!$A$1:$C$332,3,FALSE)</f>
        <v>#N/A</v>
      </c>
      <c r="H15248">
        <f>Table1[[#This Row],[Cantidad invertida]]+Table1[[#This Row],[Plus / minus]]</f>
        <v>0</v>
      </c>
    </row>
    <row r="15249" spans="2:8" x14ac:dyDescent="0.35">
      <c r="B15249" s="4"/>
      <c r="F15249" s="3" t="e">
        <f>VLOOKUP(B15249,Fondos!$A$1:$C$332,3,FALSE)</f>
        <v>#N/A</v>
      </c>
      <c r="H15249">
        <f>Table1[[#This Row],[Cantidad invertida]]+Table1[[#This Row],[Plus / minus]]</f>
        <v>0</v>
      </c>
    </row>
    <row r="15250" spans="2:8" x14ac:dyDescent="0.35">
      <c r="B15250" s="4"/>
      <c r="F15250" s="3" t="e">
        <f>VLOOKUP(B15250,Fondos!$A$1:$C$332,3,FALSE)</f>
        <v>#N/A</v>
      </c>
      <c r="H15250">
        <f>Table1[[#This Row],[Cantidad invertida]]+Table1[[#This Row],[Plus / minus]]</f>
        <v>0</v>
      </c>
    </row>
    <row r="15251" spans="2:8" x14ac:dyDescent="0.35">
      <c r="B15251" s="4"/>
      <c r="F15251" s="3" t="e">
        <f>VLOOKUP(B15251,Fondos!$A$1:$C$332,3,FALSE)</f>
        <v>#N/A</v>
      </c>
      <c r="H15251">
        <f>Table1[[#This Row],[Cantidad invertida]]+Table1[[#This Row],[Plus / minus]]</f>
        <v>0</v>
      </c>
    </row>
    <row r="15252" spans="2:8" x14ac:dyDescent="0.35">
      <c r="B15252" s="4"/>
      <c r="F15252" s="3" t="e">
        <f>VLOOKUP(B15252,Fondos!$A$1:$C$332,3,FALSE)</f>
        <v>#N/A</v>
      </c>
      <c r="H15252">
        <f>Table1[[#This Row],[Cantidad invertida]]+Table1[[#This Row],[Plus / minus]]</f>
        <v>0</v>
      </c>
    </row>
    <row r="15253" spans="2:8" x14ac:dyDescent="0.35">
      <c r="B15253" s="4"/>
      <c r="F15253" s="3" t="e">
        <f>VLOOKUP(B15253,Fondos!$A$1:$C$332,3,FALSE)</f>
        <v>#N/A</v>
      </c>
      <c r="H15253">
        <f>Table1[[#This Row],[Cantidad invertida]]+Table1[[#This Row],[Plus / minus]]</f>
        <v>0</v>
      </c>
    </row>
    <row r="15254" spans="2:8" x14ac:dyDescent="0.35">
      <c r="B15254" s="4"/>
      <c r="F15254" s="3" t="e">
        <f>VLOOKUP(B15254,Fondos!$A$1:$C$332,3,FALSE)</f>
        <v>#N/A</v>
      </c>
      <c r="H15254">
        <f>Table1[[#This Row],[Cantidad invertida]]+Table1[[#This Row],[Plus / minus]]</f>
        <v>0</v>
      </c>
    </row>
    <row r="15255" spans="2:8" x14ac:dyDescent="0.35">
      <c r="B15255" s="4"/>
      <c r="F15255" s="3" t="e">
        <f>VLOOKUP(B15255,Fondos!$A$1:$C$332,3,FALSE)</f>
        <v>#N/A</v>
      </c>
      <c r="H15255">
        <f>Table1[[#This Row],[Cantidad invertida]]+Table1[[#This Row],[Plus / minus]]</f>
        <v>0</v>
      </c>
    </row>
    <row r="15256" spans="2:8" x14ac:dyDescent="0.35">
      <c r="B15256" s="4"/>
      <c r="F15256" s="3" t="e">
        <f>VLOOKUP(B15256,Fondos!$A$1:$C$332,3,FALSE)</f>
        <v>#N/A</v>
      </c>
      <c r="H15256">
        <f>Table1[[#This Row],[Cantidad invertida]]+Table1[[#This Row],[Plus / minus]]</f>
        <v>0</v>
      </c>
    </row>
    <row r="15257" spans="2:8" x14ac:dyDescent="0.35">
      <c r="B15257" s="4"/>
      <c r="F15257" s="3" t="e">
        <f>VLOOKUP(B15257,Fondos!$A$1:$C$332,3,FALSE)</f>
        <v>#N/A</v>
      </c>
      <c r="H15257">
        <f>Table1[[#This Row],[Cantidad invertida]]+Table1[[#This Row],[Plus / minus]]</f>
        <v>0</v>
      </c>
    </row>
    <row r="15258" spans="2:8" x14ac:dyDescent="0.35">
      <c r="B15258" s="4"/>
      <c r="F15258" s="3" t="e">
        <f>VLOOKUP(B15258,Fondos!$A$1:$C$332,3,FALSE)</f>
        <v>#N/A</v>
      </c>
      <c r="H15258">
        <f>Table1[[#This Row],[Cantidad invertida]]+Table1[[#This Row],[Plus / minus]]</f>
        <v>0</v>
      </c>
    </row>
    <row r="15259" spans="2:8" x14ac:dyDescent="0.35">
      <c r="B15259" s="4"/>
      <c r="F15259" s="3" t="e">
        <f>VLOOKUP(B15259,Fondos!$A$1:$C$332,3,FALSE)</f>
        <v>#N/A</v>
      </c>
      <c r="H15259">
        <f>Table1[[#This Row],[Cantidad invertida]]+Table1[[#This Row],[Plus / minus]]</f>
        <v>0</v>
      </c>
    </row>
    <row r="15260" spans="2:8" x14ac:dyDescent="0.35">
      <c r="B15260" s="4"/>
      <c r="F15260" s="3" t="e">
        <f>VLOOKUP(B15260,Fondos!$A$1:$C$332,3,FALSE)</f>
        <v>#N/A</v>
      </c>
      <c r="H15260">
        <f>Table1[[#This Row],[Cantidad invertida]]+Table1[[#This Row],[Plus / minus]]</f>
        <v>0</v>
      </c>
    </row>
    <row r="15261" spans="2:8" x14ac:dyDescent="0.35">
      <c r="B15261" s="4"/>
      <c r="F15261" s="3" t="e">
        <f>VLOOKUP(B15261,Fondos!$A$1:$C$332,3,FALSE)</f>
        <v>#N/A</v>
      </c>
      <c r="H15261">
        <f>Table1[[#This Row],[Cantidad invertida]]+Table1[[#This Row],[Plus / minus]]</f>
        <v>0</v>
      </c>
    </row>
    <row r="15262" spans="2:8" x14ac:dyDescent="0.35">
      <c r="B15262" s="4"/>
      <c r="F15262" s="3" t="e">
        <f>VLOOKUP(B15262,Fondos!$A$1:$C$332,3,FALSE)</f>
        <v>#N/A</v>
      </c>
      <c r="H15262">
        <f>Table1[[#This Row],[Cantidad invertida]]+Table1[[#This Row],[Plus / minus]]</f>
        <v>0</v>
      </c>
    </row>
    <row r="15263" spans="2:8" x14ac:dyDescent="0.35">
      <c r="B15263" s="4"/>
      <c r="F15263" s="3" t="e">
        <f>VLOOKUP(B15263,Fondos!$A$1:$C$332,3,FALSE)</f>
        <v>#N/A</v>
      </c>
      <c r="H15263">
        <f>Table1[[#This Row],[Cantidad invertida]]+Table1[[#This Row],[Plus / minus]]</f>
        <v>0</v>
      </c>
    </row>
    <row r="15264" spans="2:8" x14ac:dyDescent="0.35">
      <c r="B15264" s="4"/>
      <c r="F15264" s="3" t="e">
        <f>VLOOKUP(B15264,Fondos!$A$1:$C$332,3,FALSE)</f>
        <v>#N/A</v>
      </c>
      <c r="H15264">
        <f>Table1[[#This Row],[Cantidad invertida]]+Table1[[#This Row],[Plus / minus]]</f>
        <v>0</v>
      </c>
    </row>
    <row r="15265" spans="2:8" x14ac:dyDescent="0.35">
      <c r="B15265" s="4"/>
      <c r="F15265" s="3" t="e">
        <f>VLOOKUP(B15265,Fondos!$A$1:$C$332,3,FALSE)</f>
        <v>#N/A</v>
      </c>
      <c r="H15265">
        <f>Table1[[#This Row],[Cantidad invertida]]+Table1[[#This Row],[Plus / minus]]</f>
        <v>0</v>
      </c>
    </row>
    <row r="15266" spans="2:8" x14ac:dyDescent="0.35">
      <c r="B15266" s="4"/>
      <c r="F15266" s="3" t="e">
        <f>VLOOKUP(B15266,Fondos!$A$1:$C$332,3,FALSE)</f>
        <v>#N/A</v>
      </c>
      <c r="H15266">
        <f>Table1[[#This Row],[Cantidad invertida]]+Table1[[#This Row],[Plus / minus]]</f>
        <v>0</v>
      </c>
    </row>
    <row r="15267" spans="2:8" x14ac:dyDescent="0.35">
      <c r="B15267" s="4"/>
      <c r="F15267" s="3" t="e">
        <f>VLOOKUP(B15267,Fondos!$A$1:$C$332,3,FALSE)</f>
        <v>#N/A</v>
      </c>
      <c r="H15267">
        <f>Table1[[#This Row],[Cantidad invertida]]+Table1[[#This Row],[Plus / minus]]</f>
        <v>0</v>
      </c>
    </row>
    <row r="15268" spans="2:8" x14ac:dyDescent="0.35">
      <c r="B15268" s="4"/>
      <c r="F15268" s="3" t="e">
        <f>VLOOKUP(B15268,Fondos!$A$1:$C$332,3,FALSE)</f>
        <v>#N/A</v>
      </c>
      <c r="H15268">
        <f>Table1[[#This Row],[Cantidad invertida]]+Table1[[#This Row],[Plus / minus]]</f>
        <v>0</v>
      </c>
    </row>
    <row r="15269" spans="2:8" x14ac:dyDescent="0.35">
      <c r="B15269" s="4"/>
      <c r="F15269" s="3" t="e">
        <f>VLOOKUP(B15269,Fondos!$A$1:$C$332,3,FALSE)</f>
        <v>#N/A</v>
      </c>
      <c r="H15269">
        <f>Table1[[#This Row],[Cantidad invertida]]+Table1[[#This Row],[Plus / minus]]</f>
        <v>0</v>
      </c>
    </row>
    <row r="15270" spans="2:8" x14ac:dyDescent="0.35">
      <c r="B15270" s="4"/>
      <c r="F15270" s="3" t="e">
        <f>VLOOKUP(B15270,Fondos!$A$1:$C$332,3,FALSE)</f>
        <v>#N/A</v>
      </c>
      <c r="H15270">
        <f>Table1[[#This Row],[Cantidad invertida]]+Table1[[#This Row],[Plus / minus]]</f>
        <v>0</v>
      </c>
    </row>
    <row r="15271" spans="2:8" x14ac:dyDescent="0.35">
      <c r="B15271" s="4"/>
      <c r="F15271" s="3" t="e">
        <f>VLOOKUP(B15271,Fondos!$A$1:$C$332,3,FALSE)</f>
        <v>#N/A</v>
      </c>
      <c r="H15271">
        <f>Table1[[#This Row],[Cantidad invertida]]+Table1[[#This Row],[Plus / minus]]</f>
        <v>0</v>
      </c>
    </row>
    <row r="15272" spans="2:8" x14ac:dyDescent="0.35">
      <c r="B15272" s="4"/>
      <c r="F15272" s="3" t="e">
        <f>VLOOKUP(B15272,Fondos!$A$1:$C$332,3,FALSE)</f>
        <v>#N/A</v>
      </c>
      <c r="H15272">
        <f>Table1[[#This Row],[Cantidad invertida]]+Table1[[#This Row],[Plus / minus]]</f>
        <v>0</v>
      </c>
    </row>
    <row r="15273" spans="2:8" x14ac:dyDescent="0.35">
      <c r="B15273" s="4"/>
      <c r="F15273" s="3" t="e">
        <f>VLOOKUP(B15273,Fondos!$A$1:$C$332,3,FALSE)</f>
        <v>#N/A</v>
      </c>
      <c r="H15273">
        <f>Table1[[#This Row],[Cantidad invertida]]+Table1[[#This Row],[Plus / minus]]</f>
        <v>0</v>
      </c>
    </row>
    <row r="15274" spans="2:8" x14ac:dyDescent="0.35">
      <c r="B15274" s="4"/>
      <c r="F15274" s="3" t="e">
        <f>VLOOKUP(B15274,Fondos!$A$1:$C$332,3,FALSE)</f>
        <v>#N/A</v>
      </c>
      <c r="H15274">
        <f>Table1[[#This Row],[Cantidad invertida]]+Table1[[#This Row],[Plus / minus]]</f>
        <v>0</v>
      </c>
    </row>
    <row r="15275" spans="2:8" x14ac:dyDescent="0.35">
      <c r="B15275" s="4"/>
      <c r="F15275" s="3" t="e">
        <f>VLOOKUP(B15275,Fondos!$A$1:$C$332,3,FALSE)</f>
        <v>#N/A</v>
      </c>
      <c r="H15275">
        <f>Table1[[#This Row],[Cantidad invertida]]+Table1[[#This Row],[Plus / minus]]</f>
        <v>0</v>
      </c>
    </row>
    <row r="15276" spans="2:8" x14ac:dyDescent="0.35">
      <c r="B15276" s="4"/>
      <c r="F15276" s="3" t="e">
        <f>VLOOKUP(B15276,Fondos!$A$1:$C$332,3,FALSE)</f>
        <v>#N/A</v>
      </c>
      <c r="H15276">
        <f>Table1[[#This Row],[Cantidad invertida]]+Table1[[#This Row],[Plus / minus]]</f>
        <v>0</v>
      </c>
    </row>
    <row r="15277" spans="2:8" x14ac:dyDescent="0.35">
      <c r="B15277" s="4"/>
      <c r="F15277" s="3" t="e">
        <f>VLOOKUP(B15277,Fondos!$A$1:$C$332,3,FALSE)</f>
        <v>#N/A</v>
      </c>
      <c r="H15277">
        <f>Table1[[#This Row],[Cantidad invertida]]+Table1[[#This Row],[Plus / minus]]</f>
        <v>0</v>
      </c>
    </row>
    <row r="15278" spans="2:8" x14ac:dyDescent="0.35">
      <c r="B15278" s="4"/>
      <c r="F15278" s="3" t="e">
        <f>VLOOKUP(B15278,Fondos!$A$1:$C$332,3,FALSE)</f>
        <v>#N/A</v>
      </c>
      <c r="H15278">
        <f>Table1[[#This Row],[Cantidad invertida]]+Table1[[#This Row],[Plus / minus]]</f>
        <v>0</v>
      </c>
    </row>
    <row r="15279" spans="2:8" x14ac:dyDescent="0.35">
      <c r="B15279" s="4"/>
      <c r="F15279" s="3" t="e">
        <f>VLOOKUP(B15279,Fondos!$A$1:$C$332,3,FALSE)</f>
        <v>#N/A</v>
      </c>
      <c r="H15279">
        <f>Table1[[#This Row],[Cantidad invertida]]+Table1[[#This Row],[Plus / minus]]</f>
        <v>0</v>
      </c>
    </row>
    <row r="15280" spans="2:8" x14ac:dyDescent="0.35">
      <c r="B15280" s="4"/>
      <c r="F15280" s="3" t="e">
        <f>VLOOKUP(B15280,Fondos!$A$1:$C$332,3,FALSE)</f>
        <v>#N/A</v>
      </c>
      <c r="H15280">
        <f>Table1[[#This Row],[Cantidad invertida]]+Table1[[#This Row],[Plus / minus]]</f>
        <v>0</v>
      </c>
    </row>
    <row r="15281" spans="2:8" x14ac:dyDescent="0.35">
      <c r="B15281" s="4"/>
      <c r="F15281" s="3" t="e">
        <f>VLOOKUP(B15281,Fondos!$A$1:$C$332,3,FALSE)</f>
        <v>#N/A</v>
      </c>
      <c r="H15281">
        <f>Table1[[#This Row],[Cantidad invertida]]+Table1[[#This Row],[Plus / minus]]</f>
        <v>0</v>
      </c>
    </row>
    <row r="15282" spans="2:8" x14ac:dyDescent="0.35">
      <c r="B15282" s="4"/>
      <c r="F15282" s="3" t="e">
        <f>VLOOKUP(B15282,Fondos!$A$1:$C$332,3,FALSE)</f>
        <v>#N/A</v>
      </c>
      <c r="H15282">
        <f>Table1[[#This Row],[Cantidad invertida]]+Table1[[#This Row],[Plus / minus]]</f>
        <v>0</v>
      </c>
    </row>
    <row r="15283" spans="2:8" x14ac:dyDescent="0.35">
      <c r="B15283" s="4"/>
      <c r="F15283" s="3" t="e">
        <f>VLOOKUP(B15283,Fondos!$A$1:$C$332,3,FALSE)</f>
        <v>#N/A</v>
      </c>
      <c r="H15283">
        <f>Table1[[#This Row],[Cantidad invertida]]+Table1[[#This Row],[Plus / minus]]</f>
        <v>0</v>
      </c>
    </row>
    <row r="15284" spans="2:8" x14ac:dyDescent="0.35">
      <c r="B15284" s="4"/>
      <c r="F15284" s="3" t="e">
        <f>VLOOKUP(B15284,Fondos!$A$1:$C$332,3,FALSE)</f>
        <v>#N/A</v>
      </c>
      <c r="H15284">
        <f>Table1[[#This Row],[Cantidad invertida]]+Table1[[#This Row],[Plus / minus]]</f>
        <v>0</v>
      </c>
    </row>
    <row r="15285" spans="2:8" x14ac:dyDescent="0.35">
      <c r="B15285" s="4"/>
      <c r="F15285" s="3" t="e">
        <f>VLOOKUP(B15285,Fondos!$A$1:$C$332,3,FALSE)</f>
        <v>#N/A</v>
      </c>
      <c r="H15285">
        <f>Table1[[#This Row],[Cantidad invertida]]+Table1[[#This Row],[Plus / minus]]</f>
        <v>0</v>
      </c>
    </row>
    <row r="15286" spans="2:8" x14ac:dyDescent="0.35">
      <c r="B15286" s="4"/>
      <c r="F15286" s="3" t="e">
        <f>VLOOKUP(B15286,Fondos!$A$1:$C$332,3,FALSE)</f>
        <v>#N/A</v>
      </c>
      <c r="H15286">
        <f>Table1[[#This Row],[Cantidad invertida]]+Table1[[#This Row],[Plus / minus]]</f>
        <v>0</v>
      </c>
    </row>
    <row r="15287" spans="2:8" x14ac:dyDescent="0.35">
      <c r="B15287" s="4"/>
      <c r="F15287" s="3" t="e">
        <f>VLOOKUP(B15287,Fondos!$A$1:$C$332,3,FALSE)</f>
        <v>#N/A</v>
      </c>
      <c r="H15287">
        <f>Table1[[#This Row],[Cantidad invertida]]+Table1[[#This Row],[Plus / minus]]</f>
        <v>0</v>
      </c>
    </row>
    <row r="15288" spans="2:8" x14ac:dyDescent="0.35">
      <c r="B15288" s="4"/>
      <c r="F15288" s="3" t="e">
        <f>VLOOKUP(B15288,Fondos!$A$1:$C$332,3,FALSE)</f>
        <v>#N/A</v>
      </c>
      <c r="H15288">
        <f>Table1[[#This Row],[Cantidad invertida]]+Table1[[#This Row],[Plus / minus]]</f>
        <v>0</v>
      </c>
    </row>
    <row r="15289" spans="2:8" x14ac:dyDescent="0.35">
      <c r="B15289" s="4"/>
      <c r="F15289" s="3" t="e">
        <f>VLOOKUP(B15289,Fondos!$A$1:$C$332,3,FALSE)</f>
        <v>#N/A</v>
      </c>
      <c r="H15289">
        <f>Table1[[#This Row],[Cantidad invertida]]+Table1[[#This Row],[Plus / minus]]</f>
        <v>0</v>
      </c>
    </row>
    <row r="15290" spans="2:8" x14ac:dyDescent="0.35">
      <c r="B15290" s="4"/>
      <c r="F15290" s="3" t="e">
        <f>VLOOKUP(B15290,Fondos!$A$1:$C$332,3,FALSE)</f>
        <v>#N/A</v>
      </c>
      <c r="H15290">
        <f>Table1[[#This Row],[Cantidad invertida]]+Table1[[#This Row],[Plus / minus]]</f>
        <v>0</v>
      </c>
    </row>
    <row r="15291" spans="2:8" x14ac:dyDescent="0.35">
      <c r="B15291" s="4"/>
      <c r="F15291" s="3" t="e">
        <f>VLOOKUP(B15291,Fondos!$A$1:$C$332,3,FALSE)</f>
        <v>#N/A</v>
      </c>
      <c r="H15291">
        <f>Table1[[#This Row],[Cantidad invertida]]+Table1[[#This Row],[Plus / minus]]</f>
        <v>0</v>
      </c>
    </row>
    <row r="15292" spans="2:8" x14ac:dyDescent="0.35">
      <c r="B15292" s="4"/>
      <c r="F15292" s="3" t="e">
        <f>VLOOKUP(B15292,Fondos!$A$1:$C$332,3,FALSE)</f>
        <v>#N/A</v>
      </c>
      <c r="H15292">
        <f>Table1[[#This Row],[Cantidad invertida]]+Table1[[#This Row],[Plus / minus]]</f>
        <v>0</v>
      </c>
    </row>
    <row r="15293" spans="2:8" x14ac:dyDescent="0.35">
      <c r="B15293" s="4"/>
      <c r="F15293" s="3" t="e">
        <f>VLOOKUP(B15293,Fondos!$A$1:$C$332,3,FALSE)</f>
        <v>#N/A</v>
      </c>
      <c r="H15293">
        <f>Table1[[#This Row],[Cantidad invertida]]+Table1[[#This Row],[Plus / minus]]</f>
        <v>0</v>
      </c>
    </row>
    <row r="15294" spans="2:8" x14ac:dyDescent="0.35">
      <c r="B15294" s="4"/>
      <c r="F15294" s="3" t="e">
        <f>VLOOKUP(B15294,Fondos!$A$1:$C$332,3,FALSE)</f>
        <v>#N/A</v>
      </c>
      <c r="H15294">
        <f>Table1[[#This Row],[Cantidad invertida]]+Table1[[#This Row],[Plus / minus]]</f>
        <v>0</v>
      </c>
    </row>
    <row r="15295" spans="2:8" x14ac:dyDescent="0.35">
      <c r="B15295" s="4"/>
      <c r="F15295" s="3" t="e">
        <f>VLOOKUP(B15295,Fondos!$A$1:$C$332,3,FALSE)</f>
        <v>#N/A</v>
      </c>
      <c r="H15295">
        <f>Table1[[#This Row],[Cantidad invertida]]+Table1[[#This Row],[Plus / minus]]</f>
        <v>0</v>
      </c>
    </row>
    <row r="15296" spans="2:8" x14ac:dyDescent="0.35">
      <c r="B15296" s="4"/>
      <c r="F15296" s="3" t="e">
        <f>VLOOKUP(B15296,Fondos!$A$1:$C$332,3,FALSE)</f>
        <v>#N/A</v>
      </c>
      <c r="H15296">
        <f>Table1[[#This Row],[Cantidad invertida]]+Table1[[#This Row],[Plus / minus]]</f>
        <v>0</v>
      </c>
    </row>
    <row r="15297" spans="2:8" x14ac:dyDescent="0.35">
      <c r="B15297" s="4"/>
      <c r="F15297" s="3" t="e">
        <f>VLOOKUP(B15297,Fondos!$A$1:$C$332,3,FALSE)</f>
        <v>#N/A</v>
      </c>
      <c r="H15297">
        <f>Table1[[#This Row],[Cantidad invertida]]+Table1[[#This Row],[Plus / minus]]</f>
        <v>0</v>
      </c>
    </row>
    <row r="15298" spans="2:8" x14ac:dyDescent="0.35">
      <c r="B15298" s="4"/>
      <c r="F15298" s="3" t="e">
        <f>VLOOKUP(B15298,Fondos!$A$1:$C$332,3,FALSE)</f>
        <v>#N/A</v>
      </c>
      <c r="H15298">
        <f>Table1[[#This Row],[Cantidad invertida]]+Table1[[#This Row],[Plus / minus]]</f>
        <v>0</v>
      </c>
    </row>
    <row r="15299" spans="2:8" x14ac:dyDescent="0.35">
      <c r="B15299" s="4"/>
      <c r="F15299" s="3" t="e">
        <f>VLOOKUP(B15299,Fondos!$A$1:$C$332,3,FALSE)</f>
        <v>#N/A</v>
      </c>
      <c r="H15299">
        <f>Table1[[#This Row],[Cantidad invertida]]+Table1[[#This Row],[Plus / minus]]</f>
        <v>0</v>
      </c>
    </row>
    <row r="15300" spans="2:8" x14ac:dyDescent="0.35">
      <c r="B15300" s="4"/>
      <c r="F15300" s="3" t="e">
        <f>VLOOKUP(B15300,Fondos!$A$1:$C$332,3,FALSE)</f>
        <v>#N/A</v>
      </c>
      <c r="H15300">
        <f>Table1[[#This Row],[Cantidad invertida]]+Table1[[#This Row],[Plus / minus]]</f>
        <v>0</v>
      </c>
    </row>
    <row r="15301" spans="2:8" x14ac:dyDescent="0.35">
      <c r="B15301" s="4"/>
      <c r="F15301" s="3" t="e">
        <f>VLOOKUP(B15301,Fondos!$A$1:$C$332,3,FALSE)</f>
        <v>#N/A</v>
      </c>
      <c r="H15301">
        <f>Table1[[#This Row],[Cantidad invertida]]+Table1[[#This Row],[Plus / minus]]</f>
        <v>0</v>
      </c>
    </row>
    <row r="15302" spans="2:8" x14ac:dyDescent="0.35">
      <c r="B15302" s="4"/>
      <c r="F15302" s="3" t="e">
        <f>VLOOKUP(B15302,Fondos!$A$1:$C$332,3,FALSE)</f>
        <v>#N/A</v>
      </c>
      <c r="H15302">
        <f>Table1[[#This Row],[Cantidad invertida]]+Table1[[#This Row],[Plus / minus]]</f>
        <v>0</v>
      </c>
    </row>
    <row r="15303" spans="2:8" x14ac:dyDescent="0.35">
      <c r="B15303" s="4"/>
      <c r="F15303" s="3" t="e">
        <f>VLOOKUP(B15303,Fondos!$A$1:$C$332,3,FALSE)</f>
        <v>#N/A</v>
      </c>
      <c r="H15303">
        <f>Table1[[#This Row],[Cantidad invertida]]+Table1[[#This Row],[Plus / minus]]</f>
        <v>0</v>
      </c>
    </row>
    <row r="15304" spans="2:8" x14ac:dyDescent="0.35">
      <c r="B15304" s="4"/>
      <c r="F15304" s="3" t="e">
        <f>VLOOKUP(B15304,Fondos!$A$1:$C$332,3,FALSE)</f>
        <v>#N/A</v>
      </c>
      <c r="H15304">
        <f>Table1[[#This Row],[Cantidad invertida]]+Table1[[#This Row],[Plus / minus]]</f>
        <v>0</v>
      </c>
    </row>
    <row r="15305" spans="2:8" x14ac:dyDescent="0.35">
      <c r="B15305" s="4"/>
      <c r="F15305" s="3" t="e">
        <f>VLOOKUP(B15305,Fondos!$A$1:$C$332,3,FALSE)</f>
        <v>#N/A</v>
      </c>
      <c r="H15305">
        <f>Table1[[#This Row],[Cantidad invertida]]+Table1[[#This Row],[Plus / minus]]</f>
        <v>0</v>
      </c>
    </row>
    <row r="15306" spans="2:8" x14ac:dyDescent="0.35">
      <c r="B15306" s="4"/>
      <c r="F15306" s="3" t="e">
        <f>VLOOKUP(B15306,Fondos!$A$1:$C$332,3,FALSE)</f>
        <v>#N/A</v>
      </c>
      <c r="H15306">
        <f>Table1[[#This Row],[Cantidad invertida]]+Table1[[#This Row],[Plus / minus]]</f>
        <v>0</v>
      </c>
    </row>
    <row r="15307" spans="2:8" x14ac:dyDescent="0.35">
      <c r="B15307" s="4"/>
      <c r="F15307" s="3" t="e">
        <f>VLOOKUP(B15307,Fondos!$A$1:$C$332,3,FALSE)</f>
        <v>#N/A</v>
      </c>
      <c r="H15307">
        <f>Table1[[#This Row],[Cantidad invertida]]+Table1[[#This Row],[Plus / minus]]</f>
        <v>0</v>
      </c>
    </row>
    <row r="15308" spans="2:8" x14ac:dyDescent="0.35">
      <c r="B15308" s="4"/>
      <c r="F15308" s="3" t="e">
        <f>VLOOKUP(B15308,Fondos!$A$1:$C$332,3,FALSE)</f>
        <v>#N/A</v>
      </c>
      <c r="H15308">
        <f>Table1[[#This Row],[Cantidad invertida]]+Table1[[#This Row],[Plus / minus]]</f>
        <v>0</v>
      </c>
    </row>
    <row r="15309" spans="2:8" x14ac:dyDescent="0.35">
      <c r="B15309" s="4"/>
      <c r="F15309" s="3" t="e">
        <f>VLOOKUP(B15309,Fondos!$A$1:$C$332,3,FALSE)</f>
        <v>#N/A</v>
      </c>
      <c r="H15309">
        <f>Table1[[#This Row],[Cantidad invertida]]+Table1[[#This Row],[Plus / minus]]</f>
        <v>0</v>
      </c>
    </row>
    <row r="15310" spans="2:8" x14ac:dyDescent="0.35">
      <c r="B15310" s="4"/>
      <c r="F15310" s="3" t="e">
        <f>VLOOKUP(B15310,Fondos!$A$1:$C$332,3,FALSE)</f>
        <v>#N/A</v>
      </c>
      <c r="H15310">
        <f>Table1[[#This Row],[Cantidad invertida]]+Table1[[#This Row],[Plus / minus]]</f>
        <v>0</v>
      </c>
    </row>
    <row r="15311" spans="2:8" x14ac:dyDescent="0.35">
      <c r="B15311" s="4"/>
      <c r="F15311" s="3" t="e">
        <f>VLOOKUP(B15311,Fondos!$A$1:$C$332,3,FALSE)</f>
        <v>#N/A</v>
      </c>
      <c r="H15311">
        <f>Table1[[#This Row],[Cantidad invertida]]+Table1[[#This Row],[Plus / minus]]</f>
        <v>0</v>
      </c>
    </row>
    <row r="15312" spans="2:8" x14ac:dyDescent="0.35">
      <c r="B15312" s="4"/>
      <c r="F15312" s="3" t="e">
        <f>VLOOKUP(B15312,Fondos!$A$1:$C$332,3,FALSE)</f>
        <v>#N/A</v>
      </c>
      <c r="H15312">
        <f>Table1[[#This Row],[Cantidad invertida]]+Table1[[#This Row],[Plus / minus]]</f>
        <v>0</v>
      </c>
    </row>
    <row r="15313" spans="2:8" x14ac:dyDescent="0.35">
      <c r="B15313" s="4"/>
      <c r="F15313" s="3" t="e">
        <f>VLOOKUP(B15313,Fondos!$A$1:$C$332,3,FALSE)</f>
        <v>#N/A</v>
      </c>
      <c r="H15313">
        <f>Table1[[#This Row],[Cantidad invertida]]+Table1[[#This Row],[Plus / minus]]</f>
        <v>0</v>
      </c>
    </row>
    <row r="15314" spans="2:8" x14ac:dyDescent="0.35">
      <c r="B15314" s="4"/>
      <c r="F15314" s="3" t="e">
        <f>VLOOKUP(B15314,Fondos!$A$1:$C$332,3,FALSE)</f>
        <v>#N/A</v>
      </c>
      <c r="H15314">
        <f>Table1[[#This Row],[Cantidad invertida]]+Table1[[#This Row],[Plus / minus]]</f>
        <v>0</v>
      </c>
    </row>
    <row r="15315" spans="2:8" x14ac:dyDescent="0.35">
      <c r="B15315" s="4"/>
      <c r="F15315" s="3" t="e">
        <f>VLOOKUP(B15315,Fondos!$A$1:$C$332,3,FALSE)</f>
        <v>#N/A</v>
      </c>
      <c r="H15315">
        <f>Table1[[#This Row],[Cantidad invertida]]+Table1[[#This Row],[Plus / minus]]</f>
        <v>0</v>
      </c>
    </row>
    <row r="15316" spans="2:8" x14ac:dyDescent="0.35">
      <c r="B15316" s="4"/>
      <c r="F15316" s="3" t="e">
        <f>VLOOKUP(B15316,Fondos!$A$1:$C$332,3,FALSE)</f>
        <v>#N/A</v>
      </c>
      <c r="H15316">
        <f>Table1[[#This Row],[Cantidad invertida]]+Table1[[#This Row],[Plus / minus]]</f>
        <v>0</v>
      </c>
    </row>
    <row r="15317" spans="2:8" x14ac:dyDescent="0.35">
      <c r="B15317" s="4"/>
      <c r="F15317" s="3" t="e">
        <f>VLOOKUP(B15317,Fondos!$A$1:$C$332,3,FALSE)</f>
        <v>#N/A</v>
      </c>
      <c r="H15317">
        <f>Table1[[#This Row],[Cantidad invertida]]+Table1[[#This Row],[Plus / minus]]</f>
        <v>0</v>
      </c>
    </row>
    <row r="15318" spans="2:8" x14ac:dyDescent="0.35">
      <c r="B15318" s="4"/>
      <c r="F15318" s="3" t="e">
        <f>VLOOKUP(B15318,Fondos!$A$1:$C$332,3,FALSE)</f>
        <v>#N/A</v>
      </c>
      <c r="H15318">
        <f>Table1[[#This Row],[Cantidad invertida]]+Table1[[#This Row],[Plus / minus]]</f>
        <v>0</v>
      </c>
    </row>
    <row r="15319" spans="2:8" x14ac:dyDescent="0.35">
      <c r="B15319" s="4"/>
      <c r="F15319" s="3" t="e">
        <f>VLOOKUP(B15319,Fondos!$A$1:$C$332,3,FALSE)</f>
        <v>#N/A</v>
      </c>
      <c r="H15319">
        <f>Table1[[#This Row],[Cantidad invertida]]+Table1[[#This Row],[Plus / minus]]</f>
        <v>0</v>
      </c>
    </row>
    <row r="15320" spans="2:8" x14ac:dyDescent="0.35">
      <c r="B15320" s="4"/>
      <c r="F15320" s="3" t="e">
        <f>VLOOKUP(B15320,Fondos!$A$1:$C$332,3,FALSE)</f>
        <v>#N/A</v>
      </c>
      <c r="H15320">
        <f>Table1[[#This Row],[Cantidad invertida]]+Table1[[#This Row],[Plus / minus]]</f>
        <v>0</v>
      </c>
    </row>
    <row r="15321" spans="2:8" x14ac:dyDescent="0.35">
      <c r="B15321" s="4"/>
      <c r="F15321" s="3" t="e">
        <f>VLOOKUP(B15321,Fondos!$A$1:$C$332,3,FALSE)</f>
        <v>#N/A</v>
      </c>
      <c r="H15321">
        <f>Table1[[#This Row],[Cantidad invertida]]+Table1[[#This Row],[Plus / minus]]</f>
        <v>0</v>
      </c>
    </row>
    <row r="15322" spans="2:8" x14ac:dyDescent="0.35">
      <c r="B15322" s="4"/>
      <c r="F15322" s="3" t="e">
        <f>VLOOKUP(B15322,Fondos!$A$1:$C$332,3,FALSE)</f>
        <v>#N/A</v>
      </c>
      <c r="H15322">
        <f>Table1[[#This Row],[Cantidad invertida]]+Table1[[#This Row],[Plus / minus]]</f>
        <v>0</v>
      </c>
    </row>
    <row r="15323" spans="2:8" x14ac:dyDescent="0.35">
      <c r="B15323" s="4"/>
      <c r="F15323" s="3" t="e">
        <f>VLOOKUP(B15323,Fondos!$A$1:$C$332,3,FALSE)</f>
        <v>#N/A</v>
      </c>
      <c r="H15323">
        <f>Table1[[#This Row],[Cantidad invertida]]+Table1[[#This Row],[Plus / minus]]</f>
        <v>0</v>
      </c>
    </row>
    <row r="15324" spans="2:8" x14ac:dyDescent="0.35">
      <c r="B15324" s="4"/>
      <c r="F15324" s="3" t="e">
        <f>VLOOKUP(B15324,Fondos!$A$1:$C$332,3,FALSE)</f>
        <v>#N/A</v>
      </c>
      <c r="H15324">
        <f>Table1[[#This Row],[Cantidad invertida]]+Table1[[#This Row],[Plus / minus]]</f>
        <v>0</v>
      </c>
    </row>
    <row r="15325" spans="2:8" x14ac:dyDescent="0.35">
      <c r="B15325" s="4"/>
      <c r="F15325" s="3" t="e">
        <f>VLOOKUP(B15325,Fondos!$A$1:$C$332,3,FALSE)</f>
        <v>#N/A</v>
      </c>
      <c r="H15325">
        <f>Table1[[#This Row],[Cantidad invertida]]+Table1[[#This Row],[Plus / minus]]</f>
        <v>0</v>
      </c>
    </row>
    <row r="15326" spans="2:8" x14ac:dyDescent="0.35">
      <c r="B15326" s="4"/>
      <c r="F15326" s="3" t="e">
        <f>VLOOKUP(B15326,Fondos!$A$1:$C$332,3,FALSE)</f>
        <v>#N/A</v>
      </c>
      <c r="H15326">
        <f>Table1[[#This Row],[Cantidad invertida]]+Table1[[#This Row],[Plus / minus]]</f>
        <v>0</v>
      </c>
    </row>
    <row r="15327" spans="2:8" x14ac:dyDescent="0.35">
      <c r="B15327" s="4"/>
      <c r="F15327" s="3" t="e">
        <f>VLOOKUP(B15327,Fondos!$A$1:$C$332,3,FALSE)</f>
        <v>#N/A</v>
      </c>
      <c r="H15327">
        <f>Table1[[#This Row],[Cantidad invertida]]+Table1[[#This Row],[Plus / minus]]</f>
        <v>0</v>
      </c>
    </row>
    <row r="15328" spans="2:8" x14ac:dyDescent="0.35">
      <c r="B15328" s="4"/>
      <c r="F15328" s="3" t="e">
        <f>VLOOKUP(B15328,Fondos!$A$1:$C$332,3,FALSE)</f>
        <v>#N/A</v>
      </c>
      <c r="H15328">
        <f>Table1[[#This Row],[Cantidad invertida]]+Table1[[#This Row],[Plus / minus]]</f>
        <v>0</v>
      </c>
    </row>
    <row r="15329" spans="2:8" x14ac:dyDescent="0.35">
      <c r="B15329" s="4"/>
      <c r="F15329" s="3" t="e">
        <f>VLOOKUP(B15329,Fondos!$A$1:$C$332,3,FALSE)</f>
        <v>#N/A</v>
      </c>
      <c r="H15329">
        <f>Table1[[#This Row],[Cantidad invertida]]+Table1[[#This Row],[Plus / minus]]</f>
        <v>0</v>
      </c>
    </row>
    <row r="15330" spans="2:8" x14ac:dyDescent="0.35">
      <c r="B15330" s="4"/>
      <c r="F15330" s="3" t="e">
        <f>VLOOKUP(B15330,Fondos!$A$1:$C$332,3,FALSE)</f>
        <v>#N/A</v>
      </c>
      <c r="H15330">
        <f>Table1[[#This Row],[Cantidad invertida]]+Table1[[#This Row],[Plus / minus]]</f>
        <v>0</v>
      </c>
    </row>
    <row r="15331" spans="2:8" x14ac:dyDescent="0.35">
      <c r="B15331" s="4"/>
      <c r="F15331" s="3" t="e">
        <f>VLOOKUP(B15331,Fondos!$A$1:$C$332,3,FALSE)</f>
        <v>#N/A</v>
      </c>
      <c r="H15331">
        <f>Table1[[#This Row],[Cantidad invertida]]+Table1[[#This Row],[Plus / minus]]</f>
        <v>0</v>
      </c>
    </row>
    <row r="15332" spans="2:8" x14ac:dyDescent="0.35">
      <c r="B15332" s="4"/>
      <c r="F15332" s="3" t="e">
        <f>VLOOKUP(B15332,Fondos!$A$1:$C$332,3,FALSE)</f>
        <v>#N/A</v>
      </c>
      <c r="H15332">
        <f>Table1[[#This Row],[Cantidad invertida]]+Table1[[#This Row],[Plus / minus]]</f>
        <v>0</v>
      </c>
    </row>
    <row r="15333" spans="2:8" x14ac:dyDescent="0.35">
      <c r="B15333" s="4"/>
      <c r="F15333" s="3" t="e">
        <f>VLOOKUP(B15333,Fondos!$A$1:$C$332,3,FALSE)</f>
        <v>#N/A</v>
      </c>
      <c r="H15333">
        <f>Table1[[#This Row],[Cantidad invertida]]+Table1[[#This Row],[Plus / minus]]</f>
        <v>0</v>
      </c>
    </row>
    <row r="15334" spans="2:8" x14ac:dyDescent="0.35">
      <c r="B15334" s="4"/>
      <c r="F15334" s="3" t="e">
        <f>VLOOKUP(B15334,Fondos!$A$1:$C$332,3,FALSE)</f>
        <v>#N/A</v>
      </c>
      <c r="H15334">
        <f>Table1[[#This Row],[Cantidad invertida]]+Table1[[#This Row],[Plus / minus]]</f>
        <v>0</v>
      </c>
    </row>
    <row r="15335" spans="2:8" x14ac:dyDescent="0.35">
      <c r="B15335" s="4"/>
      <c r="F15335" s="3" t="e">
        <f>VLOOKUP(B15335,Fondos!$A$1:$C$332,3,FALSE)</f>
        <v>#N/A</v>
      </c>
      <c r="H15335">
        <f>Table1[[#This Row],[Cantidad invertida]]+Table1[[#This Row],[Plus / minus]]</f>
        <v>0</v>
      </c>
    </row>
    <row r="15336" spans="2:8" x14ac:dyDescent="0.35">
      <c r="B15336" s="4"/>
      <c r="F15336" s="3" t="e">
        <f>VLOOKUP(B15336,Fondos!$A$1:$C$332,3,FALSE)</f>
        <v>#N/A</v>
      </c>
      <c r="H15336">
        <f>Table1[[#This Row],[Cantidad invertida]]+Table1[[#This Row],[Plus / minus]]</f>
        <v>0</v>
      </c>
    </row>
    <row r="15337" spans="2:8" x14ac:dyDescent="0.35">
      <c r="B15337" s="4"/>
      <c r="F15337" s="3" t="e">
        <f>VLOOKUP(B15337,Fondos!$A$1:$C$332,3,FALSE)</f>
        <v>#N/A</v>
      </c>
      <c r="H15337">
        <f>Table1[[#This Row],[Cantidad invertida]]+Table1[[#This Row],[Plus / minus]]</f>
        <v>0</v>
      </c>
    </row>
    <row r="15338" spans="2:8" x14ac:dyDescent="0.35">
      <c r="B15338" s="4"/>
      <c r="F15338" s="3" t="e">
        <f>VLOOKUP(B15338,Fondos!$A$1:$C$332,3,FALSE)</f>
        <v>#N/A</v>
      </c>
      <c r="H15338">
        <f>Table1[[#This Row],[Cantidad invertida]]+Table1[[#This Row],[Plus / minus]]</f>
        <v>0</v>
      </c>
    </row>
    <row r="15339" spans="2:8" x14ac:dyDescent="0.35">
      <c r="B15339" s="4"/>
      <c r="F15339" s="3" t="e">
        <f>VLOOKUP(B15339,Fondos!$A$1:$C$332,3,FALSE)</f>
        <v>#N/A</v>
      </c>
      <c r="H15339">
        <f>Table1[[#This Row],[Cantidad invertida]]+Table1[[#This Row],[Plus / minus]]</f>
        <v>0</v>
      </c>
    </row>
    <row r="15340" spans="2:8" x14ac:dyDescent="0.35">
      <c r="B15340" s="4"/>
      <c r="F15340" s="3" t="e">
        <f>VLOOKUP(B15340,Fondos!$A$1:$C$332,3,FALSE)</f>
        <v>#N/A</v>
      </c>
      <c r="H15340">
        <f>Table1[[#This Row],[Cantidad invertida]]+Table1[[#This Row],[Plus / minus]]</f>
        <v>0</v>
      </c>
    </row>
    <row r="15341" spans="2:8" x14ac:dyDescent="0.35">
      <c r="B15341" s="4"/>
      <c r="F15341" s="3" t="e">
        <f>VLOOKUP(B15341,Fondos!$A$1:$C$332,3,FALSE)</f>
        <v>#N/A</v>
      </c>
      <c r="H15341">
        <f>Table1[[#This Row],[Cantidad invertida]]+Table1[[#This Row],[Plus / minus]]</f>
        <v>0</v>
      </c>
    </row>
    <row r="15342" spans="2:8" x14ac:dyDescent="0.35">
      <c r="B15342" s="4"/>
      <c r="F15342" s="3" t="e">
        <f>VLOOKUP(B15342,Fondos!$A$1:$C$332,3,FALSE)</f>
        <v>#N/A</v>
      </c>
      <c r="H15342">
        <f>Table1[[#This Row],[Cantidad invertida]]+Table1[[#This Row],[Plus / minus]]</f>
        <v>0</v>
      </c>
    </row>
    <row r="15343" spans="2:8" x14ac:dyDescent="0.35">
      <c r="B15343" s="4"/>
      <c r="F15343" s="3" t="e">
        <f>VLOOKUP(B15343,Fondos!$A$1:$C$332,3,FALSE)</f>
        <v>#N/A</v>
      </c>
      <c r="H15343">
        <f>Table1[[#This Row],[Cantidad invertida]]+Table1[[#This Row],[Plus / minus]]</f>
        <v>0</v>
      </c>
    </row>
    <row r="15344" spans="2:8" x14ac:dyDescent="0.35">
      <c r="B15344" s="4"/>
      <c r="F15344" s="3" t="e">
        <f>VLOOKUP(B15344,Fondos!$A$1:$C$332,3,FALSE)</f>
        <v>#N/A</v>
      </c>
      <c r="H15344">
        <f>Table1[[#This Row],[Cantidad invertida]]+Table1[[#This Row],[Plus / minus]]</f>
        <v>0</v>
      </c>
    </row>
    <row r="15345" spans="2:8" x14ac:dyDescent="0.35">
      <c r="B15345" s="4"/>
      <c r="F15345" s="3" t="e">
        <f>VLOOKUP(B15345,Fondos!$A$1:$C$332,3,FALSE)</f>
        <v>#N/A</v>
      </c>
      <c r="H15345">
        <f>Table1[[#This Row],[Cantidad invertida]]+Table1[[#This Row],[Plus / minus]]</f>
        <v>0</v>
      </c>
    </row>
    <row r="15346" spans="2:8" x14ac:dyDescent="0.35">
      <c r="B15346" s="4"/>
      <c r="F15346" s="3" t="e">
        <f>VLOOKUP(B15346,Fondos!$A$1:$C$332,3,FALSE)</f>
        <v>#N/A</v>
      </c>
      <c r="H15346">
        <f>Table1[[#This Row],[Cantidad invertida]]+Table1[[#This Row],[Plus / minus]]</f>
        <v>0</v>
      </c>
    </row>
    <row r="15347" spans="2:8" x14ac:dyDescent="0.35">
      <c r="B15347" s="4"/>
      <c r="F15347" s="3" t="e">
        <f>VLOOKUP(B15347,Fondos!$A$1:$C$332,3,FALSE)</f>
        <v>#N/A</v>
      </c>
      <c r="H15347">
        <f>Table1[[#This Row],[Cantidad invertida]]+Table1[[#This Row],[Plus / minus]]</f>
        <v>0</v>
      </c>
    </row>
    <row r="15348" spans="2:8" x14ac:dyDescent="0.35">
      <c r="B15348" s="4"/>
      <c r="F15348" s="3" t="e">
        <f>VLOOKUP(B15348,Fondos!$A$1:$C$332,3,FALSE)</f>
        <v>#N/A</v>
      </c>
      <c r="H15348">
        <f>Table1[[#This Row],[Cantidad invertida]]+Table1[[#This Row],[Plus / minus]]</f>
        <v>0</v>
      </c>
    </row>
    <row r="15349" spans="2:8" x14ac:dyDescent="0.35">
      <c r="B15349" s="4"/>
      <c r="F15349" s="3" t="e">
        <f>VLOOKUP(B15349,Fondos!$A$1:$C$332,3,FALSE)</f>
        <v>#N/A</v>
      </c>
      <c r="H15349">
        <f>Table1[[#This Row],[Cantidad invertida]]+Table1[[#This Row],[Plus / minus]]</f>
        <v>0</v>
      </c>
    </row>
    <row r="15350" spans="2:8" x14ac:dyDescent="0.35">
      <c r="B15350" s="4"/>
      <c r="F15350" s="3" t="e">
        <f>VLOOKUP(B15350,Fondos!$A$1:$C$332,3,FALSE)</f>
        <v>#N/A</v>
      </c>
      <c r="H15350">
        <f>Table1[[#This Row],[Cantidad invertida]]+Table1[[#This Row],[Plus / minus]]</f>
        <v>0</v>
      </c>
    </row>
    <row r="15351" spans="2:8" x14ac:dyDescent="0.35">
      <c r="B15351" s="4"/>
      <c r="F15351" s="3" t="e">
        <f>VLOOKUP(B15351,Fondos!$A$1:$C$332,3,FALSE)</f>
        <v>#N/A</v>
      </c>
      <c r="H15351">
        <f>Table1[[#This Row],[Cantidad invertida]]+Table1[[#This Row],[Plus / minus]]</f>
        <v>0</v>
      </c>
    </row>
    <row r="15352" spans="2:8" x14ac:dyDescent="0.35">
      <c r="B15352" s="4"/>
      <c r="F15352" s="3" t="e">
        <f>VLOOKUP(B15352,Fondos!$A$1:$C$332,3,FALSE)</f>
        <v>#N/A</v>
      </c>
      <c r="H15352">
        <f>Table1[[#This Row],[Cantidad invertida]]+Table1[[#This Row],[Plus / minus]]</f>
        <v>0</v>
      </c>
    </row>
    <row r="15353" spans="2:8" x14ac:dyDescent="0.35">
      <c r="B15353" s="4"/>
      <c r="F15353" s="3" t="e">
        <f>VLOOKUP(B15353,Fondos!$A$1:$C$332,3,FALSE)</f>
        <v>#N/A</v>
      </c>
      <c r="H15353">
        <f>Table1[[#This Row],[Cantidad invertida]]+Table1[[#This Row],[Plus / minus]]</f>
        <v>0</v>
      </c>
    </row>
    <row r="15354" spans="2:8" x14ac:dyDescent="0.35">
      <c r="B15354" s="4"/>
      <c r="F15354" s="3" t="e">
        <f>VLOOKUP(B15354,Fondos!$A$1:$C$332,3,FALSE)</f>
        <v>#N/A</v>
      </c>
      <c r="H15354">
        <f>Table1[[#This Row],[Cantidad invertida]]+Table1[[#This Row],[Plus / minus]]</f>
        <v>0</v>
      </c>
    </row>
    <row r="15355" spans="2:8" x14ac:dyDescent="0.35">
      <c r="B15355" s="4"/>
      <c r="F15355" s="3" t="e">
        <f>VLOOKUP(B15355,Fondos!$A$1:$C$332,3,FALSE)</f>
        <v>#N/A</v>
      </c>
      <c r="H15355">
        <f>Table1[[#This Row],[Cantidad invertida]]+Table1[[#This Row],[Plus / minus]]</f>
        <v>0</v>
      </c>
    </row>
    <row r="15356" spans="2:8" x14ac:dyDescent="0.35">
      <c r="B15356" s="4"/>
      <c r="F15356" s="3" t="e">
        <f>VLOOKUP(B15356,Fondos!$A$1:$C$332,3,FALSE)</f>
        <v>#N/A</v>
      </c>
      <c r="H15356">
        <f>Table1[[#This Row],[Cantidad invertida]]+Table1[[#This Row],[Plus / minus]]</f>
        <v>0</v>
      </c>
    </row>
    <row r="15357" spans="2:8" x14ac:dyDescent="0.35">
      <c r="B15357" s="4"/>
      <c r="F15357" s="3" t="e">
        <f>VLOOKUP(B15357,Fondos!$A$1:$C$332,3,FALSE)</f>
        <v>#N/A</v>
      </c>
      <c r="H15357">
        <f>Table1[[#This Row],[Cantidad invertida]]+Table1[[#This Row],[Plus / minus]]</f>
        <v>0</v>
      </c>
    </row>
    <row r="15358" spans="2:8" x14ac:dyDescent="0.35">
      <c r="B15358" s="4"/>
      <c r="F15358" s="3" t="e">
        <f>VLOOKUP(B15358,Fondos!$A$1:$C$332,3,FALSE)</f>
        <v>#N/A</v>
      </c>
      <c r="H15358">
        <f>Table1[[#This Row],[Cantidad invertida]]+Table1[[#This Row],[Plus / minus]]</f>
        <v>0</v>
      </c>
    </row>
    <row r="15359" spans="2:8" x14ac:dyDescent="0.35">
      <c r="B15359" s="4"/>
      <c r="F15359" s="3" t="e">
        <f>VLOOKUP(B15359,Fondos!$A$1:$C$332,3,FALSE)</f>
        <v>#N/A</v>
      </c>
      <c r="H15359">
        <f>Table1[[#This Row],[Cantidad invertida]]+Table1[[#This Row],[Plus / minus]]</f>
        <v>0</v>
      </c>
    </row>
    <row r="15360" spans="2:8" x14ac:dyDescent="0.35">
      <c r="B15360" s="4"/>
      <c r="F15360" s="3" t="e">
        <f>VLOOKUP(B15360,Fondos!$A$1:$C$332,3,FALSE)</f>
        <v>#N/A</v>
      </c>
      <c r="H15360">
        <f>Table1[[#This Row],[Cantidad invertida]]+Table1[[#This Row],[Plus / minus]]</f>
        <v>0</v>
      </c>
    </row>
    <row r="15361" spans="2:8" x14ac:dyDescent="0.35">
      <c r="B15361" s="4"/>
      <c r="F15361" s="3" t="e">
        <f>VLOOKUP(B15361,Fondos!$A$1:$C$332,3,FALSE)</f>
        <v>#N/A</v>
      </c>
      <c r="H15361">
        <f>Table1[[#This Row],[Cantidad invertida]]+Table1[[#This Row],[Plus / minus]]</f>
        <v>0</v>
      </c>
    </row>
    <row r="15362" spans="2:8" x14ac:dyDescent="0.35">
      <c r="B15362" s="4"/>
      <c r="F15362" s="3" t="e">
        <f>VLOOKUP(B15362,Fondos!$A$1:$C$332,3,FALSE)</f>
        <v>#N/A</v>
      </c>
      <c r="H15362">
        <f>Table1[[#This Row],[Cantidad invertida]]+Table1[[#This Row],[Plus / minus]]</f>
        <v>0</v>
      </c>
    </row>
    <row r="15363" spans="2:8" x14ac:dyDescent="0.35">
      <c r="B15363" s="4"/>
      <c r="F15363" s="3" t="e">
        <f>VLOOKUP(B15363,Fondos!$A$1:$C$332,3,FALSE)</f>
        <v>#N/A</v>
      </c>
      <c r="H15363">
        <f>Table1[[#This Row],[Cantidad invertida]]+Table1[[#This Row],[Plus / minus]]</f>
        <v>0</v>
      </c>
    </row>
    <row r="15364" spans="2:8" x14ac:dyDescent="0.35">
      <c r="B15364" s="4"/>
      <c r="F15364" s="3" t="e">
        <f>VLOOKUP(B15364,Fondos!$A$1:$C$332,3,FALSE)</f>
        <v>#N/A</v>
      </c>
      <c r="H15364">
        <f>Table1[[#This Row],[Cantidad invertida]]+Table1[[#This Row],[Plus / minus]]</f>
        <v>0</v>
      </c>
    </row>
    <row r="15365" spans="2:8" x14ac:dyDescent="0.35">
      <c r="B15365" s="4"/>
      <c r="F15365" s="3" t="e">
        <f>VLOOKUP(B15365,Fondos!$A$1:$C$332,3,FALSE)</f>
        <v>#N/A</v>
      </c>
      <c r="H15365">
        <f>Table1[[#This Row],[Cantidad invertida]]+Table1[[#This Row],[Plus / minus]]</f>
        <v>0</v>
      </c>
    </row>
    <row r="15366" spans="2:8" x14ac:dyDescent="0.35">
      <c r="B15366" s="4"/>
      <c r="F15366" s="3" t="e">
        <f>VLOOKUP(B15366,Fondos!$A$1:$C$332,3,FALSE)</f>
        <v>#N/A</v>
      </c>
      <c r="H15366">
        <f>Table1[[#This Row],[Cantidad invertida]]+Table1[[#This Row],[Plus / minus]]</f>
        <v>0</v>
      </c>
    </row>
    <row r="15367" spans="2:8" x14ac:dyDescent="0.35">
      <c r="B15367" s="4"/>
      <c r="F15367" s="3" t="e">
        <f>VLOOKUP(B15367,Fondos!$A$1:$C$332,3,FALSE)</f>
        <v>#N/A</v>
      </c>
      <c r="H15367">
        <f>Table1[[#This Row],[Cantidad invertida]]+Table1[[#This Row],[Plus / minus]]</f>
        <v>0</v>
      </c>
    </row>
    <row r="15368" spans="2:8" x14ac:dyDescent="0.35">
      <c r="B15368" s="4"/>
      <c r="F15368" s="3" t="e">
        <f>VLOOKUP(B15368,Fondos!$A$1:$C$332,3,FALSE)</f>
        <v>#N/A</v>
      </c>
      <c r="H15368">
        <f>Table1[[#This Row],[Cantidad invertida]]+Table1[[#This Row],[Plus / minus]]</f>
        <v>0</v>
      </c>
    </row>
    <row r="15369" spans="2:8" x14ac:dyDescent="0.35">
      <c r="B15369" s="4"/>
      <c r="F15369" s="3" t="e">
        <f>VLOOKUP(B15369,Fondos!$A$1:$C$332,3,FALSE)</f>
        <v>#N/A</v>
      </c>
      <c r="H15369">
        <f>Table1[[#This Row],[Cantidad invertida]]+Table1[[#This Row],[Plus / minus]]</f>
        <v>0</v>
      </c>
    </row>
    <row r="15370" spans="2:8" x14ac:dyDescent="0.35">
      <c r="B15370" s="4"/>
      <c r="F15370" s="3" t="e">
        <f>VLOOKUP(B15370,Fondos!$A$1:$C$332,3,FALSE)</f>
        <v>#N/A</v>
      </c>
      <c r="H15370">
        <f>Table1[[#This Row],[Cantidad invertida]]+Table1[[#This Row],[Plus / minus]]</f>
        <v>0</v>
      </c>
    </row>
    <row r="15371" spans="2:8" x14ac:dyDescent="0.35">
      <c r="B15371" s="4"/>
      <c r="F15371" s="3" t="e">
        <f>VLOOKUP(B15371,Fondos!$A$1:$C$332,3,FALSE)</f>
        <v>#N/A</v>
      </c>
      <c r="H15371">
        <f>Table1[[#This Row],[Cantidad invertida]]+Table1[[#This Row],[Plus / minus]]</f>
        <v>0</v>
      </c>
    </row>
    <row r="15372" spans="2:8" x14ac:dyDescent="0.35">
      <c r="B15372" s="4"/>
      <c r="F15372" s="3" t="e">
        <f>VLOOKUP(B15372,Fondos!$A$1:$C$332,3,FALSE)</f>
        <v>#N/A</v>
      </c>
      <c r="H15372">
        <f>Table1[[#This Row],[Cantidad invertida]]+Table1[[#This Row],[Plus / minus]]</f>
        <v>0</v>
      </c>
    </row>
    <row r="15373" spans="2:8" x14ac:dyDescent="0.35">
      <c r="B15373" s="4"/>
      <c r="F15373" s="3" t="e">
        <f>VLOOKUP(B15373,Fondos!$A$1:$C$332,3,FALSE)</f>
        <v>#N/A</v>
      </c>
      <c r="H15373">
        <f>Table1[[#This Row],[Cantidad invertida]]+Table1[[#This Row],[Plus / minus]]</f>
        <v>0</v>
      </c>
    </row>
    <row r="15374" spans="2:8" x14ac:dyDescent="0.35">
      <c r="B15374" s="4"/>
      <c r="F15374" s="3" t="e">
        <f>VLOOKUP(B15374,Fondos!$A$1:$C$332,3,FALSE)</f>
        <v>#N/A</v>
      </c>
      <c r="H15374">
        <f>Table1[[#This Row],[Cantidad invertida]]+Table1[[#This Row],[Plus / minus]]</f>
        <v>0</v>
      </c>
    </row>
    <row r="15375" spans="2:8" x14ac:dyDescent="0.35">
      <c r="B15375" s="4"/>
      <c r="F15375" s="3" t="e">
        <f>VLOOKUP(B15375,Fondos!$A$1:$C$332,3,FALSE)</f>
        <v>#N/A</v>
      </c>
      <c r="H15375">
        <f>Table1[[#This Row],[Cantidad invertida]]+Table1[[#This Row],[Plus / minus]]</f>
        <v>0</v>
      </c>
    </row>
    <row r="15376" spans="2:8" x14ac:dyDescent="0.35">
      <c r="B15376" s="4"/>
      <c r="F15376" s="3" t="e">
        <f>VLOOKUP(B15376,Fondos!$A$1:$C$332,3,FALSE)</f>
        <v>#N/A</v>
      </c>
      <c r="H15376">
        <f>Table1[[#This Row],[Cantidad invertida]]+Table1[[#This Row],[Plus / minus]]</f>
        <v>0</v>
      </c>
    </row>
    <row r="15377" spans="2:8" x14ac:dyDescent="0.35">
      <c r="B15377" s="4"/>
      <c r="F15377" s="3" t="e">
        <f>VLOOKUP(B15377,Fondos!$A$1:$C$332,3,FALSE)</f>
        <v>#N/A</v>
      </c>
      <c r="H15377">
        <f>Table1[[#This Row],[Cantidad invertida]]+Table1[[#This Row],[Plus / minus]]</f>
        <v>0</v>
      </c>
    </row>
    <row r="15378" spans="2:8" x14ac:dyDescent="0.35">
      <c r="B15378" s="4"/>
      <c r="F15378" s="3" t="e">
        <f>VLOOKUP(B15378,Fondos!$A$1:$C$332,3,FALSE)</f>
        <v>#N/A</v>
      </c>
      <c r="H15378">
        <f>Table1[[#This Row],[Cantidad invertida]]+Table1[[#This Row],[Plus / minus]]</f>
        <v>0</v>
      </c>
    </row>
    <row r="15379" spans="2:8" x14ac:dyDescent="0.35">
      <c r="B15379" s="4"/>
      <c r="F15379" s="3" t="e">
        <f>VLOOKUP(B15379,Fondos!$A$1:$C$332,3,FALSE)</f>
        <v>#N/A</v>
      </c>
      <c r="H15379">
        <f>Table1[[#This Row],[Cantidad invertida]]+Table1[[#This Row],[Plus / minus]]</f>
        <v>0</v>
      </c>
    </row>
    <row r="15380" spans="2:8" x14ac:dyDescent="0.35">
      <c r="B15380" s="4"/>
      <c r="F15380" s="3" t="e">
        <f>VLOOKUP(B15380,Fondos!$A$1:$C$332,3,FALSE)</f>
        <v>#N/A</v>
      </c>
      <c r="H15380">
        <f>Table1[[#This Row],[Cantidad invertida]]+Table1[[#This Row],[Plus / minus]]</f>
        <v>0</v>
      </c>
    </row>
    <row r="15381" spans="2:8" x14ac:dyDescent="0.35">
      <c r="B15381" s="4"/>
      <c r="F15381" s="3" t="e">
        <f>VLOOKUP(B15381,Fondos!$A$1:$C$332,3,FALSE)</f>
        <v>#N/A</v>
      </c>
      <c r="H15381">
        <f>Table1[[#This Row],[Cantidad invertida]]+Table1[[#This Row],[Plus / minus]]</f>
        <v>0</v>
      </c>
    </row>
    <row r="15382" spans="2:8" x14ac:dyDescent="0.35">
      <c r="B15382" s="4"/>
      <c r="F15382" s="3" t="e">
        <f>VLOOKUP(B15382,Fondos!$A$1:$C$332,3,FALSE)</f>
        <v>#N/A</v>
      </c>
      <c r="H15382">
        <f>Table1[[#This Row],[Cantidad invertida]]+Table1[[#This Row],[Plus / minus]]</f>
        <v>0</v>
      </c>
    </row>
    <row r="15383" spans="2:8" x14ac:dyDescent="0.35">
      <c r="B15383" s="4"/>
      <c r="F15383" s="3" t="e">
        <f>VLOOKUP(B15383,Fondos!$A$1:$C$332,3,FALSE)</f>
        <v>#N/A</v>
      </c>
      <c r="H15383">
        <f>Table1[[#This Row],[Cantidad invertida]]+Table1[[#This Row],[Plus / minus]]</f>
        <v>0</v>
      </c>
    </row>
    <row r="15384" spans="2:8" x14ac:dyDescent="0.35">
      <c r="B15384" s="4"/>
      <c r="F15384" s="3" t="e">
        <f>VLOOKUP(B15384,Fondos!$A$1:$C$332,3,FALSE)</f>
        <v>#N/A</v>
      </c>
      <c r="H15384">
        <f>Table1[[#This Row],[Cantidad invertida]]+Table1[[#This Row],[Plus / minus]]</f>
        <v>0</v>
      </c>
    </row>
    <row r="15385" spans="2:8" x14ac:dyDescent="0.35">
      <c r="B15385" s="4"/>
      <c r="F15385" s="3" t="e">
        <f>VLOOKUP(B15385,Fondos!$A$1:$C$332,3,FALSE)</f>
        <v>#N/A</v>
      </c>
      <c r="H15385">
        <f>Table1[[#This Row],[Cantidad invertida]]+Table1[[#This Row],[Plus / minus]]</f>
        <v>0</v>
      </c>
    </row>
    <row r="15386" spans="2:8" x14ac:dyDescent="0.35">
      <c r="B15386" s="4"/>
      <c r="F15386" s="3" t="e">
        <f>VLOOKUP(B15386,Fondos!$A$1:$C$332,3,FALSE)</f>
        <v>#N/A</v>
      </c>
      <c r="H15386">
        <f>Table1[[#This Row],[Cantidad invertida]]+Table1[[#This Row],[Plus / minus]]</f>
        <v>0</v>
      </c>
    </row>
    <row r="15387" spans="2:8" x14ac:dyDescent="0.35">
      <c r="B15387" s="4"/>
      <c r="F15387" s="3" t="e">
        <f>VLOOKUP(B15387,Fondos!$A$1:$C$332,3,FALSE)</f>
        <v>#N/A</v>
      </c>
      <c r="H15387">
        <f>Table1[[#This Row],[Cantidad invertida]]+Table1[[#This Row],[Plus / minus]]</f>
        <v>0</v>
      </c>
    </row>
    <row r="15388" spans="2:8" x14ac:dyDescent="0.35">
      <c r="B15388" s="4"/>
      <c r="F15388" s="3" t="e">
        <f>VLOOKUP(B15388,Fondos!$A$1:$C$332,3,FALSE)</f>
        <v>#N/A</v>
      </c>
      <c r="H15388">
        <f>Table1[[#This Row],[Cantidad invertida]]+Table1[[#This Row],[Plus / minus]]</f>
        <v>0</v>
      </c>
    </row>
    <row r="15389" spans="2:8" x14ac:dyDescent="0.35">
      <c r="B15389" s="4"/>
      <c r="F15389" s="3" t="e">
        <f>VLOOKUP(B15389,Fondos!$A$1:$C$332,3,FALSE)</f>
        <v>#N/A</v>
      </c>
      <c r="H15389">
        <f>Table1[[#This Row],[Cantidad invertida]]+Table1[[#This Row],[Plus / minus]]</f>
        <v>0</v>
      </c>
    </row>
    <row r="15390" spans="2:8" x14ac:dyDescent="0.35">
      <c r="B15390" s="4"/>
      <c r="F15390" s="3" t="e">
        <f>VLOOKUP(B15390,Fondos!$A$1:$C$332,3,FALSE)</f>
        <v>#N/A</v>
      </c>
      <c r="H15390">
        <f>Table1[[#This Row],[Cantidad invertida]]+Table1[[#This Row],[Plus / minus]]</f>
        <v>0</v>
      </c>
    </row>
    <row r="15391" spans="2:8" x14ac:dyDescent="0.35">
      <c r="B15391" s="4"/>
      <c r="F15391" s="3" t="e">
        <f>VLOOKUP(B15391,Fondos!$A$1:$C$332,3,FALSE)</f>
        <v>#N/A</v>
      </c>
      <c r="H15391">
        <f>Table1[[#This Row],[Cantidad invertida]]+Table1[[#This Row],[Plus / minus]]</f>
        <v>0</v>
      </c>
    </row>
    <row r="15392" spans="2:8" x14ac:dyDescent="0.35">
      <c r="B15392" s="4"/>
      <c r="F15392" s="3" t="e">
        <f>VLOOKUP(B15392,Fondos!$A$1:$C$332,3,FALSE)</f>
        <v>#N/A</v>
      </c>
      <c r="H15392">
        <f>Table1[[#This Row],[Cantidad invertida]]+Table1[[#This Row],[Plus / minus]]</f>
        <v>0</v>
      </c>
    </row>
    <row r="15393" spans="2:8" x14ac:dyDescent="0.35">
      <c r="B15393" s="4"/>
      <c r="F15393" s="3" t="e">
        <f>VLOOKUP(B15393,Fondos!$A$1:$C$332,3,FALSE)</f>
        <v>#N/A</v>
      </c>
      <c r="H15393">
        <f>Table1[[#This Row],[Cantidad invertida]]+Table1[[#This Row],[Plus / minus]]</f>
        <v>0</v>
      </c>
    </row>
    <row r="15394" spans="2:8" x14ac:dyDescent="0.35">
      <c r="B15394" s="4"/>
      <c r="F15394" s="3" t="e">
        <f>VLOOKUP(B15394,Fondos!$A$1:$C$332,3,FALSE)</f>
        <v>#N/A</v>
      </c>
      <c r="H15394">
        <f>Table1[[#This Row],[Cantidad invertida]]+Table1[[#This Row],[Plus / minus]]</f>
        <v>0</v>
      </c>
    </row>
    <row r="15395" spans="2:8" x14ac:dyDescent="0.35">
      <c r="B15395" s="4"/>
      <c r="F15395" s="3" t="e">
        <f>VLOOKUP(B15395,Fondos!$A$1:$C$332,3,FALSE)</f>
        <v>#N/A</v>
      </c>
      <c r="H15395">
        <f>Table1[[#This Row],[Cantidad invertida]]+Table1[[#This Row],[Plus / minus]]</f>
        <v>0</v>
      </c>
    </row>
    <row r="15396" spans="2:8" x14ac:dyDescent="0.35">
      <c r="B15396" s="4"/>
      <c r="F15396" s="3" t="e">
        <f>VLOOKUP(B15396,Fondos!$A$1:$C$332,3,FALSE)</f>
        <v>#N/A</v>
      </c>
      <c r="H15396">
        <f>Table1[[#This Row],[Cantidad invertida]]+Table1[[#This Row],[Plus / minus]]</f>
        <v>0</v>
      </c>
    </row>
    <row r="15397" spans="2:8" x14ac:dyDescent="0.35">
      <c r="B15397" s="4"/>
      <c r="F15397" s="3" t="e">
        <f>VLOOKUP(B15397,Fondos!$A$1:$C$332,3,FALSE)</f>
        <v>#N/A</v>
      </c>
      <c r="H15397">
        <f>Table1[[#This Row],[Cantidad invertida]]+Table1[[#This Row],[Plus / minus]]</f>
        <v>0</v>
      </c>
    </row>
    <row r="15398" spans="2:8" x14ac:dyDescent="0.35">
      <c r="B15398" s="4"/>
      <c r="F15398" s="3" t="e">
        <f>VLOOKUP(B15398,Fondos!$A$1:$C$332,3,FALSE)</f>
        <v>#N/A</v>
      </c>
      <c r="H15398">
        <f>Table1[[#This Row],[Cantidad invertida]]+Table1[[#This Row],[Plus / minus]]</f>
        <v>0</v>
      </c>
    </row>
    <row r="15399" spans="2:8" x14ac:dyDescent="0.35">
      <c r="B15399" s="4"/>
      <c r="F15399" s="3" t="e">
        <f>VLOOKUP(B15399,Fondos!$A$1:$C$332,3,FALSE)</f>
        <v>#N/A</v>
      </c>
      <c r="H15399">
        <f>Table1[[#This Row],[Cantidad invertida]]+Table1[[#This Row],[Plus / minus]]</f>
        <v>0</v>
      </c>
    </row>
    <row r="15400" spans="2:8" x14ac:dyDescent="0.35">
      <c r="B15400" s="4"/>
      <c r="F15400" s="3" t="e">
        <f>VLOOKUP(B15400,Fondos!$A$1:$C$332,3,FALSE)</f>
        <v>#N/A</v>
      </c>
      <c r="H15400">
        <f>Table1[[#This Row],[Cantidad invertida]]+Table1[[#This Row],[Plus / minus]]</f>
        <v>0</v>
      </c>
    </row>
    <row r="15401" spans="2:8" x14ac:dyDescent="0.35">
      <c r="B15401" s="4"/>
      <c r="F15401" s="3" t="e">
        <f>VLOOKUP(B15401,Fondos!$A$1:$C$332,3,FALSE)</f>
        <v>#N/A</v>
      </c>
      <c r="H15401">
        <f>Table1[[#This Row],[Cantidad invertida]]+Table1[[#This Row],[Plus / minus]]</f>
        <v>0</v>
      </c>
    </row>
    <row r="15402" spans="2:8" x14ac:dyDescent="0.35">
      <c r="B15402" s="4"/>
      <c r="F15402" s="3" t="e">
        <f>VLOOKUP(B15402,Fondos!$A$1:$C$332,3,FALSE)</f>
        <v>#N/A</v>
      </c>
      <c r="H15402">
        <f>Table1[[#This Row],[Cantidad invertida]]+Table1[[#This Row],[Plus / minus]]</f>
        <v>0</v>
      </c>
    </row>
    <row r="15403" spans="2:8" x14ac:dyDescent="0.35">
      <c r="B15403" s="4"/>
      <c r="F15403" s="3" t="e">
        <f>VLOOKUP(B15403,Fondos!$A$1:$C$332,3,FALSE)</f>
        <v>#N/A</v>
      </c>
      <c r="H15403">
        <f>Table1[[#This Row],[Cantidad invertida]]+Table1[[#This Row],[Plus / minus]]</f>
        <v>0</v>
      </c>
    </row>
    <row r="15404" spans="2:8" x14ac:dyDescent="0.35">
      <c r="B15404" s="4"/>
      <c r="F15404" s="3" t="e">
        <f>VLOOKUP(B15404,Fondos!$A$1:$C$332,3,FALSE)</f>
        <v>#N/A</v>
      </c>
      <c r="H15404">
        <f>Table1[[#This Row],[Cantidad invertida]]+Table1[[#This Row],[Plus / minus]]</f>
        <v>0</v>
      </c>
    </row>
    <row r="15405" spans="2:8" x14ac:dyDescent="0.35">
      <c r="B15405" s="4"/>
      <c r="F15405" s="3" t="e">
        <f>VLOOKUP(B15405,Fondos!$A$1:$C$332,3,FALSE)</f>
        <v>#N/A</v>
      </c>
      <c r="H15405">
        <f>Table1[[#This Row],[Cantidad invertida]]+Table1[[#This Row],[Plus / minus]]</f>
        <v>0</v>
      </c>
    </row>
    <row r="15406" spans="2:8" x14ac:dyDescent="0.35">
      <c r="B15406" s="4"/>
      <c r="F15406" s="3" t="e">
        <f>VLOOKUP(B15406,Fondos!$A$1:$C$332,3,FALSE)</f>
        <v>#N/A</v>
      </c>
      <c r="H15406">
        <f>Table1[[#This Row],[Cantidad invertida]]+Table1[[#This Row],[Plus / minus]]</f>
        <v>0</v>
      </c>
    </row>
    <row r="15407" spans="2:8" x14ac:dyDescent="0.35">
      <c r="B15407" s="4"/>
      <c r="F15407" s="3" t="e">
        <f>VLOOKUP(B15407,Fondos!$A$1:$C$332,3,FALSE)</f>
        <v>#N/A</v>
      </c>
      <c r="H15407">
        <f>Table1[[#This Row],[Cantidad invertida]]+Table1[[#This Row],[Plus / minus]]</f>
        <v>0</v>
      </c>
    </row>
    <row r="15408" spans="2:8" x14ac:dyDescent="0.35">
      <c r="B15408" s="4"/>
      <c r="F15408" s="3" t="e">
        <f>VLOOKUP(B15408,Fondos!$A$1:$C$332,3,FALSE)</f>
        <v>#N/A</v>
      </c>
      <c r="H15408">
        <f>Table1[[#This Row],[Cantidad invertida]]+Table1[[#This Row],[Plus / minus]]</f>
        <v>0</v>
      </c>
    </row>
    <row r="15409" spans="2:8" x14ac:dyDescent="0.35">
      <c r="B15409" s="4"/>
      <c r="F15409" s="3" t="e">
        <f>VLOOKUP(B15409,Fondos!$A$1:$C$332,3,FALSE)</f>
        <v>#N/A</v>
      </c>
      <c r="H15409">
        <f>Table1[[#This Row],[Cantidad invertida]]+Table1[[#This Row],[Plus / minus]]</f>
        <v>0</v>
      </c>
    </row>
    <row r="15410" spans="2:8" x14ac:dyDescent="0.35">
      <c r="B15410" s="4"/>
      <c r="F15410" s="3" t="e">
        <f>VLOOKUP(B15410,Fondos!$A$1:$C$332,3,FALSE)</f>
        <v>#N/A</v>
      </c>
      <c r="H15410">
        <f>Table1[[#This Row],[Cantidad invertida]]+Table1[[#This Row],[Plus / minus]]</f>
        <v>0</v>
      </c>
    </row>
    <row r="15411" spans="2:8" x14ac:dyDescent="0.35">
      <c r="B15411" s="4"/>
      <c r="F15411" s="3" t="e">
        <f>VLOOKUP(B15411,Fondos!$A$1:$C$332,3,FALSE)</f>
        <v>#N/A</v>
      </c>
      <c r="H15411">
        <f>Table1[[#This Row],[Cantidad invertida]]+Table1[[#This Row],[Plus / minus]]</f>
        <v>0</v>
      </c>
    </row>
    <row r="15412" spans="2:8" x14ac:dyDescent="0.35">
      <c r="B15412" s="4"/>
      <c r="F15412" s="3" t="e">
        <f>VLOOKUP(B15412,Fondos!$A$1:$C$332,3,FALSE)</f>
        <v>#N/A</v>
      </c>
      <c r="H15412">
        <f>Table1[[#This Row],[Cantidad invertida]]+Table1[[#This Row],[Plus / minus]]</f>
        <v>0</v>
      </c>
    </row>
    <row r="15413" spans="2:8" x14ac:dyDescent="0.35">
      <c r="B15413" s="4"/>
      <c r="F15413" s="3" t="e">
        <f>VLOOKUP(B15413,Fondos!$A$1:$C$332,3,FALSE)</f>
        <v>#N/A</v>
      </c>
      <c r="H15413">
        <f>Table1[[#This Row],[Cantidad invertida]]+Table1[[#This Row],[Plus / minus]]</f>
        <v>0</v>
      </c>
    </row>
    <row r="15414" spans="2:8" x14ac:dyDescent="0.35">
      <c r="B15414" s="4"/>
      <c r="F15414" s="3" t="e">
        <f>VLOOKUP(B15414,Fondos!$A$1:$C$332,3,FALSE)</f>
        <v>#N/A</v>
      </c>
      <c r="H15414">
        <f>Table1[[#This Row],[Cantidad invertida]]+Table1[[#This Row],[Plus / minus]]</f>
        <v>0</v>
      </c>
    </row>
    <row r="15415" spans="2:8" x14ac:dyDescent="0.35">
      <c r="B15415" s="4"/>
      <c r="F15415" s="3" t="e">
        <f>VLOOKUP(B15415,Fondos!$A$1:$C$332,3,FALSE)</f>
        <v>#N/A</v>
      </c>
      <c r="H15415">
        <f>Table1[[#This Row],[Cantidad invertida]]+Table1[[#This Row],[Plus / minus]]</f>
        <v>0</v>
      </c>
    </row>
    <row r="15416" spans="2:8" x14ac:dyDescent="0.35">
      <c r="B15416" s="4"/>
      <c r="F15416" s="3" t="e">
        <f>VLOOKUP(B15416,Fondos!$A$1:$C$332,3,FALSE)</f>
        <v>#N/A</v>
      </c>
      <c r="H15416">
        <f>Table1[[#This Row],[Cantidad invertida]]+Table1[[#This Row],[Plus / minus]]</f>
        <v>0</v>
      </c>
    </row>
    <row r="15417" spans="2:8" x14ac:dyDescent="0.35">
      <c r="B15417" s="4"/>
      <c r="F15417" s="3" t="e">
        <f>VLOOKUP(B15417,Fondos!$A$1:$C$332,3,FALSE)</f>
        <v>#N/A</v>
      </c>
      <c r="H15417">
        <f>Table1[[#This Row],[Cantidad invertida]]+Table1[[#This Row],[Plus / minus]]</f>
        <v>0</v>
      </c>
    </row>
    <row r="15418" spans="2:8" x14ac:dyDescent="0.35">
      <c r="B15418" s="4"/>
      <c r="F15418" s="3" t="e">
        <f>VLOOKUP(B15418,Fondos!$A$1:$C$332,3,FALSE)</f>
        <v>#N/A</v>
      </c>
      <c r="H15418">
        <f>Table1[[#This Row],[Cantidad invertida]]+Table1[[#This Row],[Plus / minus]]</f>
        <v>0</v>
      </c>
    </row>
    <row r="15419" spans="2:8" x14ac:dyDescent="0.35">
      <c r="B15419" s="4"/>
      <c r="F15419" s="3" t="e">
        <f>VLOOKUP(B15419,Fondos!$A$1:$C$332,3,FALSE)</f>
        <v>#N/A</v>
      </c>
      <c r="H15419">
        <f>Table1[[#This Row],[Cantidad invertida]]+Table1[[#This Row],[Plus / minus]]</f>
        <v>0</v>
      </c>
    </row>
    <row r="15420" spans="2:8" x14ac:dyDescent="0.35">
      <c r="B15420" s="4"/>
      <c r="F15420" s="3" t="e">
        <f>VLOOKUP(B15420,Fondos!$A$1:$C$332,3,FALSE)</f>
        <v>#N/A</v>
      </c>
      <c r="H15420">
        <f>Table1[[#This Row],[Cantidad invertida]]+Table1[[#This Row],[Plus / minus]]</f>
        <v>0</v>
      </c>
    </row>
    <row r="15421" spans="2:8" x14ac:dyDescent="0.35">
      <c r="B15421" s="4"/>
      <c r="F15421" s="3" t="e">
        <f>VLOOKUP(B15421,Fondos!$A$1:$C$332,3,FALSE)</f>
        <v>#N/A</v>
      </c>
      <c r="H15421">
        <f>Table1[[#This Row],[Cantidad invertida]]+Table1[[#This Row],[Plus / minus]]</f>
        <v>0</v>
      </c>
    </row>
    <row r="15422" spans="2:8" x14ac:dyDescent="0.35">
      <c r="B15422" s="4"/>
      <c r="F15422" s="3" t="e">
        <f>VLOOKUP(B15422,Fondos!$A$1:$C$332,3,FALSE)</f>
        <v>#N/A</v>
      </c>
      <c r="H15422">
        <f>Table1[[#This Row],[Cantidad invertida]]+Table1[[#This Row],[Plus / minus]]</f>
        <v>0</v>
      </c>
    </row>
    <row r="15423" spans="2:8" x14ac:dyDescent="0.35">
      <c r="B15423" s="4"/>
      <c r="F15423" s="3" t="e">
        <f>VLOOKUP(B15423,Fondos!$A$1:$C$332,3,FALSE)</f>
        <v>#N/A</v>
      </c>
      <c r="H15423">
        <f>Table1[[#This Row],[Cantidad invertida]]+Table1[[#This Row],[Plus / minus]]</f>
        <v>0</v>
      </c>
    </row>
    <row r="15424" spans="2:8" x14ac:dyDescent="0.35">
      <c r="B15424" s="4"/>
      <c r="F15424" s="3" t="e">
        <f>VLOOKUP(B15424,Fondos!$A$1:$C$332,3,FALSE)</f>
        <v>#N/A</v>
      </c>
      <c r="H15424">
        <f>Table1[[#This Row],[Cantidad invertida]]+Table1[[#This Row],[Plus / minus]]</f>
        <v>0</v>
      </c>
    </row>
    <row r="15425" spans="2:8" x14ac:dyDescent="0.35">
      <c r="B15425" s="4"/>
      <c r="F15425" s="3" t="e">
        <f>VLOOKUP(B15425,Fondos!$A$1:$C$332,3,FALSE)</f>
        <v>#N/A</v>
      </c>
      <c r="H15425">
        <f>Table1[[#This Row],[Cantidad invertida]]+Table1[[#This Row],[Plus / minus]]</f>
        <v>0</v>
      </c>
    </row>
    <row r="15426" spans="2:8" x14ac:dyDescent="0.35">
      <c r="B15426" s="4"/>
      <c r="F15426" s="3" t="e">
        <f>VLOOKUP(B15426,Fondos!$A$1:$C$332,3,FALSE)</f>
        <v>#N/A</v>
      </c>
      <c r="H15426">
        <f>Table1[[#This Row],[Cantidad invertida]]+Table1[[#This Row],[Plus / minus]]</f>
        <v>0</v>
      </c>
    </row>
    <row r="15427" spans="2:8" x14ac:dyDescent="0.35">
      <c r="B15427" s="4"/>
      <c r="F15427" s="3" t="e">
        <f>VLOOKUP(B15427,Fondos!$A$1:$C$332,3,FALSE)</f>
        <v>#N/A</v>
      </c>
      <c r="H15427">
        <f>Table1[[#This Row],[Cantidad invertida]]+Table1[[#This Row],[Plus / minus]]</f>
        <v>0</v>
      </c>
    </row>
    <row r="15428" spans="2:8" x14ac:dyDescent="0.35">
      <c r="B15428" s="4"/>
      <c r="F15428" s="3" t="e">
        <f>VLOOKUP(B15428,Fondos!$A$1:$C$332,3,FALSE)</f>
        <v>#N/A</v>
      </c>
      <c r="H15428">
        <f>Table1[[#This Row],[Cantidad invertida]]+Table1[[#This Row],[Plus / minus]]</f>
        <v>0</v>
      </c>
    </row>
    <row r="15429" spans="2:8" x14ac:dyDescent="0.35">
      <c r="B15429" s="4"/>
      <c r="F15429" s="3" t="e">
        <f>VLOOKUP(B15429,Fondos!$A$1:$C$332,3,FALSE)</f>
        <v>#N/A</v>
      </c>
      <c r="H15429">
        <f>Table1[[#This Row],[Cantidad invertida]]+Table1[[#This Row],[Plus / minus]]</f>
        <v>0</v>
      </c>
    </row>
    <row r="15430" spans="2:8" x14ac:dyDescent="0.35">
      <c r="B15430" s="4"/>
      <c r="F15430" s="3" t="e">
        <f>VLOOKUP(B15430,Fondos!$A$1:$C$332,3,FALSE)</f>
        <v>#N/A</v>
      </c>
      <c r="H15430">
        <f>Table1[[#This Row],[Cantidad invertida]]+Table1[[#This Row],[Plus / minus]]</f>
        <v>0</v>
      </c>
    </row>
    <row r="15431" spans="2:8" x14ac:dyDescent="0.35">
      <c r="B15431" s="4"/>
      <c r="F15431" s="3" t="e">
        <f>VLOOKUP(B15431,Fondos!$A$1:$C$332,3,FALSE)</f>
        <v>#N/A</v>
      </c>
      <c r="H15431">
        <f>Table1[[#This Row],[Cantidad invertida]]+Table1[[#This Row],[Plus / minus]]</f>
        <v>0</v>
      </c>
    </row>
    <row r="15432" spans="2:8" x14ac:dyDescent="0.35">
      <c r="B15432" s="4"/>
      <c r="F15432" s="3" t="e">
        <f>VLOOKUP(B15432,Fondos!$A$1:$C$332,3,FALSE)</f>
        <v>#N/A</v>
      </c>
      <c r="H15432">
        <f>Table1[[#This Row],[Cantidad invertida]]+Table1[[#This Row],[Plus / minus]]</f>
        <v>0</v>
      </c>
    </row>
    <row r="15433" spans="2:8" x14ac:dyDescent="0.35">
      <c r="B15433" s="4"/>
      <c r="F15433" s="3" t="e">
        <f>VLOOKUP(B15433,Fondos!$A$1:$C$332,3,FALSE)</f>
        <v>#N/A</v>
      </c>
      <c r="H15433">
        <f>Table1[[#This Row],[Cantidad invertida]]+Table1[[#This Row],[Plus / minus]]</f>
        <v>0</v>
      </c>
    </row>
    <row r="15434" spans="2:8" x14ac:dyDescent="0.35">
      <c r="B15434" s="4"/>
      <c r="F15434" s="3" t="e">
        <f>VLOOKUP(B15434,Fondos!$A$1:$C$332,3,FALSE)</f>
        <v>#N/A</v>
      </c>
      <c r="H15434">
        <f>Table1[[#This Row],[Cantidad invertida]]+Table1[[#This Row],[Plus / minus]]</f>
        <v>0</v>
      </c>
    </row>
    <row r="15435" spans="2:8" x14ac:dyDescent="0.35">
      <c r="B15435" s="4"/>
      <c r="F15435" s="3" t="e">
        <f>VLOOKUP(B15435,Fondos!$A$1:$C$332,3,FALSE)</f>
        <v>#N/A</v>
      </c>
      <c r="H15435">
        <f>Table1[[#This Row],[Cantidad invertida]]+Table1[[#This Row],[Plus / minus]]</f>
        <v>0</v>
      </c>
    </row>
    <row r="15436" spans="2:8" x14ac:dyDescent="0.35">
      <c r="B15436" s="4"/>
      <c r="F15436" s="3" t="e">
        <f>VLOOKUP(B15436,Fondos!$A$1:$C$332,3,FALSE)</f>
        <v>#N/A</v>
      </c>
      <c r="H15436">
        <f>Table1[[#This Row],[Cantidad invertida]]+Table1[[#This Row],[Plus / minus]]</f>
        <v>0</v>
      </c>
    </row>
    <row r="15437" spans="2:8" x14ac:dyDescent="0.35">
      <c r="B15437" s="4"/>
      <c r="F15437" s="3" t="e">
        <f>VLOOKUP(B15437,Fondos!$A$1:$C$332,3,FALSE)</f>
        <v>#N/A</v>
      </c>
      <c r="H15437">
        <f>Table1[[#This Row],[Cantidad invertida]]+Table1[[#This Row],[Plus / minus]]</f>
        <v>0</v>
      </c>
    </row>
    <row r="15438" spans="2:8" x14ac:dyDescent="0.35">
      <c r="B15438" s="4"/>
      <c r="F15438" s="3" t="e">
        <f>VLOOKUP(B15438,Fondos!$A$1:$C$332,3,FALSE)</f>
        <v>#N/A</v>
      </c>
      <c r="H15438">
        <f>Table1[[#This Row],[Cantidad invertida]]+Table1[[#This Row],[Plus / minus]]</f>
        <v>0</v>
      </c>
    </row>
    <row r="15439" spans="2:8" x14ac:dyDescent="0.35">
      <c r="B15439" s="4"/>
      <c r="F15439" s="3" t="e">
        <f>VLOOKUP(B15439,Fondos!$A$1:$C$332,3,FALSE)</f>
        <v>#N/A</v>
      </c>
      <c r="H15439">
        <f>Table1[[#This Row],[Cantidad invertida]]+Table1[[#This Row],[Plus / minus]]</f>
        <v>0</v>
      </c>
    </row>
    <row r="15440" spans="2:8" x14ac:dyDescent="0.35">
      <c r="B15440" s="4"/>
      <c r="F15440" s="3" t="e">
        <f>VLOOKUP(B15440,Fondos!$A$1:$C$332,3,FALSE)</f>
        <v>#N/A</v>
      </c>
      <c r="H15440">
        <f>Table1[[#This Row],[Cantidad invertida]]+Table1[[#This Row],[Plus / minus]]</f>
        <v>0</v>
      </c>
    </row>
    <row r="15441" spans="2:8" x14ac:dyDescent="0.35">
      <c r="B15441" s="4"/>
      <c r="F15441" s="3" t="e">
        <f>VLOOKUP(B15441,Fondos!$A$1:$C$332,3,FALSE)</f>
        <v>#N/A</v>
      </c>
      <c r="H15441">
        <f>Table1[[#This Row],[Cantidad invertida]]+Table1[[#This Row],[Plus / minus]]</f>
        <v>0</v>
      </c>
    </row>
    <row r="15442" spans="2:8" x14ac:dyDescent="0.35">
      <c r="B15442" s="4"/>
      <c r="F15442" s="3" t="e">
        <f>VLOOKUP(B15442,Fondos!$A$1:$C$332,3,FALSE)</f>
        <v>#N/A</v>
      </c>
      <c r="H15442">
        <f>Table1[[#This Row],[Cantidad invertida]]+Table1[[#This Row],[Plus / minus]]</f>
        <v>0</v>
      </c>
    </row>
    <row r="15443" spans="2:8" x14ac:dyDescent="0.35">
      <c r="B15443" s="4"/>
      <c r="F15443" s="3" t="e">
        <f>VLOOKUP(B15443,Fondos!$A$1:$C$332,3,FALSE)</f>
        <v>#N/A</v>
      </c>
      <c r="H15443">
        <f>Table1[[#This Row],[Cantidad invertida]]+Table1[[#This Row],[Plus / minus]]</f>
        <v>0</v>
      </c>
    </row>
    <row r="15444" spans="2:8" x14ac:dyDescent="0.35">
      <c r="B15444" s="4"/>
      <c r="F15444" s="3" t="e">
        <f>VLOOKUP(B15444,Fondos!$A$1:$C$332,3,FALSE)</f>
        <v>#N/A</v>
      </c>
      <c r="H15444">
        <f>Table1[[#This Row],[Cantidad invertida]]+Table1[[#This Row],[Plus / minus]]</f>
        <v>0</v>
      </c>
    </row>
    <row r="15445" spans="2:8" x14ac:dyDescent="0.35">
      <c r="B15445" s="4"/>
      <c r="F15445" s="3" t="e">
        <f>VLOOKUP(B15445,Fondos!$A$1:$C$332,3,FALSE)</f>
        <v>#N/A</v>
      </c>
      <c r="H15445">
        <f>Table1[[#This Row],[Cantidad invertida]]+Table1[[#This Row],[Plus / minus]]</f>
        <v>0</v>
      </c>
    </row>
    <row r="15446" spans="2:8" x14ac:dyDescent="0.35">
      <c r="B15446" s="4"/>
      <c r="F15446" s="3" t="e">
        <f>VLOOKUP(B15446,Fondos!$A$1:$C$332,3,FALSE)</f>
        <v>#N/A</v>
      </c>
      <c r="H15446">
        <f>Table1[[#This Row],[Cantidad invertida]]+Table1[[#This Row],[Plus / minus]]</f>
        <v>0</v>
      </c>
    </row>
    <row r="15447" spans="2:8" x14ac:dyDescent="0.35">
      <c r="B15447" s="4"/>
      <c r="F15447" s="3" t="e">
        <f>VLOOKUP(B15447,Fondos!$A$1:$C$332,3,FALSE)</f>
        <v>#N/A</v>
      </c>
      <c r="H15447">
        <f>Table1[[#This Row],[Cantidad invertida]]+Table1[[#This Row],[Plus / minus]]</f>
        <v>0</v>
      </c>
    </row>
    <row r="15448" spans="2:8" x14ac:dyDescent="0.35">
      <c r="B15448" s="4"/>
      <c r="F15448" s="3" t="e">
        <f>VLOOKUP(B15448,Fondos!$A$1:$C$332,3,FALSE)</f>
        <v>#N/A</v>
      </c>
      <c r="H15448">
        <f>Table1[[#This Row],[Cantidad invertida]]+Table1[[#This Row],[Plus / minus]]</f>
        <v>0</v>
      </c>
    </row>
    <row r="15449" spans="2:8" x14ac:dyDescent="0.35">
      <c r="B15449" s="4"/>
      <c r="F15449" s="3" t="e">
        <f>VLOOKUP(B15449,Fondos!$A$1:$C$332,3,FALSE)</f>
        <v>#N/A</v>
      </c>
      <c r="H15449">
        <f>Table1[[#This Row],[Cantidad invertida]]+Table1[[#This Row],[Plus / minus]]</f>
        <v>0</v>
      </c>
    </row>
    <row r="15450" spans="2:8" x14ac:dyDescent="0.35">
      <c r="B15450" s="4"/>
      <c r="F15450" s="3" t="e">
        <f>VLOOKUP(B15450,Fondos!$A$1:$C$332,3,FALSE)</f>
        <v>#N/A</v>
      </c>
      <c r="H15450">
        <f>Table1[[#This Row],[Cantidad invertida]]+Table1[[#This Row],[Plus / minus]]</f>
        <v>0</v>
      </c>
    </row>
    <row r="15451" spans="2:8" x14ac:dyDescent="0.35">
      <c r="B15451" s="4"/>
      <c r="F15451" s="3" t="e">
        <f>VLOOKUP(B15451,Fondos!$A$1:$C$332,3,FALSE)</f>
        <v>#N/A</v>
      </c>
      <c r="H15451">
        <f>Table1[[#This Row],[Cantidad invertida]]+Table1[[#This Row],[Plus / minus]]</f>
        <v>0</v>
      </c>
    </row>
    <row r="15452" spans="2:8" x14ac:dyDescent="0.35">
      <c r="B15452" s="4"/>
      <c r="F15452" s="3" t="e">
        <f>VLOOKUP(B15452,Fondos!$A$1:$C$332,3,FALSE)</f>
        <v>#N/A</v>
      </c>
      <c r="H15452">
        <f>Table1[[#This Row],[Cantidad invertida]]+Table1[[#This Row],[Plus / minus]]</f>
        <v>0</v>
      </c>
    </row>
    <row r="15453" spans="2:8" x14ac:dyDescent="0.35">
      <c r="B15453" s="4"/>
      <c r="F15453" s="3" t="e">
        <f>VLOOKUP(B15453,Fondos!$A$1:$C$332,3,FALSE)</f>
        <v>#N/A</v>
      </c>
      <c r="H15453">
        <f>Table1[[#This Row],[Cantidad invertida]]+Table1[[#This Row],[Plus / minus]]</f>
        <v>0</v>
      </c>
    </row>
    <row r="15454" spans="2:8" x14ac:dyDescent="0.35">
      <c r="B15454" s="4"/>
      <c r="F15454" s="3" t="e">
        <f>VLOOKUP(B15454,Fondos!$A$1:$C$332,3,FALSE)</f>
        <v>#N/A</v>
      </c>
      <c r="H15454">
        <f>Table1[[#This Row],[Cantidad invertida]]+Table1[[#This Row],[Plus / minus]]</f>
        <v>0</v>
      </c>
    </row>
    <row r="15455" spans="2:8" x14ac:dyDescent="0.35">
      <c r="B15455" s="4"/>
      <c r="F15455" s="3" t="e">
        <f>VLOOKUP(B15455,Fondos!$A$1:$C$332,3,FALSE)</f>
        <v>#N/A</v>
      </c>
      <c r="H15455">
        <f>Table1[[#This Row],[Cantidad invertida]]+Table1[[#This Row],[Plus / minus]]</f>
        <v>0</v>
      </c>
    </row>
    <row r="15456" spans="2:8" x14ac:dyDescent="0.35">
      <c r="B15456" s="4"/>
      <c r="F15456" s="3" t="e">
        <f>VLOOKUP(B15456,Fondos!$A$1:$C$332,3,FALSE)</f>
        <v>#N/A</v>
      </c>
      <c r="H15456">
        <f>Table1[[#This Row],[Cantidad invertida]]+Table1[[#This Row],[Plus / minus]]</f>
        <v>0</v>
      </c>
    </row>
    <row r="15457" spans="2:8" x14ac:dyDescent="0.35">
      <c r="B15457" s="4"/>
      <c r="F15457" s="3" t="e">
        <f>VLOOKUP(B15457,Fondos!$A$1:$C$332,3,FALSE)</f>
        <v>#N/A</v>
      </c>
      <c r="H15457">
        <f>Table1[[#This Row],[Cantidad invertida]]+Table1[[#This Row],[Plus / minus]]</f>
        <v>0</v>
      </c>
    </row>
    <row r="15458" spans="2:8" x14ac:dyDescent="0.35">
      <c r="B15458" s="4"/>
      <c r="F15458" s="3" t="e">
        <f>VLOOKUP(B15458,Fondos!$A$1:$C$332,3,FALSE)</f>
        <v>#N/A</v>
      </c>
      <c r="H15458">
        <f>Table1[[#This Row],[Cantidad invertida]]+Table1[[#This Row],[Plus / minus]]</f>
        <v>0</v>
      </c>
    </row>
    <row r="15459" spans="2:8" x14ac:dyDescent="0.35">
      <c r="B15459" s="4"/>
      <c r="F15459" s="3" t="e">
        <f>VLOOKUP(B15459,Fondos!$A$1:$C$332,3,FALSE)</f>
        <v>#N/A</v>
      </c>
      <c r="H15459">
        <f>Table1[[#This Row],[Cantidad invertida]]+Table1[[#This Row],[Plus / minus]]</f>
        <v>0</v>
      </c>
    </row>
    <row r="15460" spans="2:8" x14ac:dyDescent="0.35">
      <c r="B15460" s="4"/>
      <c r="F15460" s="3" t="e">
        <f>VLOOKUP(B15460,Fondos!$A$1:$C$332,3,FALSE)</f>
        <v>#N/A</v>
      </c>
      <c r="H15460">
        <f>Table1[[#This Row],[Cantidad invertida]]+Table1[[#This Row],[Plus / minus]]</f>
        <v>0</v>
      </c>
    </row>
    <row r="15461" spans="2:8" x14ac:dyDescent="0.35">
      <c r="B15461" s="4"/>
      <c r="F15461" s="3" t="e">
        <f>VLOOKUP(B15461,Fondos!$A$1:$C$332,3,FALSE)</f>
        <v>#N/A</v>
      </c>
      <c r="H15461">
        <f>Table1[[#This Row],[Cantidad invertida]]+Table1[[#This Row],[Plus / minus]]</f>
        <v>0</v>
      </c>
    </row>
    <row r="15462" spans="2:8" x14ac:dyDescent="0.35">
      <c r="B15462" s="4"/>
      <c r="F15462" s="3" t="e">
        <f>VLOOKUP(B15462,Fondos!$A$1:$C$332,3,FALSE)</f>
        <v>#N/A</v>
      </c>
      <c r="H15462">
        <f>Table1[[#This Row],[Cantidad invertida]]+Table1[[#This Row],[Plus / minus]]</f>
        <v>0</v>
      </c>
    </row>
    <row r="15463" spans="2:8" x14ac:dyDescent="0.35">
      <c r="B15463" s="4"/>
      <c r="F15463" s="3" t="e">
        <f>VLOOKUP(B15463,Fondos!$A$1:$C$332,3,FALSE)</f>
        <v>#N/A</v>
      </c>
      <c r="H15463">
        <f>Table1[[#This Row],[Cantidad invertida]]+Table1[[#This Row],[Plus / minus]]</f>
        <v>0</v>
      </c>
    </row>
    <row r="15464" spans="2:8" x14ac:dyDescent="0.35">
      <c r="B15464" s="4"/>
      <c r="F15464" s="3" t="e">
        <f>VLOOKUP(B15464,Fondos!$A$1:$C$332,3,FALSE)</f>
        <v>#N/A</v>
      </c>
      <c r="H15464">
        <f>Table1[[#This Row],[Cantidad invertida]]+Table1[[#This Row],[Plus / minus]]</f>
        <v>0</v>
      </c>
    </row>
    <row r="15465" spans="2:8" x14ac:dyDescent="0.35">
      <c r="B15465" s="4"/>
      <c r="F15465" s="3" t="e">
        <f>VLOOKUP(B15465,Fondos!$A$1:$C$332,3,FALSE)</f>
        <v>#N/A</v>
      </c>
      <c r="H15465">
        <f>Table1[[#This Row],[Cantidad invertida]]+Table1[[#This Row],[Plus / minus]]</f>
        <v>0</v>
      </c>
    </row>
    <row r="15466" spans="2:8" x14ac:dyDescent="0.35">
      <c r="B15466" s="4"/>
      <c r="F15466" s="3" t="e">
        <f>VLOOKUP(B15466,Fondos!$A$1:$C$332,3,FALSE)</f>
        <v>#N/A</v>
      </c>
      <c r="H15466">
        <f>Table1[[#This Row],[Cantidad invertida]]+Table1[[#This Row],[Plus / minus]]</f>
        <v>0</v>
      </c>
    </row>
    <row r="15467" spans="2:8" x14ac:dyDescent="0.35">
      <c r="B15467" s="4"/>
      <c r="F15467" s="3" t="e">
        <f>VLOOKUP(B15467,Fondos!$A$1:$C$332,3,FALSE)</f>
        <v>#N/A</v>
      </c>
      <c r="H15467">
        <f>Table1[[#This Row],[Cantidad invertida]]+Table1[[#This Row],[Plus / minus]]</f>
        <v>0</v>
      </c>
    </row>
    <row r="15468" spans="2:8" x14ac:dyDescent="0.35">
      <c r="B15468" s="4"/>
      <c r="F15468" s="3" t="e">
        <f>VLOOKUP(B15468,Fondos!$A$1:$C$332,3,FALSE)</f>
        <v>#N/A</v>
      </c>
      <c r="H15468">
        <f>Table1[[#This Row],[Cantidad invertida]]+Table1[[#This Row],[Plus / minus]]</f>
        <v>0</v>
      </c>
    </row>
    <row r="15469" spans="2:8" x14ac:dyDescent="0.35">
      <c r="B15469" s="4"/>
      <c r="F15469" s="3" t="e">
        <f>VLOOKUP(B15469,Fondos!$A$1:$C$332,3,FALSE)</f>
        <v>#N/A</v>
      </c>
      <c r="H15469">
        <f>Table1[[#This Row],[Cantidad invertida]]+Table1[[#This Row],[Plus / minus]]</f>
        <v>0</v>
      </c>
    </row>
    <row r="15470" spans="2:8" x14ac:dyDescent="0.35">
      <c r="B15470" s="4"/>
      <c r="F15470" s="3" t="e">
        <f>VLOOKUP(B15470,Fondos!$A$1:$C$332,3,FALSE)</f>
        <v>#N/A</v>
      </c>
      <c r="H15470">
        <f>Table1[[#This Row],[Cantidad invertida]]+Table1[[#This Row],[Plus / minus]]</f>
        <v>0</v>
      </c>
    </row>
    <row r="15471" spans="2:8" x14ac:dyDescent="0.35">
      <c r="B15471" s="4"/>
      <c r="F15471" s="3" t="e">
        <f>VLOOKUP(B15471,Fondos!$A$1:$C$332,3,FALSE)</f>
        <v>#N/A</v>
      </c>
      <c r="H15471">
        <f>Table1[[#This Row],[Cantidad invertida]]+Table1[[#This Row],[Plus / minus]]</f>
        <v>0</v>
      </c>
    </row>
    <row r="15472" spans="2:8" x14ac:dyDescent="0.35">
      <c r="B15472" s="4"/>
      <c r="F15472" s="3" t="e">
        <f>VLOOKUP(B15472,Fondos!$A$1:$C$332,3,FALSE)</f>
        <v>#N/A</v>
      </c>
      <c r="H15472">
        <f>Table1[[#This Row],[Cantidad invertida]]+Table1[[#This Row],[Plus / minus]]</f>
        <v>0</v>
      </c>
    </row>
    <row r="15473" spans="2:8" x14ac:dyDescent="0.35">
      <c r="B15473" s="4"/>
      <c r="F15473" s="3" t="e">
        <f>VLOOKUP(B15473,Fondos!$A$1:$C$332,3,FALSE)</f>
        <v>#N/A</v>
      </c>
      <c r="H15473">
        <f>Table1[[#This Row],[Cantidad invertida]]+Table1[[#This Row],[Plus / minus]]</f>
        <v>0</v>
      </c>
    </row>
    <row r="15474" spans="2:8" x14ac:dyDescent="0.35">
      <c r="B15474" s="4"/>
      <c r="F15474" s="3" t="e">
        <f>VLOOKUP(B15474,Fondos!$A$1:$C$332,3,FALSE)</f>
        <v>#N/A</v>
      </c>
      <c r="H15474">
        <f>Table1[[#This Row],[Cantidad invertida]]+Table1[[#This Row],[Plus / minus]]</f>
        <v>0</v>
      </c>
    </row>
    <row r="15475" spans="2:8" x14ac:dyDescent="0.35">
      <c r="B15475" s="4"/>
      <c r="F15475" s="3" t="e">
        <f>VLOOKUP(B15475,Fondos!$A$1:$C$332,3,FALSE)</f>
        <v>#N/A</v>
      </c>
      <c r="H15475">
        <f>Table1[[#This Row],[Cantidad invertida]]+Table1[[#This Row],[Plus / minus]]</f>
        <v>0</v>
      </c>
    </row>
    <row r="15476" spans="2:8" x14ac:dyDescent="0.35">
      <c r="B15476" s="4"/>
      <c r="F15476" s="3" t="e">
        <f>VLOOKUP(B15476,Fondos!$A$1:$C$332,3,FALSE)</f>
        <v>#N/A</v>
      </c>
      <c r="H15476">
        <f>Table1[[#This Row],[Cantidad invertida]]+Table1[[#This Row],[Plus / minus]]</f>
        <v>0</v>
      </c>
    </row>
    <row r="15477" spans="2:8" x14ac:dyDescent="0.35">
      <c r="B15477" s="4"/>
      <c r="F15477" s="3" t="e">
        <f>VLOOKUP(B15477,Fondos!$A$1:$C$332,3,FALSE)</f>
        <v>#N/A</v>
      </c>
      <c r="H15477">
        <f>Table1[[#This Row],[Cantidad invertida]]+Table1[[#This Row],[Plus / minus]]</f>
        <v>0</v>
      </c>
    </row>
    <row r="15478" spans="2:8" x14ac:dyDescent="0.35">
      <c r="B15478" s="4"/>
      <c r="F15478" s="3" t="e">
        <f>VLOOKUP(B15478,Fondos!$A$1:$C$332,3,FALSE)</f>
        <v>#N/A</v>
      </c>
      <c r="H15478">
        <f>Table1[[#This Row],[Cantidad invertida]]+Table1[[#This Row],[Plus / minus]]</f>
        <v>0</v>
      </c>
    </row>
    <row r="15479" spans="2:8" x14ac:dyDescent="0.35">
      <c r="B15479" s="4"/>
      <c r="F15479" s="3" t="e">
        <f>VLOOKUP(B15479,Fondos!$A$1:$C$332,3,FALSE)</f>
        <v>#N/A</v>
      </c>
      <c r="H15479">
        <f>Table1[[#This Row],[Cantidad invertida]]+Table1[[#This Row],[Plus / minus]]</f>
        <v>0</v>
      </c>
    </row>
    <row r="15480" spans="2:8" x14ac:dyDescent="0.35">
      <c r="B15480" s="4"/>
      <c r="F15480" s="3" t="e">
        <f>VLOOKUP(B15480,Fondos!$A$1:$C$332,3,FALSE)</f>
        <v>#N/A</v>
      </c>
      <c r="H15480">
        <f>Table1[[#This Row],[Cantidad invertida]]+Table1[[#This Row],[Plus / minus]]</f>
        <v>0</v>
      </c>
    </row>
    <row r="15481" spans="2:8" x14ac:dyDescent="0.35">
      <c r="B15481" s="4"/>
      <c r="F15481" s="3" t="e">
        <f>VLOOKUP(B15481,Fondos!$A$1:$C$332,3,FALSE)</f>
        <v>#N/A</v>
      </c>
      <c r="H15481">
        <f>Table1[[#This Row],[Cantidad invertida]]+Table1[[#This Row],[Plus / minus]]</f>
        <v>0</v>
      </c>
    </row>
    <row r="15482" spans="2:8" x14ac:dyDescent="0.35">
      <c r="B15482" s="4"/>
      <c r="F15482" s="3" t="e">
        <f>VLOOKUP(B15482,Fondos!$A$1:$C$332,3,FALSE)</f>
        <v>#N/A</v>
      </c>
      <c r="H15482">
        <f>Table1[[#This Row],[Cantidad invertida]]+Table1[[#This Row],[Plus / minus]]</f>
        <v>0</v>
      </c>
    </row>
    <row r="15483" spans="2:8" x14ac:dyDescent="0.35">
      <c r="B15483" s="4"/>
      <c r="F15483" s="3" t="e">
        <f>VLOOKUP(B15483,Fondos!$A$1:$C$332,3,FALSE)</f>
        <v>#N/A</v>
      </c>
      <c r="H15483">
        <f>Table1[[#This Row],[Cantidad invertida]]+Table1[[#This Row],[Plus / minus]]</f>
        <v>0</v>
      </c>
    </row>
    <row r="15484" spans="2:8" x14ac:dyDescent="0.35">
      <c r="B15484" s="4"/>
      <c r="F15484" s="3" t="e">
        <f>VLOOKUP(B15484,Fondos!$A$1:$C$332,3,FALSE)</f>
        <v>#N/A</v>
      </c>
      <c r="H15484">
        <f>Table1[[#This Row],[Cantidad invertida]]+Table1[[#This Row],[Plus / minus]]</f>
        <v>0</v>
      </c>
    </row>
    <row r="15485" spans="2:8" x14ac:dyDescent="0.35">
      <c r="B15485" s="4"/>
      <c r="F15485" s="3" t="e">
        <f>VLOOKUP(B15485,Fondos!$A$1:$C$332,3,FALSE)</f>
        <v>#N/A</v>
      </c>
      <c r="H15485">
        <f>Table1[[#This Row],[Cantidad invertida]]+Table1[[#This Row],[Plus / minus]]</f>
        <v>0</v>
      </c>
    </row>
    <row r="15486" spans="2:8" x14ac:dyDescent="0.35">
      <c r="B15486" s="4"/>
      <c r="F15486" s="3" t="e">
        <f>VLOOKUP(B15486,Fondos!$A$1:$C$332,3,FALSE)</f>
        <v>#N/A</v>
      </c>
      <c r="H15486">
        <f>Table1[[#This Row],[Cantidad invertida]]+Table1[[#This Row],[Plus / minus]]</f>
        <v>0</v>
      </c>
    </row>
    <row r="15487" spans="2:8" x14ac:dyDescent="0.35">
      <c r="B15487" s="4"/>
      <c r="F15487" s="3" t="e">
        <f>VLOOKUP(B15487,Fondos!$A$1:$C$332,3,FALSE)</f>
        <v>#N/A</v>
      </c>
      <c r="H15487">
        <f>Table1[[#This Row],[Cantidad invertida]]+Table1[[#This Row],[Plus / minus]]</f>
        <v>0</v>
      </c>
    </row>
    <row r="15488" spans="2:8" x14ac:dyDescent="0.35">
      <c r="B15488" s="4"/>
      <c r="F15488" s="3" t="e">
        <f>VLOOKUP(B15488,Fondos!$A$1:$C$332,3,FALSE)</f>
        <v>#N/A</v>
      </c>
      <c r="H15488">
        <f>Table1[[#This Row],[Cantidad invertida]]+Table1[[#This Row],[Plus / minus]]</f>
        <v>0</v>
      </c>
    </row>
    <row r="15489" spans="2:8" x14ac:dyDescent="0.35">
      <c r="B15489" s="4"/>
      <c r="F15489" s="3" t="e">
        <f>VLOOKUP(B15489,Fondos!$A$1:$C$332,3,FALSE)</f>
        <v>#N/A</v>
      </c>
      <c r="H15489">
        <f>Table1[[#This Row],[Cantidad invertida]]+Table1[[#This Row],[Plus / minus]]</f>
        <v>0</v>
      </c>
    </row>
    <row r="15490" spans="2:8" x14ac:dyDescent="0.35">
      <c r="B15490" s="4"/>
      <c r="F15490" s="3" t="e">
        <f>VLOOKUP(B15490,Fondos!$A$1:$C$332,3,FALSE)</f>
        <v>#N/A</v>
      </c>
      <c r="H15490">
        <f>Table1[[#This Row],[Cantidad invertida]]+Table1[[#This Row],[Plus / minus]]</f>
        <v>0</v>
      </c>
    </row>
    <row r="15491" spans="2:8" x14ac:dyDescent="0.35">
      <c r="B15491" s="4"/>
      <c r="F15491" s="3" t="e">
        <f>VLOOKUP(B15491,Fondos!$A$1:$C$332,3,FALSE)</f>
        <v>#N/A</v>
      </c>
      <c r="H15491">
        <f>Table1[[#This Row],[Cantidad invertida]]+Table1[[#This Row],[Plus / minus]]</f>
        <v>0</v>
      </c>
    </row>
    <row r="15492" spans="2:8" x14ac:dyDescent="0.35">
      <c r="B15492" s="4"/>
      <c r="F15492" s="3" t="e">
        <f>VLOOKUP(B15492,Fondos!$A$1:$C$332,3,FALSE)</f>
        <v>#N/A</v>
      </c>
      <c r="H15492">
        <f>Table1[[#This Row],[Cantidad invertida]]+Table1[[#This Row],[Plus / minus]]</f>
        <v>0</v>
      </c>
    </row>
    <row r="15493" spans="2:8" x14ac:dyDescent="0.35">
      <c r="B15493" s="4"/>
      <c r="F15493" s="3" t="e">
        <f>VLOOKUP(B15493,Fondos!$A$1:$C$332,3,FALSE)</f>
        <v>#N/A</v>
      </c>
      <c r="H15493">
        <f>Table1[[#This Row],[Cantidad invertida]]+Table1[[#This Row],[Plus / minus]]</f>
        <v>0</v>
      </c>
    </row>
    <row r="15494" spans="2:8" x14ac:dyDescent="0.35">
      <c r="B15494" s="4"/>
      <c r="F15494" s="3" t="e">
        <f>VLOOKUP(B15494,Fondos!$A$1:$C$332,3,FALSE)</f>
        <v>#N/A</v>
      </c>
      <c r="H15494">
        <f>Table1[[#This Row],[Cantidad invertida]]+Table1[[#This Row],[Plus / minus]]</f>
        <v>0</v>
      </c>
    </row>
    <row r="15495" spans="2:8" x14ac:dyDescent="0.35">
      <c r="B15495" s="4"/>
      <c r="F15495" s="3" t="e">
        <f>VLOOKUP(B15495,Fondos!$A$1:$C$332,3,FALSE)</f>
        <v>#N/A</v>
      </c>
      <c r="H15495">
        <f>Table1[[#This Row],[Cantidad invertida]]+Table1[[#This Row],[Plus / minus]]</f>
        <v>0</v>
      </c>
    </row>
    <row r="15496" spans="2:8" x14ac:dyDescent="0.35">
      <c r="B15496" s="4"/>
      <c r="F15496" s="3" t="e">
        <f>VLOOKUP(B15496,Fondos!$A$1:$C$332,3,FALSE)</f>
        <v>#N/A</v>
      </c>
      <c r="H15496">
        <f>Table1[[#This Row],[Cantidad invertida]]+Table1[[#This Row],[Plus / minus]]</f>
        <v>0</v>
      </c>
    </row>
    <row r="15497" spans="2:8" x14ac:dyDescent="0.35">
      <c r="B15497" s="4"/>
      <c r="F15497" s="3" t="e">
        <f>VLOOKUP(B15497,Fondos!$A$1:$C$332,3,FALSE)</f>
        <v>#N/A</v>
      </c>
      <c r="H15497">
        <f>Table1[[#This Row],[Cantidad invertida]]+Table1[[#This Row],[Plus / minus]]</f>
        <v>0</v>
      </c>
    </row>
    <row r="15498" spans="2:8" x14ac:dyDescent="0.35">
      <c r="B15498" s="4"/>
      <c r="F15498" s="3" t="e">
        <f>VLOOKUP(B15498,Fondos!$A$1:$C$332,3,FALSE)</f>
        <v>#N/A</v>
      </c>
      <c r="H15498">
        <f>Table1[[#This Row],[Cantidad invertida]]+Table1[[#This Row],[Plus / minus]]</f>
        <v>0</v>
      </c>
    </row>
    <row r="15499" spans="2:8" x14ac:dyDescent="0.35">
      <c r="B15499" s="4"/>
      <c r="F15499" s="3" t="e">
        <f>VLOOKUP(B15499,Fondos!$A$1:$C$332,3,FALSE)</f>
        <v>#N/A</v>
      </c>
      <c r="H15499">
        <f>Table1[[#This Row],[Cantidad invertida]]+Table1[[#This Row],[Plus / minus]]</f>
        <v>0</v>
      </c>
    </row>
    <row r="15500" spans="2:8" x14ac:dyDescent="0.35">
      <c r="B15500" s="4"/>
      <c r="F15500" s="3" t="e">
        <f>VLOOKUP(B15500,Fondos!$A$1:$C$332,3,FALSE)</f>
        <v>#N/A</v>
      </c>
      <c r="H15500">
        <f>Table1[[#This Row],[Cantidad invertida]]+Table1[[#This Row],[Plus / minus]]</f>
        <v>0</v>
      </c>
    </row>
    <row r="15501" spans="2:8" x14ac:dyDescent="0.35">
      <c r="B15501" s="4"/>
      <c r="F15501" s="3" t="e">
        <f>VLOOKUP(B15501,Fondos!$A$1:$C$332,3,FALSE)</f>
        <v>#N/A</v>
      </c>
      <c r="H15501">
        <f>Table1[[#This Row],[Cantidad invertida]]+Table1[[#This Row],[Plus / minus]]</f>
        <v>0</v>
      </c>
    </row>
    <row r="15502" spans="2:8" x14ac:dyDescent="0.35">
      <c r="B15502" s="4"/>
      <c r="F15502" s="3" t="e">
        <f>VLOOKUP(B15502,Fondos!$A$1:$C$332,3,FALSE)</f>
        <v>#N/A</v>
      </c>
      <c r="H15502">
        <f>Table1[[#This Row],[Cantidad invertida]]+Table1[[#This Row],[Plus / minus]]</f>
        <v>0</v>
      </c>
    </row>
    <row r="15503" spans="2:8" x14ac:dyDescent="0.35">
      <c r="B15503" s="4"/>
      <c r="F15503" s="3" t="e">
        <f>VLOOKUP(B15503,Fondos!$A$1:$C$332,3,FALSE)</f>
        <v>#N/A</v>
      </c>
      <c r="H15503">
        <f>Table1[[#This Row],[Cantidad invertida]]+Table1[[#This Row],[Plus / minus]]</f>
        <v>0</v>
      </c>
    </row>
    <row r="15504" spans="2:8" x14ac:dyDescent="0.35">
      <c r="B15504" s="4"/>
      <c r="F15504" s="3" t="e">
        <f>VLOOKUP(B15504,Fondos!$A$1:$C$332,3,FALSE)</f>
        <v>#N/A</v>
      </c>
      <c r="H15504">
        <f>Table1[[#This Row],[Cantidad invertida]]+Table1[[#This Row],[Plus / minus]]</f>
        <v>0</v>
      </c>
    </row>
    <row r="15505" spans="2:8" x14ac:dyDescent="0.35">
      <c r="B15505" s="4"/>
      <c r="F15505" s="3" t="e">
        <f>VLOOKUP(B15505,Fondos!$A$1:$C$332,3,FALSE)</f>
        <v>#N/A</v>
      </c>
      <c r="H15505">
        <f>Table1[[#This Row],[Cantidad invertida]]+Table1[[#This Row],[Plus / minus]]</f>
        <v>0</v>
      </c>
    </row>
    <row r="15506" spans="2:8" x14ac:dyDescent="0.35">
      <c r="B15506" s="4"/>
      <c r="F15506" s="3" t="e">
        <f>VLOOKUP(B15506,Fondos!$A$1:$C$332,3,FALSE)</f>
        <v>#N/A</v>
      </c>
      <c r="H15506">
        <f>Table1[[#This Row],[Cantidad invertida]]+Table1[[#This Row],[Plus / minus]]</f>
        <v>0</v>
      </c>
    </row>
    <row r="15507" spans="2:8" x14ac:dyDescent="0.35">
      <c r="B15507" s="4"/>
      <c r="F15507" s="3" t="e">
        <f>VLOOKUP(B15507,Fondos!$A$1:$C$332,3,FALSE)</f>
        <v>#N/A</v>
      </c>
      <c r="H15507">
        <f>Table1[[#This Row],[Cantidad invertida]]+Table1[[#This Row],[Plus / minus]]</f>
        <v>0</v>
      </c>
    </row>
    <row r="15508" spans="2:8" x14ac:dyDescent="0.35">
      <c r="B15508" s="4"/>
      <c r="F15508" s="3" t="e">
        <f>VLOOKUP(B15508,Fondos!$A$1:$C$332,3,FALSE)</f>
        <v>#N/A</v>
      </c>
      <c r="H15508">
        <f>Table1[[#This Row],[Cantidad invertida]]+Table1[[#This Row],[Plus / minus]]</f>
        <v>0</v>
      </c>
    </row>
    <row r="15509" spans="2:8" x14ac:dyDescent="0.35">
      <c r="B15509" s="4"/>
      <c r="F15509" s="3" t="e">
        <f>VLOOKUP(B15509,Fondos!$A$1:$C$332,3,FALSE)</f>
        <v>#N/A</v>
      </c>
      <c r="H15509">
        <f>Table1[[#This Row],[Cantidad invertida]]+Table1[[#This Row],[Plus / minus]]</f>
        <v>0</v>
      </c>
    </row>
    <row r="15510" spans="2:8" x14ac:dyDescent="0.35">
      <c r="B15510" s="4"/>
      <c r="F15510" s="3" t="e">
        <f>VLOOKUP(B15510,Fondos!$A$1:$C$332,3,FALSE)</f>
        <v>#N/A</v>
      </c>
      <c r="H15510">
        <f>Table1[[#This Row],[Cantidad invertida]]+Table1[[#This Row],[Plus / minus]]</f>
        <v>0</v>
      </c>
    </row>
    <row r="15511" spans="2:8" x14ac:dyDescent="0.35">
      <c r="B15511" s="4"/>
      <c r="F15511" s="3" t="e">
        <f>VLOOKUP(B15511,Fondos!$A$1:$C$332,3,FALSE)</f>
        <v>#N/A</v>
      </c>
      <c r="H15511">
        <f>Table1[[#This Row],[Cantidad invertida]]+Table1[[#This Row],[Plus / minus]]</f>
        <v>0</v>
      </c>
    </row>
    <row r="15512" spans="2:8" x14ac:dyDescent="0.35">
      <c r="B15512" s="4"/>
      <c r="F15512" s="3" t="e">
        <f>VLOOKUP(B15512,Fondos!$A$1:$C$332,3,FALSE)</f>
        <v>#N/A</v>
      </c>
      <c r="H15512">
        <f>Table1[[#This Row],[Cantidad invertida]]+Table1[[#This Row],[Plus / minus]]</f>
        <v>0</v>
      </c>
    </row>
    <row r="15513" spans="2:8" x14ac:dyDescent="0.35">
      <c r="B15513" s="4"/>
      <c r="F15513" s="3" t="e">
        <f>VLOOKUP(B15513,Fondos!$A$1:$C$332,3,FALSE)</f>
        <v>#N/A</v>
      </c>
      <c r="H15513">
        <f>Table1[[#This Row],[Cantidad invertida]]+Table1[[#This Row],[Plus / minus]]</f>
        <v>0</v>
      </c>
    </row>
    <row r="15514" spans="2:8" x14ac:dyDescent="0.35">
      <c r="B15514" s="4"/>
      <c r="F15514" s="3" t="e">
        <f>VLOOKUP(B15514,Fondos!$A$1:$C$332,3,FALSE)</f>
        <v>#N/A</v>
      </c>
      <c r="H15514">
        <f>Table1[[#This Row],[Cantidad invertida]]+Table1[[#This Row],[Plus / minus]]</f>
        <v>0</v>
      </c>
    </row>
    <row r="15515" spans="2:8" x14ac:dyDescent="0.35">
      <c r="B15515" s="4"/>
      <c r="F15515" s="3" t="e">
        <f>VLOOKUP(B15515,Fondos!$A$1:$C$332,3,FALSE)</f>
        <v>#N/A</v>
      </c>
      <c r="H15515">
        <f>Table1[[#This Row],[Cantidad invertida]]+Table1[[#This Row],[Plus / minus]]</f>
        <v>0</v>
      </c>
    </row>
    <row r="15516" spans="2:8" x14ac:dyDescent="0.35">
      <c r="B15516" s="4"/>
      <c r="F15516" s="3" t="e">
        <f>VLOOKUP(B15516,Fondos!$A$1:$C$332,3,FALSE)</f>
        <v>#N/A</v>
      </c>
      <c r="H15516">
        <f>Table1[[#This Row],[Cantidad invertida]]+Table1[[#This Row],[Plus / minus]]</f>
        <v>0</v>
      </c>
    </row>
    <row r="15517" spans="2:8" x14ac:dyDescent="0.35">
      <c r="B15517" s="4"/>
      <c r="F15517" s="3" t="e">
        <f>VLOOKUP(B15517,Fondos!$A$1:$C$332,3,FALSE)</f>
        <v>#N/A</v>
      </c>
      <c r="H15517">
        <f>Table1[[#This Row],[Cantidad invertida]]+Table1[[#This Row],[Plus / minus]]</f>
        <v>0</v>
      </c>
    </row>
    <row r="15518" spans="2:8" x14ac:dyDescent="0.35">
      <c r="B15518" s="4"/>
      <c r="F15518" s="3" t="e">
        <f>VLOOKUP(B15518,Fondos!$A$1:$C$332,3,FALSE)</f>
        <v>#N/A</v>
      </c>
      <c r="H15518">
        <f>Table1[[#This Row],[Cantidad invertida]]+Table1[[#This Row],[Plus / minus]]</f>
        <v>0</v>
      </c>
    </row>
    <row r="15519" spans="2:8" x14ac:dyDescent="0.35">
      <c r="B15519" s="4"/>
      <c r="F15519" s="3" t="e">
        <f>VLOOKUP(B15519,Fondos!$A$1:$C$332,3,FALSE)</f>
        <v>#N/A</v>
      </c>
      <c r="H15519">
        <f>Table1[[#This Row],[Cantidad invertida]]+Table1[[#This Row],[Plus / minus]]</f>
        <v>0</v>
      </c>
    </row>
    <row r="15520" spans="2:8" x14ac:dyDescent="0.35">
      <c r="B15520" s="4"/>
      <c r="F15520" s="3" t="e">
        <f>VLOOKUP(B15520,Fondos!$A$1:$C$332,3,FALSE)</f>
        <v>#N/A</v>
      </c>
      <c r="H15520">
        <f>Table1[[#This Row],[Cantidad invertida]]+Table1[[#This Row],[Plus / minus]]</f>
        <v>0</v>
      </c>
    </row>
    <row r="15521" spans="2:8" x14ac:dyDescent="0.35">
      <c r="B15521" s="4"/>
      <c r="F15521" s="3" t="e">
        <f>VLOOKUP(B15521,Fondos!$A$1:$C$332,3,FALSE)</f>
        <v>#N/A</v>
      </c>
      <c r="H15521">
        <f>Table1[[#This Row],[Cantidad invertida]]+Table1[[#This Row],[Plus / minus]]</f>
        <v>0</v>
      </c>
    </row>
    <row r="15522" spans="2:8" x14ac:dyDescent="0.35">
      <c r="B15522" s="4"/>
      <c r="F15522" s="3" t="e">
        <f>VLOOKUP(B15522,Fondos!$A$1:$C$332,3,FALSE)</f>
        <v>#N/A</v>
      </c>
      <c r="H15522">
        <f>Table1[[#This Row],[Cantidad invertida]]+Table1[[#This Row],[Plus / minus]]</f>
        <v>0</v>
      </c>
    </row>
    <row r="15523" spans="2:8" x14ac:dyDescent="0.35">
      <c r="B15523" s="4"/>
      <c r="F15523" s="3" t="e">
        <f>VLOOKUP(B15523,Fondos!$A$1:$C$332,3,FALSE)</f>
        <v>#N/A</v>
      </c>
      <c r="H15523">
        <f>Table1[[#This Row],[Cantidad invertida]]+Table1[[#This Row],[Plus / minus]]</f>
        <v>0</v>
      </c>
    </row>
    <row r="15524" spans="2:8" x14ac:dyDescent="0.35">
      <c r="B15524" s="4"/>
      <c r="F15524" s="3" t="e">
        <f>VLOOKUP(B15524,Fondos!$A$1:$C$332,3,FALSE)</f>
        <v>#N/A</v>
      </c>
      <c r="H15524">
        <f>Table1[[#This Row],[Cantidad invertida]]+Table1[[#This Row],[Plus / minus]]</f>
        <v>0</v>
      </c>
    </row>
    <row r="15525" spans="2:8" x14ac:dyDescent="0.35">
      <c r="B15525" s="4"/>
      <c r="F15525" s="3" t="e">
        <f>VLOOKUP(B15525,Fondos!$A$1:$C$332,3,FALSE)</f>
        <v>#N/A</v>
      </c>
      <c r="H15525">
        <f>Table1[[#This Row],[Cantidad invertida]]+Table1[[#This Row],[Plus / minus]]</f>
        <v>0</v>
      </c>
    </row>
    <row r="15526" spans="2:8" x14ac:dyDescent="0.35">
      <c r="B15526" s="4"/>
      <c r="F15526" s="3" t="e">
        <f>VLOOKUP(B15526,Fondos!$A$1:$C$332,3,FALSE)</f>
        <v>#N/A</v>
      </c>
      <c r="H15526">
        <f>Table1[[#This Row],[Cantidad invertida]]+Table1[[#This Row],[Plus / minus]]</f>
        <v>0</v>
      </c>
    </row>
    <row r="15527" spans="2:8" x14ac:dyDescent="0.35">
      <c r="B15527" s="4"/>
      <c r="F15527" s="3" t="e">
        <f>VLOOKUP(B15527,Fondos!$A$1:$C$332,3,FALSE)</f>
        <v>#N/A</v>
      </c>
      <c r="H15527">
        <f>Table1[[#This Row],[Cantidad invertida]]+Table1[[#This Row],[Plus / minus]]</f>
        <v>0</v>
      </c>
    </row>
    <row r="15528" spans="2:8" x14ac:dyDescent="0.35">
      <c r="B15528" s="4"/>
      <c r="F15528" s="3" t="e">
        <f>VLOOKUP(B15528,Fondos!$A$1:$C$332,3,FALSE)</f>
        <v>#N/A</v>
      </c>
      <c r="H15528">
        <f>Table1[[#This Row],[Cantidad invertida]]+Table1[[#This Row],[Plus / minus]]</f>
        <v>0</v>
      </c>
    </row>
    <row r="15529" spans="2:8" x14ac:dyDescent="0.35">
      <c r="B15529" s="4"/>
      <c r="F15529" s="3" t="e">
        <f>VLOOKUP(B15529,Fondos!$A$1:$C$332,3,FALSE)</f>
        <v>#N/A</v>
      </c>
      <c r="H15529">
        <f>Table1[[#This Row],[Cantidad invertida]]+Table1[[#This Row],[Plus / minus]]</f>
        <v>0</v>
      </c>
    </row>
    <row r="15530" spans="2:8" x14ac:dyDescent="0.35">
      <c r="B15530" s="4"/>
      <c r="F15530" s="3" t="e">
        <f>VLOOKUP(B15530,Fondos!$A$1:$C$332,3,FALSE)</f>
        <v>#N/A</v>
      </c>
      <c r="H15530">
        <f>Table1[[#This Row],[Cantidad invertida]]+Table1[[#This Row],[Plus / minus]]</f>
        <v>0</v>
      </c>
    </row>
    <row r="15531" spans="2:8" x14ac:dyDescent="0.35">
      <c r="B15531" s="4"/>
      <c r="F15531" s="3" t="e">
        <f>VLOOKUP(B15531,Fondos!$A$1:$C$332,3,FALSE)</f>
        <v>#N/A</v>
      </c>
      <c r="H15531">
        <f>Table1[[#This Row],[Cantidad invertida]]+Table1[[#This Row],[Plus / minus]]</f>
        <v>0</v>
      </c>
    </row>
    <row r="15532" spans="2:8" x14ac:dyDescent="0.35">
      <c r="B15532" s="4"/>
      <c r="F15532" s="3" t="e">
        <f>VLOOKUP(B15532,Fondos!$A$1:$C$332,3,FALSE)</f>
        <v>#N/A</v>
      </c>
      <c r="H15532">
        <f>Table1[[#This Row],[Cantidad invertida]]+Table1[[#This Row],[Plus / minus]]</f>
        <v>0</v>
      </c>
    </row>
    <row r="15533" spans="2:8" x14ac:dyDescent="0.35">
      <c r="B15533" s="4"/>
      <c r="F15533" s="3" t="e">
        <f>VLOOKUP(B15533,Fondos!$A$1:$C$332,3,FALSE)</f>
        <v>#N/A</v>
      </c>
      <c r="H15533">
        <f>Table1[[#This Row],[Cantidad invertida]]+Table1[[#This Row],[Plus / minus]]</f>
        <v>0</v>
      </c>
    </row>
    <row r="15534" spans="2:8" x14ac:dyDescent="0.35">
      <c r="B15534" s="4"/>
      <c r="F15534" s="3" t="e">
        <f>VLOOKUP(B15534,Fondos!$A$1:$C$332,3,FALSE)</f>
        <v>#N/A</v>
      </c>
      <c r="H15534">
        <f>Table1[[#This Row],[Cantidad invertida]]+Table1[[#This Row],[Plus / minus]]</f>
        <v>0</v>
      </c>
    </row>
    <row r="15535" spans="2:8" x14ac:dyDescent="0.35">
      <c r="B15535" s="4"/>
      <c r="F15535" s="3" t="e">
        <f>VLOOKUP(B15535,Fondos!$A$1:$C$332,3,FALSE)</f>
        <v>#N/A</v>
      </c>
      <c r="H15535">
        <f>Table1[[#This Row],[Cantidad invertida]]+Table1[[#This Row],[Plus / minus]]</f>
        <v>0</v>
      </c>
    </row>
    <row r="15536" spans="2:8" x14ac:dyDescent="0.35">
      <c r="B15536" s="4"/>
      <c r="F15536" s="3" t="e">
        <f>VLOOKUP(B15536,Fondos!$A$1:$C$332,3,FALSE)</f>
        <v>#N/A</v>
      </c>
      <c r="H15536">
        <f>Table1[[#This Row],[Cantidad invertida]]+Table1[[#This Row],[Plus / minus]]</f>
        <v>0</v>
      </c>
    </row>
    <row r="15537" spans="2:8" x14ac:dyDescent="0.35">
      <c r="B15537" s="4"/>
      <c r="F15537" s="3" t="e">
        <f>VLOOKUP(B15537,Fondos!$A$1:$C$332,3,FALSE)</f>
        <v>#N/A</v>
      </c>
      <c r="H15537">
        <f>Table1[[#This Row],[Cantidad invertida]]+Table1[[#This Row],[Plus / minus]]</f>
        <v>0</v>
      </c>
    </row>
    <row r="15538" spans="2:8" x14ac:dyDescent="0.35">
      <c r="B15538" s="4"/>
      <c r="F15538" s="3" t="e">
        <f>VLOOKUP(B15538,Fondos!$A$1:$C$332,3,FALSE)</f>
        <v>#N/A</v>
      </c>
      <c r="H15538">
        <f>Table1[[#This Row],[Cantidad invertida]]+Table1[[#This Row],[Plus / minus]]</f>
        <v>0</v>
      </c>
    </row>
    <row r="15539" spans="2:8" x14ac:dyDescent="0.35">
      <c r="B15539" s="4"/>
      <c r="F15539" s="3" t="e">
        <f>VLOOKUP(B15539,Fondos!$A$1:$C$332,3,FALSE)</f>
        <v>#N/A</v>
      </c>
      <c r="H15539">
        <f>Table1[[#This Row],[Cantidad invertida]]+Table1[[#This Row],[Plus / minus]]</f>
        <v>0</v>
      </c>
    </row>
    <row r="15540" spans="2:8" x14ac:dyDescent="0.35">
      <c r="B15540" s="4"/>
      <c r="F15540" s="3" t="e">
        <f>VLOOKUP(B15540,Fondos!$A$1:$C$332,3,FALSE)</f>
        <v>#N/A</v>
      </c>
      <c r="H15540">
        <f>Table1[[#This Row],[Cantidad invertida]]+Table1[[#This Row],[Plus / minus]]</f>
        <v>0</v>
      </c>
    </row>
    <row r="15541" spans="2:8" x14ac:dyDescent="0.35">
      <c r="B15541" s="4"/>
      <c r="F15541" s="3" t="e">
        <f>VLOOKUP(B15541,Fondos!$A$1:$C$332,3,FALSE)</f>
        <v>#N/A</v>
      </c>
      <c r="H15541">
        <f>Table1[[#This Row],[Cantidad invertida]]+Table1[[#This Row],[Plus / minus]]</f>
        <v>0</v>
      </c>
    </row>
    <row r="15542" spans="2:8" x14ac:dyDescent="0.35">
      <c r="B15542" s="4"/>
      <c r="F15542" s="3" t="e">
        <f>VLOOKUP(B15542,Fondos!$A$1:$C$332,3,FALSE)</f>
        <v>#N/A</v>
      </c>
      <c r="H15542">
        <f>Table1[[#This Row],[Cantidad invertida]]+Table1[[#This Row],[Plus / minus]]</f>
        <v>0</v>
      </c>
    </row>
    <row r="15543" spans="2:8" x14ac:dyDescent="0.35">
      <c r="B15543" s="4"/>
      <c r="F15543" s="3" t="e">
        <f>VLOOKUP(B15543,Fondos!$A$1:$C$332,3,FALSE)</f>
        <v>#N/A</v>
      </c>
      <c r="H15543">
        <f>Table1[[#This Row],[Cantidad invertida]]+Table1[[#This Row],[Plus / minus]]</f>
        <v>0</v>
      </c>
    </row>
    <row r="15544" spans="2:8" x14ac:dyDescent="0.35">
      <c r="B15544" s="4"/>
      <c r="F15544" s="3" t="e">
        <f>VLOOKUP(B15544,Fondos!$A$1:$C$332,3,FALSE)</f>
        <v>#N/A</v>
      </c>
      <c r="H15544">
        <f>Table1[[#This Row],[Cantidad invertida]]+Table1[[#This Row],[Plus / minus]]</f>
        <v>0</v>
      </c>
    </row>
    <row r="15545" spans="2:8" x14ac:dyDescent="0.35">
      <c r="B15545" s="4"/>
      <c r="F15545" s="3" t="e">
        <f>VLOOKUP(B15545,Fondos!$A$1:$C$332,3,FALSE)</f>
        <v>#N/A</v>
      </c>
      <c r="H15545">
        <f>Table1[[#This Row],[Cantidad invertida]]+Table1[[#This Row],[Plus / minus]]</f>
        <v>0</v>
      </c>
    </row>
    <row r="15546" spans="2:8" x14ac:dyDescent="0.35">
      <c r="B15546" s="4"/>
      <c r="F15546" s="3" t="e">
        <f>VLOOKUP(B15546,Fondos!$A$1:$C$332,3,FALSE)</f>
        <v>#N/A</v>
      </c>
      <c r="H15546">
        <f>Table1[[#This Row],[Cantidad invertida]]+Table1[[#This Row],[Plus / minus]]</f>
        <v>0</v>
      </c>
    </row>
    <row r="15547" spans="2:8" x14ac:dyDescent="0.35">
      <c r="B15547" s="4"/>
      <c r="F15547" s="3" t="e">
        <f>VLOOKUP(B15547,Fondos!$A$1:$C$332,3,FALSE)</f>
        <v>#N/A</v>
      </c>
      <c r="H15547">
        <f>Table1[[#This Row],[Cantidad invertida]]+Table1[[#This Row],[Plus / minus]]</f>
        <v>0</v>
      </c>
    </row>
    <row r="15548" spans="2:8" x14ac:dyDescent="0.35">
      <c r="B15548" s="4"/>
      <c r="F15548" s="3" t="e">
        <f>VLOOKUP(B15548,Fondos!$A$1:$C$332,3,FALSE)</f>
        <v>#N/A</v>
      </c>
      <c r="H15548">
        <f>Table1[[#This Row],[Cantidad invertida]]+Table1[[#This Row],[Plus / minus]]</f>
        <v>0</v>
      </c>
    </row>
    <row r="15549" spans="2:8" x14ac:dyDescent="0.35">
      <c r="B15549" s="4"/>
      <c r="F15549" s="3" t="e">
        <f>VLOOKUP(B15549,Fondos!$A$1:$C$332,3,FALSE)</f>
        <v>#N/A</v>
      </c>
      <c r="H15549">
        <f>Table1[[#This Row],[Cantidad invertida]]+Table1[[#This Row],[Plus / minus]]</f>
        <v>0</v>
      </c>
    </row>
    <row r="15550" spans="2:8" x14ac:dyDescent="0.35">
      <c r="B15550" s="4"/>
      <c r="F15550" s="3" t="e">
        <f>VLOOKUP(B15550,Fondos!$A$1:$C$332,3,FALSE)</f>
        <v>#N/A</v>
      </c>
      <c r="H15550">
        <f>Table1[[#This Row],[Cantidad invertida]]+Table1[[#This Row],[Plus / minus]]</f>
        <v>0</v>
      </c>
    </row>
    <row r="15551" spans="2:8" x14ac:dyDescent="0.35">
      <c r="B15551" s="4"/>
      <c r="F15551" s="3" t="e">
        <f>VLOOKUP(B15551,Fondos!$A$1:$C$332,3,FALSE)</f>
        <v>#N/A</v>
      </c>
      <c r="H15551">
        <f>Table1[[#This Row],[Cantidad invertida]]+Table1[[#This Row],[Plus / minus]]</f>
        <v>0</v>
      </c>
    </row>
    <row r="15552" spans="2:8" x14ac:dyDescent="0.35">
      <c r="B15552" s="4"/>
      <c r="F15552" s="3" t="e">
        <f>VLOOKUP(B15552,Fondos!$A$1:$C$332,3,FALSE)</f>
        <v>#N/A</v>
      </c>
      <c r="H15552">
        <f>Table1[[#This Row],[Cantidad invertida]]+Table1[[#This Row],[Plus / minus]]</f>
        <v>0</v>
      </c>
    </row>
    <row r="15553" spans="2:8" x14ac:dyDescent="0.35">
      <c r="B15553" s="4"/>
      <c r="F15553" s="3" t="e">
        <f>VLOOKUP(B15553,Fondos!$A$1:$C$332,3,FALSE)</f>
        <v>#N/A</v>
      </c>
      <c r="H15553">
        <f>Table1[[#This Row],[Cantidad invertida]]+Table1[[#This Row],[Plus / minus]]</f>
        <v>0</v>
      </c>
    </row>
    <row r="15554" spans="2:8" x14ac:dyDescent="0.35">
      <c r="B15554" s="4"/>
      <c r="F15554" s="3" t="e">
        <f>VLOOKUP(B15554,Fondos!$A$1:$C$332,3,FALSE)</f>
        <v>#N/A</v>
      </c>
      <c r="H15554">
        <f>Table1[[#This Row],[Cantidad invertida]]+Table1[[#This Row],[Plus / minus]]</f>
        <v>0</v>
      </c>
    </row>
    <row r="15555" spans="2:8" x14ac:dyDescent="0.35">
      <c r="B15555" s="4"/>
      <c r="F15555" s="3" t="e">
        <f>VLOOKUP(B15555,Fondos!$A$1:$C$332,3,FALSE)</f>
        <v>#N/A</v>
      </c>
      <c r="H15555">
        <f>Table1[[#This Row],[Cantidad invertida]]+Table1[[#This Row],[Plus / minus]]</f>
        <v>0</v>
      </c>
    </row>
    <row r="15556" spans="2:8" x14ac:dyDescent="0.35">
      <c r="B15556" s="4"/>
      <c r="F15556" s="3" t="e">
        <f>VLOOKUP(B15556,Fondos!$A$1:$C$332,3,FALSE)</f>
        <v>#N/A</v>
      </c>
      <c r="H15556">
        <f>Table1[[#This Row],[Cantidad invertida]]+Table1[[#This Row],[Plus / minus]]</f>
        <v>0</v>
      </c>
    </row>
    <row r="15557" spans="2:8" x14ac:dyDescent="0.35">
      <c r="B15557" s="4"/>
      <c r="F15557" s="3" t="e">
        <f>VLOOKUP(B15557,Fondos!$A$1:$C$332,3,FALSE)</f>
        <v>#N/A</v>
      </c>
      <c r="H15557">
        <f>Table1[[#This Row],[Cantidad invertida]]+Table1[[#This Row],[Plus / minus]]</f>
        <v>0</v>
      </c>
    </row>
    <row r="15558" spans="2:8" x14ac:dyDescent="0.35">
      <c r="B15558" s="4"/>
      <c r="F15558" s="3" t="e">
        <f>VLOOKUP(B15558,Fondos!$A$1:$C$332,3,FALSE)</f>
        <v>#N/A</v>
      </c>
      <c r="H15558">
        <f>Table1[[#This Row],[Cantidad invertida]]+Table1[[#This Row],[Plus / minus]]</f>
        <v>0</v>
      </c>
    </row>
    <row r="15559" spans="2:8" x14ac:dyDescent="0.35">
      <c r="B15559" s="4"/>
      <c r="F15559" s="3" t="e">
        <f>VLOOKUP(B15559,Fondos!$A$1:$C$332,3,FALSE)</f>
        <v>#N/A</v>
      </c>
      <c r="H15559">
        <f>Table1[[#This Row],[Cantidad invertida]]+Table1[[#This Row],[Plus / minus]]</f>
        <v>0</v>
      </c>
    </row>
    <row r="15560" spans="2:8" x14ac:dyDescent="0.35">
      <c r="B15560" s="4"/>
      <c r="F15560" s="3" t="e">
        <f>VLOOKUP(B15560,Fondos!$A$1:$C$332,3,FALSE)</f>
        <v>#N/A</v>
      </c>
      <c r="H15560">
        <f>Table1[[#This Row],[Cantidad invertida]]+Table1[[#This Row],[Plus / minus]]</f>
        <v>0</v>
      </c>
    </row>
    <row r="15561" spans="2:8" x14ac:dyDescent="0.35">
      <c r="B15561" s="4"/>
      <c r="F15561" s="3" t="e">
        <f>VLOOKUP(B15561,Fondos!$A$1:$C$332,3,FALSE)</f>
        <v>#N/A</v>
      </c>
      <c r="H15561">
        <f>Table1[[#This Row],[Cantidad invertida]]+Table1[[#This Row],[Plus / minus]]</f>
        <v>0</v>
      </c>
    </row>
    <row r="15562" spans="2:8" x14ac:dyDescent="0.35">
      <c r="B15562" s="4"/>
      <c r="F15562" s="3" t="e">
        <f>VLOOKUP(B15562,Fondos!$A$1:$C$332,3,FALSE)</f>
        <v>#N/A</v>
      </c>
      <c r="H15562">
        <f>Table1[[#This Row],[Cantidad invertida]]+Table1[[#This Row],[Plus / minus]]</f>
        <v>0</v>
      </c>
    </row>
    <row r="15563" spans="2:8" x14ac:dyDescent="0.35">
      <c r="B15563" s="4"/>
      <c r="F15563" s="3" t="e">
        <f>VLOOKUP(B15563,Fondos!$A$1:$C$332,3,FALSE)</f>
        <v>#N/A</v>
      </c>
      <c r="H15563">
        <f>Table1[[#This Row],[Cantidad invertida]]+Table1[[#This Row],[Plus / minus]]</f>
        <v>0</v>
      </c>
    </row>
    <row r="15564" spans="2:8" x14ac:dyDescent="0.35">
      <c r="B15564" s="4"/>
      <c r="F15564" s="3" t="e">
        <f>VLOOKUP(B15564,Fondos!$A$1:$C$332,3,FALSE)</f>
        <v>#N/A</v>
      </c>
      <c r="H15564">
        <f>Table1[[#This Row],[Cantidad invertida]]+Table1[[#This Row],[Plus / minus]]</f>
        <v>0</v>
      </c>
    </row>
    <row r="15565" spans="2:8" x14ac:dyDescent="0.35">
      <c r="B15565" s="4"/>
      <c r="F15565" s="3" t="e">
        <f>VLOOKUP(B15565,Fondos!$A$1:$C$332,3,FALSE)</f>
        <v>#N/A</v>
      </c>
      <c r="H15565">
        <f>Table1[[#This Row],[Cantidad invertida]]+Table1[[#This Row],[Plus / minus]]</f>
        <v>0</v>
      </c>
    </row>
    <row r="15566" spans="2:8" x14ac:dyDescent="0.35">
      <c r="B15566" s="4"/>
      <c r="F15566" s="3" t="e">
        <f>VLOOKUP(B15566,Fondos!$A$1:$C$332,3,FALSE)</f>
        <v>#N/A</v>
      </c>
      <c r="H15566">
        <f>Table1[[#This Row],[Cantidad invertida]]+Table1[[#This Row],[Plus / minus]]</f>
        <v>0</v>
      </c>
    </row>
    <row r="15567" spans="2:8" x14ac:dyDescent="0.35">
      <c r="B15567" s="4"/>
      <c r="F15567" s="3" t="e">
        <f>VLOOKUP(B15567,Fondos!$A$1:$C$332,3,FALSE)</f>
        <v>#N/A</v>
      </c>
      <c r="H15567">
        <f>Table1[[#This Row],[Cantidad invertida]]+Table1[[#This Row],[Plus / minus]]</f>
        <v>0</v>
      </c>
    </row>
    <row r="15568" spans="2:8" x14ac:dyDescent="0.35">
      <c r="B15568" s="4"/>
      <c r="F15568" s="3" t="e">
        <f>VLOOKUP(B15568,Fondos!$A$1:$C$332,3,FALSE)</f>
        <v>#N/A</v>
      </c>
      <c r="H15568">
        <f>Table1[[#This Row],[Cantidad invertida]]+Table1[[#This Row],[Plus / minus]]</f>
        <v>0</v>
      </c>
    </row>
    <row r="15569" spans="2:8" x14ac:dyDescent="0.35">
      <c r="B15569" s="4"/>
      <c r="F15569" s="3" t="e">
        <f>VLOOKUP(B15569,Fondos!$A$1:$C$332,3,FALSE)</f>
        <v>#N/A</v>
      </c>
      <c r="H15569">
        <f>Table1[[#This Row],[Cantidad invertida]]+Table1[[#This Row],[Plus / minus]]</f>
        <v>0</v>
      </c>
    </row>
    <row r="15570" spans="2:8" x14ac:dyDescent="0.35">
      <c r="B15570" s="4"/>
      <c r="F15570" s="3" t="e">
        <f>VLOOKUP(B15570,Fondos!$A$1:$C$332,3,FALSE)</f>
        <v>#N/A</v>
      </c>
      <c r="H15570">
        <f>Table1[[#This Row],[Cantidad invertida]]+Table1[[#This Row],[Plus / minus]]</f>
        <v>0</v>
      </c>
    </row>
    <row r="15571" spans="2:8" x14ac:dyDescent="0.35">
      <c r="B15571" s="4"/>
      <c r="F15571" s="3" t="e">
        <f>VLOOKUP(B15571,Fondos!$A$1:$C$332,3,FALSE)</f>
        <v>#N/A</v>
      </c>
      <c r="H15571">
        <f>Table1[[#This Row],[Cantidad invertida]]+Table1[[#This Row],[Plus / minus]]</f>
        <v>0</v>
      </c>
    </row>
    <row r="15572" spans="2:8" x14ac:dyDescent="0.35">
      <c r="B15572" s="4"/>
      <c r="F15572" s="3" t="e">
        <f>VLOOKUP(B15572,Fondos!$A$1:$C$332,3,FALSE)</f>
        <v>#N/A</v>
      </c>
      <c r="H15572">
        <f>Table1[[#This Row],[Cantidad invertida]]+Table1[[#This Row],[Plus / minus]]</f>
        <v>0</v>
      </c>
    </row>
    <row r="15573" spans="2:8" x14ac:dyDescent="0.35">
      <c r="B15573" s="4"/>
      <c r="F15573" s="3" t="e">
        <f>VLOOKUP(B15573,Fondos!$A$1:$C$332,3,FALSE)</f>
        <v>#N/A</v>
      </c>
      <c r="H15573">
        <f>Table1[[#This Row],[Cantidad invertida]]+Table1[[#This Row],[Plus / minus]]</f>
        <v>0</v>
      </c>
    </row>
    <row r="15574" spans="2:8" x14ac:dyDescent="0.35">
      <c r="B15574" s="4"/>
      <c r="F15574" s="3" t="e">
        <f>VLOOKUP(B15574,Fondos!$A$1:$C$332,3,FALSE)</f>
        <v>#N/A</v>
      </c>
      <c r="H15574">
        <f>Table1[[#This Row],[Cantidad invertida]]+Table1[[#This Row],[Plus / minus]]</f>
        <v>0</v>
      </c>
    </row>
    <row r="15575" spans="2:8" x14ac:dyDescent="0.35">
      <c r="B15575" s="4"/>
      <c r="F15575" s="3" t="e">
        <f>VLOOKUP(B15575,Fondos!$A$1:$C$332,3,FALSE)</f>
        <v>#N/A</v>
      </c>
      <c r="H15575">
        <f>Table1[[#This Row],[Cantidad invertida]]+Table1[[#This Row],[Plus / minus]]</f>
        <v>0</v>
      </c>
    </row>
    <row r="15576" spans="2:8" x14ac:dyDescent="0.35">
      <c r="B15576" s="4"/>
      <c r="F15576" s="3" t="e">
        <f>VLOOKUP(B15576,Fondos!$A$1:$C$332,3,FALSE)</f>
        <v>#N/A</v>
      </c>
      <c r="H15576">
        <f>Table1[[#This Row],[Cantidad invertida]]+Table1[[#This Row],[Plus / minus]]</f>
        <v>0</v>
      </c>
    </row>
    <row r="15577" spans="2:8" x14ac:dyDescent="0.35">
      <c r="B15577" s="4"/>
      <c r="F15577" s="3" t="e">
        <f>VLOOKUP(B15577,Fondos!$A$1:$C$332,3,FALSE)</f>
        <v>#N/A</v>
      </c>
      <c r="H15577">
        <f>Table1[[#This Row],[Cantidad invertida]]+Table1[[#This Row],[Plus / minus]]</f>
        <v>0</v>
      </c>
    </row>
    <row r="15578" spans="2:8" x14ac:dyDescent="0.35">
      <c r="B15578" s="4"/>
      <c r="F15578" s="3" t="e">
        <f>VLOOKUP(B15578,Fondos!$A$1:$C$332,3,FALSE)</f>
        <v>#N/A</v>
      </c>
      <c r="H15578">
        <f>Table1[[#This Row],[Cantidad invertida]]+Table1[[#This Row],[Plus / minus]]</f>
        <v>0</v>
      </c>
    </row>
    <row r="15579" spans="2:8" x14ac:dyDescent="0.35">
      <c r="B15579" s="4"/>
      <c r="F15579" s="3" t="e">
        <f>VLOOKUP(B15579,Fondos!$A$1:$C$332,3,FALSE)</f>
        <v>#N/A</v>
      </c>
      <c r="H15579">
        <f>Table1[[#This Row],[Cantidad invertida]]+Table1[[#This Row],[Plus / minus]]</f>
        <v>0</v>
      </c>
    </row>
    <row r="15580" spans="2:8" x14ac:dyDescent="0.35">
      <c r="B15580" s="4"/>
      <c r="F15580" s="3" t="e">
        <f>VLOOKUP(B15580,Fondos!$A$1:$C$332,3,FALSE)</f>
        <v>#N/A</v>
      </c>
      <c r="H15580">
        <f>Table1[[#This Row],[Cantidad invertida]]+Table1[[#This Row],[Plus / minus]]</f>
        <v>0</v>
      </c>
    </row>
    <row r="15581" spans="2:8" x14ac:dyDescent="0.35">
      <c r="B15581" s="4"/>
      <c r="F15581" s="3" t="e">
        <f>VLOOKUP(B15581,Fondos!$A$1:$C$332,3,FALSE)</f>
        <v>#N/A</v>
      </c>
      <c r="H15581">
        <f>Table1[[#This Row],[Cantidad invertida]]+Table1[[#This Row],[Plus / minus]]</f>
        <v>0</v>
      </c>
    </row>
    <row r="15582" spans="2:8" x14ac:dyDescent="0.35">
      <c r="B15582" s="4"/>
      <c r="F15582" s="3" t="e">
        <f>VLOOKUP(B15582,Fondos!$A$1:$C$332,3,FALSE)</f>
        <v>#N/A</v>
      </c>
      <c r="H15582">
        <f>Table1[[#This Row],[Cantidad invertida]]+Table1[[#This Row],[Plus / minus]]</f>
        <v>0</v>
      </c>
    </row>
    <row r="15583" spans="2:8" x14ac:dyDescent="0.35">
      <c r="B15583" s="4"/>
      <c r="F15583" s="3" t="e">
        <f>VLOOKUP(B15583,Fondos!$A$1:$C$332,3,FALSE)</f>
        <v>#N/A</v>
      </c>
      <c r="H15583">
        <f>Table1[[#This Row],[Cantidad invertida]]+Table1[[#This Row],[Plus / minus]]</f>
        <v>0</v>
      </c>
    </row>
    <row r="15584" spans="2:8" x14ac:dyDescent="0.35">
      <c r="B15584" s="4"/>
      <c r="F15584" s="3" t="e">
        <f>VLOOKUP(B15584,Fondos!$A$1:$C$332,3,FALSE)</f>
        <v>#N/A</v>
      </c>
      <c r="H15584">
        <f>Table1[[#This Row],[Cantidad invertida]]+Table1[[#This Row],[Plus / minus]]</f>
        <v>0</v>
      </c>
    </row>
    <row r="15585" spans="2:8" x14ac:dyDescent="0.35">
      <c r="B15585" s="4"/>
      <c r="F15585" s="3" t="e">
        <f>VLOOKUP(B15585,Fondos!$A$1:$C$332,3,FALSE)</f>
        <v>#N/A</v>
      </c>
      <c r="H15585">
        <f>Table1[[#This Row],[Cantidad invertida]]+Table1[[#This Row],[Plus / minus]]</f>
        <v>0</v>
      </c>
    </row>
    <row r="15586" spans="2:8" x14ac:dyDescent="0.35">
      <c r="B15586" s="4"/>
      <c r="F15586" s="3" t="e">
        <f>VLOOKUP(B15586,Fondos!$A$1:$C$332,3,FALSE)</f>
        <v>#N/A</v>
      </c>
      <c r="H15586">
        <f>Table1[[#This Row],[Cantidad invertida]]+Table1[[#This Row],[Plus / minus]]</f>
        <v>0</v>
      </c>
    </row>
    <row r="15587" spans="2:8" x14ac:dyDescent="0.35">
      <c r="B15587" s="4"/>
      <c r="F15587" s="3" t="e">
        <f>VLOOKUP(B15587,Fondos!$A$1:$C$332,3,FALSE)</f>
        <v>#N/A</v>
      </c>
      <c r="H15587">
        <f>Table1[[#This Row],[Cantidad invertida]]+Table1[[#This Row],[Plus / minus]]</f>
        <v>0</v>
      </c>
    </row>
    <row r="15588" spans="2:8" x14ac:dyDescent="0.35">
      <c r="B15588" s="4"/>
      <c r="F15588" s="3" t="e">
        <f>VLOOKUP(B15588,Fondos!$A$1:$C$332,3,FALSE)</f>
        <v>#N/A</v>
      </c>
      <c r="H15588">
        <f>Table1[[#This Row],[Cantidad invertida]]+Table1[[#This Row],[Plus / minus]]</f>
        <v>0</v>
      </c>
    </row>
    <row r="15589" spans="2:8" x14ac:dyDescent="0.35">
      <c r="B15589" s="4"/>
      <c r="F15589" s="3" t="e">
        <f>VLOOKUP(B15589,Fondos!$A$1:$C$332,3,FALSE)</f>
        <v>#N/A</v>
      </c>
      <c r="H15589">
        <f>Table1[[#This Row],[Cantidad invertida]]+Table1[[#This Row],[Plus / minus]]</f>
        <v>0</v>
      </c>
    </row>
    <row r="15590" spans="2:8" x14ac:dyDescent="0.35">
      <c r="B15590" s="4"/>
      <c r="F15590" s="3" t="e">
        <f>VLOOKUP(B15590,Fondos!$A$1:$C$332,3,FALSE)</f>
        <v>#N/A</v>
      </c>
      <c r="H15590">
        <f>Table1[[#This Row],[Cantidad invertida]]+Table1[[#This Row],[Plus / minus]]</f>
        <v>0</v>
      </c>
    </row>
    <row r="15591" spans="2:8" x14ac:dyDescent="0.35">
      <c r="B15591" s="4"/>
      <c r="F15591" s="3" t="e">
        <f>VLOOKUP(B15591,Fondos!$A$1:$C$332,3,FALSE)</f>
        <v>#N/A</v>
      </c>
      <c r="H15591">
        <f>Table1[[#This Row],[Cantidad invertida]]+Table1[[#This Row],[Plus / minus]]</f>
        <v>0</v>
      </c>
    </row>
    <row r="15592" spans="2:8" x14ac:dyDescent="0.35">
      <c r="B15592" s="4"/>
      <c r="F15592" s="3" t="e">
        <f>VLOOKUP(B15592,Fondos!$A$1:$C$332,3,FALSE)</f>
        <v>#N/A</v>
      </c>
      <c r="H15592">
        <f>Table1[[#This Row],[Cantidad invertida]]+Table1[[#This Row],[Plus / minus]]</f>
        <v>0</v>
      </c>
    </row>
    <row r="15593" spans="2:8" x14ac:dyDescent="0.35">
      <c r="B15593" s="4"/>
      <c r="F15593" s="3" t="e">
        <f>VLOOKUP(B15593,Fondos!$A$1:$C$332,3,FALSE)</f>
        <v>#N/A</v>
      </c>
      <c r="H15593">
        <f>Table1[[#This Row],[Cantidad invertida]]+Table1[[#This Row],[Plus / minus]]</f>
        <v>0</v>
      </c>
    </row>
    <row r="15594" spans="2:8" x14ac:dyDescent="0.35">
      <c r="B15594" s="4"/>
      <c r="F15594" s="3" t="e">
        <f>VLOOKUP(B15594,Fondos!$A$1:$C$332,3,FALSE)</f>
        <v>#N/A</v>
      </c>
      <c r="H15594">
        <f>Table1[[#This Row],[Cantidad invertida]]+Table1[[#This Row],[Plus / minus]]</f>
        <v>0</v>
      </c>
    </row>
    <row r="15595" spans="2:8" x14ac:dyDescent="0.35">
      <c r="B15595" s="4"/>
      <c r="F15595" s="3" t="e">
        <f>VLOOKUP(B15595,Fondos!$A$1:$C$332,3,FALSE)</f>
        <v>#N/A</v>
      </c>
      <c r="H15595">
        <f>Table1[[#This Row],[Cantidad invertida]]+Table1[[#This Row],[Plus / minus]]</f>
        <v>0</v>
      </c>
    </row>
    <row r="15596" spans="2:8" x14ac:dyDescent="0.35">
      <c r="B15596" s="4"/>
      <c r="F15596" s="3" t="e">
        <f>VLOOKUP(B15596,Fondos!$A$1:$C$332,3,FALSE)</f>
        <v>#N/A</v>
      </c>
      <c r="H15596">
        <f>Table1[[#This Row],[Cantidad invertida]]+Table1[[#This Row],[Plus / minus]]</f>
        <v>0</v>
      </c>
    </row>
    <row r="15597" spans="2:8" x14ac:dyDescent="0.35">
      <c r="B15597" s="4"/>
      <c r="F15597" s="3" t="e">
        <f>VLOOKUP(B15597,Fondos!$A$1:$C$332,3,FALSE)</f>
        <v>#N/A</v>
      </c>
      <c r="H15597">
        <f>Table1[[#This Row],[Cantidad invertida]]+Table1[[#This Row],[Plus / minus]]</f>
        <v>0</v>
      </c>
    </row>
    <row r="15598" spans="2:8" x14ac:dyDescent="0.35">
      <c r="B15598" s="4"/>
      <c r="F15598" s="3" t="e">
        <f>VLOOKUP(B15598,Fondos!$A$1:$C$332,3,FALSE)</f>
        <v>#N/A</v>
      </c>
      <c r="H15598">
        <f>Table1[[#This Row],[Cantidad invertida]]+Table1[[#This Row],[Plus / minus]]</f>
        <v>0</v>
      </c>
    </row>
    <row r="15599" spans="2:8" x14ac:dyDescent="0.35">
      <c r="B15599" s="4"/>
      <c r="F15599" s="3" t="e">
        <f>VLOOKUP(B15599,Fondos!$A$1:$C$332,3,FALSE)</f>
        <v>#N/A</v>
      </c>
      <c r="H15599">
        <f>Table1[[#This Row],[Cantidad invertida]]+Table1[[#This Row],[Plus / minus]]</f>
        <v>0</v>
      </c>
    </row>
    <row r="15600" spans="2:8" x14ac:dyDescent="0.35">
      <c r="B15600" s="4"/>
      <c r="F15600" s="3" t="e">
        <f>VLOOKUP(B15600,Fondos!$A$1:$C$332,3,FALSE)</f>
        <v>#N/A</v>
      </c>
      <c r="H15600">
        <f>Table1[[#This Row],[Cantidad invertida]]+Table1[[#This Row],[Plus / minus]]</f>
        <v>0</v>
      </c>
    </row>
    <row r="15601" spans="2:8" x14ac:dyDescent="0.35">
      <c r="B15601" s="4"/>
      <c r="F15601" s="3" t="e">
        <f>VLOOKUP(B15601,Fondos!$A$1:$C$332,3,FALSE)</f>
        <v>#N/A</v>
      </c>
      <c r="H15601">
        <f>Table1[[#This Row],[Cantidad invertida]]+Table1[[#This Row],[Plus / minus]]</f>
        <v>0</v>
      </c>
    </row>
    <row r="15602" spans="2:8" x14ac:dyDescent="0.35">
      <c r="B15602" s="4"/>
      <c r="F15602" s="3" t="e">
        <f>VLOOKUP(B15602,Fondos!$A$1:$C$332,3,FALSE)</f>
        <v>#N/A</v>
      </c>
      <c r="H15602">
        <f>Table1[[#This Row],[Cantidad invertida]]+Table1[[#This Row],[Plus / minus]]</f>
        <v>0</v>
      </c>
    </row>
    <row r="15603" spans="2:8" x14ac:dyDescent="0.35">
      <c r="B15603" s="4"/>
      <c r="F15603" s="3" t="e">
        <f>VLOOKUP(B15603,Fondos!$A$1:$C$332,3,FALSE)</f>
        <v>#N/A</v>
      </c>
      <c r="H15603">
        <f>Table1[[#This Row],[Cantidad invertida]]+Table1[[#This Row],[Plus / minus]]</f>
        <v>0</v>
      </c>
    </row>
    <row r="15604" spans="2:8" x14ac:dyDescent="0.35">
      <c r="B15604" s="4"/>
      <c r="F15604" s="3" t="e">
        <f>VLOOKUP(B15604,Fondos!$A$1:$C$332,3,FALSE)</f>
        <v>#N/A</v>
      </c>
      <c r="H15604">
        <f>Table1[[#This Row],[Cantidad invertida]]+Table1[[#This Row],[Plus / minus]]</f>
        <v>0</v>
      </c>
    </row>
    <row r="15605" spans="2:8" x14ac:dyDescent="0.35">
      <c r="B15605" s="4"/>
      <c r="F15605" s="3" t="e">
        <f>VLOOKUP(B15605,Fondos!$A$1:$C$332,3,FALSE)</f>
        <v>#N/A</v>
      </c>
      <c r="H15605">
        <f>Table1[[#This Row],[Cantidad invertida]]+Table1[[#This Row],[Plus / minus]]</f>
        <v>0</v>
      </c>
    </row>
    <row r="15606" spans="2:8" x14ac:dyDescent="0.35">
      <c r="B15606" s="4"/>
      <c r="F15606" s="3" t="e">
        <f>VLOOKUP(B15606,Fondos!$A$1:$C$332,3,FALSE)</f>
        <v>#N/A</v>
      </c>
      <c r="H15606">
        <f>Table1[[#This Row],[Cantidad invertida]]+Table1[[#This Row],[Plus / minus]]</f>
        <v>0</v>
      </c>
    </row>
    <row r="15607" spans="2:8" x14ac:dyDescent="0.35">
      <c r="B15607" s="4"/>
      <c r="F15607" s="3" t="e">
        <f>VLOOKUP(B15607,Fondos!$A$1:$C$332,3,FALSE)</f>
        <v>#N/A</v>
      </c>
      <c r="H15607">
        <f>Table1[[#This Row],[Cantidad invertida]]+Table1[[#This Row],[Plus / minus]]</f>
        <v>0</v>
      </c>
    </row>
    <row r="15608" spans="2:8" x14ac:dyDescent="0.35">
      <c r="B15608" s="4"/>
      <c r="F15608" s="3" t="e">
        <f>VLOOKUP(B15608,Fondos!$A$1:$C$332,3,FALSE)</f>
        <v>#N/A</v>
      </c>
      <c r="H15608">
        <f>Table1[[#This Row],[Cantidad invertida]]+Table1[[#This Row],[Plus / minus]]</f>
        <v>0</v>
      </c>
    </row>
    <row r="15609" spans="2:8" x14ac:dyDescent="0.35">
      <c r="B15609" s="4"/>
      <c r="F15609" s="3" t="e">
        <f>VLOOKUP(B15609,Fondos!$A$1:$C$332,3,FALSE)</f>
        <v>#N/A</v>
      </c>
      <c r="H15609">
        <f>Table1[[#This Row],[Cantidad invertida]]+Table1[[#This Row],[Plus / minus]]</f>
        <v>0</v>
      </c>
    </row>
    <row r="15610" spans="2:8" x14ac:dyDescent="0.35">
      <c r="B15610" s="4"/>
      <c r="F15610" s="3" t="e">
        <f>VLOOKUP(B15610,Fondos!$A$1:$C$332,3,FALSE)</f>
        <v>#N/A</v>
      </c>
      <c r="H15610">
        <f>Table1[[#This Row],[Cantidad invertida]]+Table1[[#This Row],[Plus / minus]]</f>
        <v>0</v>
      </c>
    </row>
    <row r="15611" spans="2:8" x14ac:dyDescent="0.35">
      <c r="B15611" s="4"/>
      <c r="F15611" s="3" t="e">
        <f>VLOOKUP(B15611,Fondos!$A$1:$C$332,3,FALSE)</f>
        <v>#N/A</v>
      </c>
      <c r="H15611">
        <f>Table1[[#This Row],[Cantidad invertida]]+Table1[[#This Row],[Plus / minus]]</f>
        <v>0</v>
      </c>
    </row>
    <row r="15612" spans="2:8" x14ac:dyDescent="0.35">
      <c r="B15612" s="4"/>
      <c r="F15612" s="3" t="e">
        <f>VLOOKUP(B15612,Fondos!$A$1:$C$332,3,FALSE)</f>
        <v>#N/A</v>
      </c>
      <c r="H15612">
        <f>Table1[[#This Row],[Cantidad invertida]]+Table1[[#This Row],[Plus / minus]]</f>
        <v>0</v>
      </c>
    </row>
    <row r="15613" spans="2:8" x14ac:dyDescent="0.35">
      <c r="B15613" s="4"/>
      <c r="F15613" s="3" t="e">
        <f>VLOOKUP(B15613,Fondos!$A$1:$C$332,3,FALSE)</f>
        <v>#N/A</v>
      </c>
      <c r="H15613">
        <f>Table1[[#This Row],[Cantidad invertida]]+Table1[[#This Row],[Plus / minus]]</f>
        <v>0</v>
      </c>
    </row>
    <row r="15614" spans="2:8" x14ac:dyDescent="0.35">
      <c r="B15614" s="4"/>
      <c r="F15614" s="3" t="e">
        <f>VLOOKUP(B15614,Fondos!$A$1:$C$332,3,FALSE)</f>
        <v>#N/A</v>
      </c>
      <c r="H15614">
        <f>Table1[[#This Row],[Cantidad invertida]]+Table1[[#This Row],[Plus / minus]]</f>
        <v>0</v>
      </c>
    </row>
    <row r="15615" spans="2:8" x14ac:dyDescent="0.35">
      <c r="B15615" s="4"/>
      <c r="F15615" s="3" t="e">
        <f>VLOOKUP(B15615,Fondos!$A$1:$C$332,3,FALSE)</f>
        <v>#N/A</v>
      </c>
      <c r="H15615">
        <f>Table1[[#This Row],[Cantidad invertida]]+Table1[[#This Row],[Plus / minus]]</f>
        <v>0</v>
      </c>
    </row>
    <row r="15616" spans="2:8" x14ac:dyDescent="0.35">
      <c r="B15616" s="4"/>
      <c r="F15616" s="3" t="e">
        <f>VLOOKUP(B15616,Fondos!$A$1:$C$332,3,FALSE)</f>
        <v>#N/A</v>
      </c>
      <c r="H15616">
        <f>Table1[[#This Row],[Cantidad invertida]]+Table1[[#This Row],[Plus / minus]]</f>
        <v>0</v>
      </c>
    </row>
    <row r="15617" spans="2:8" x14ac:dyDescent="0.35">
      <c r="B15617" s="4"/>
      <c r="F15617" s="3" t="e">
        <f>VLOOKUP(B15617,Fondos!$A$1:$C$332,3,FALSE)</f>
        <v>#N/A</v>
      </c>
      <c r="H15617">
        <f>Table1[[#This Row],[Cantidad invertida]]+Table1[[#This Row],[Plus / minus]]</f>
        <v>0</v>
      </c>
    </row>
    <row r="15618" spans="2:8" x14ac:dyDescent="0.35">
      <c r="B15618" s="4"/>
      <c r="F15618" s="3" t="e">
        <f>VLOOKUP(B15618,Fondos!$A$1:$C$332,3,FALSE)</f>
        <v>#N/A</v>
      </c>
      <c r="H15618">
        <f>Table1[[#This Row],[Cantidad invertida]]+Table1[[#This Row],[Plus / minus]]</f>
        <v>0</v>
      </c>
    </row>
    <row r="15619" spans="2:8" x14ac:dyDescent="0.35">
      <c r="B15619" s="4"/>
      <c r="F15619" s="3" t="e">
        <f>VLOOKUP(B15619,Fondos!$A$1:$C$332,3,FALSE)</f>
        <v>#N/A</v>
      </c>
      <c r="H15619">
        <f>Table1[[#This Row],[Cantidad invertida]]+Table1[[#This Row],[Plus / minus]]</f>
        <v>0</v>
      </c>
    </row>
    <row r="15620" spans="2:8" x14ac:dyDescent="0.35">
      <c r="B15620" s="4"/>
      <c r="F15620" s="3" t="e">
        <f>VLOOKUP(B15620,Fondos!$A$1:$C$332,3,FALSE)</f>
        <v>#N/A</v>
      </c>
      <c r="H15620">
        <f>Table1[[#This Row],[Cantidad invertida]]+Table1[[#This Row],[Plus / minus]]</f>
        <v>0</v>
      </c>
    </row>
    <row r="15621" spans="2:8" x14ac:dyDescent="0.35">
      <c r="B15621" s="4"/>
      <c r="F15621" s="3" t="e">
        <f>VLOOKUP(B15621,Fondos!$A$1:$C$332,3,FALSE)</f>
        <v>#N/A</v>
      </c>
      <c r="H15621">
        <f>Table1[[#This Row],[Cantidad invertida]]+Table1[[#This Row],[Plus / minus]]</f>
        <v>0</v>
      </c>
    </row>
    <row r="15622" spans="2:8" x14ac:dyDescent="0.35">
      <c r="B15622" s="4"/>
      <c r="F15622" s="3" t="e">
        <f>VLOOKUP(B15622,Fondos!$A$1:$C$332,3,FALSE)</f>
        <v>#N/A</v>
      </c>
      <c r="H15622">
        <f>Table1[[#This Row],[Cantidad invertida]]+Table1[[#This Row],[Plus / minus]]</f>
        <v>0</v>
      </c>
    </row>
    <row r="15623" spans="2:8" x14ac:dyDescent="0.35">
      <c r="B15623" s="4"/>
      <c r="F15623" s="3" t="e">
        <f>VLOOKUP(B15623,Fondos!$A$1:$C$332,3,FALSE)</f>
        <v>#N/A</v>
      </c>
      <c r="H15623">
        <f>Table1[[#This Row],[Cantidad invertida]]+Table1[[#This Row],[Plus / minus]]</f>
        <v>0</v>
      </c>
    </row>
    <row r="15624" spans="2:8" x14ac:dyDescent="0.35">
      <c r="B15624" s="4"/>
      <c r="F15624" s="3" t="e">
        <f>VLOOKUP(B15624,Fondos!$A$1:$C$332,3,FALSE)</f>
        <v>#N/A</v>
      </c>
      <c r="H15624">
        <f>Table1[[#This Row],[Cantidad invertida]]+Table1[[#This Row],[Plus / minus]]</f>
        <v>0</v>
      </c>
    </row>
    <row r="15625" spans="2:8" x14ac:dyDescent="0.35">
      <c r="B15625" s="4"/>
      <c r="F15625" s="3" t="e">
        <f>VLOOKUP(B15625,Fondos!$A$1:$C$332,3,FALSE)</f>
        <v>#N/A</v>
      </c>
      <c r="H15625">
        <f>Table1[[#This Row],[Cantidad invertida]]+Table1[[#This Row],[Plus / minus]]</f>
        <v>0</v>
      </c>
    </row>
    <row r="15626" spans="2:8" x14ac:dyDescent="0.35">
      <c r="B15626" s="4"/>
      <c r="F15626" s="3" t="e">
        <f>VLOOKUP(B15626,Fondos!$A$1:$C$332,3,FALSE)</f>
        <v>#N/A</v>
      </c>
      <c r="H15626">
        <f>Table1[[#This Row],[Cantidad invertida]]+Table1[[#This Row],[Plus / minus]]</f>
        <v>0</v>
      </c>
    </row>
    <row r="15627" spans="2:8" x14ac:dyDescent="0.35">
      <c r="B15627" s="4"/>
      <c r="F15627" s="3" t="e">
        <f>VLOOKUP(B15627,Fondos!$A$1:$C$332,3,FALSE)</f>
        <v>#N/A</v>
      </c>
      <c r="H15627">
        <f>Table1[[#This Row],[Cantidad invertida]]+Table1[[#This Row],[Plus / minus]]</f>
        <v>0</v>
      </c>
    </row>
    <row r="15628" spans="2:8" x14ac:dyDescent="0.35">
      <c r="B15628" s="4"/>
      <c r="F15628" s="3" t="e">
        <f>VLOOKUP(B15628,Fondos!$A$1:$C$332,3,FALSE)</f>
        <v>#N/A</v>
      </c>
      <c r="H15628">
        <f>Table1[[#This Row],[Cantidad invertida]]+Table1[[#This Row],[Plus / minus]]</f>
        <v>0</v>
      </c>
    </row>
    <row r="15629" spans="2:8" x14ac:dyDescent="0.35">
      <c r="B15629" s="4"/>
      <c r="F15629" s="3" t="e">
        <f>VLOOKUP(B15629,Fondos!$A$1:$C$332,3,FALSE)</f>
        <v>#N/A</v>
      </c>
      <c r="H15629">
        <f>Table1[[#This Row],[Cantidad invertida]]+Table1[[#This Row],[Plus / minus]]</f>
        <v>0</v>
      </c>
    </row>
    <row r="15630" spans="2:8" x14ac:dyDescent="0.35">
      <c r="B15630" s="4"/>
      <c r="F15630" s="3" t="e">
        <f>VLOOKUP(B15630,Fondos!$A$1:$C$332,3,FALSE)</f>
        <v>#N/A</v>
      </c>
      <c r="H15630">
        <f>Table1[[#This Row],[Cantidad invertida]]+Table1[[#This Row],[Plus / minus]]</f>
        <v>0</v>
      </c>
    </row>
    <row r="15631" spans="2:8" x14ac:dyDescent="0.35">
      <c r="B15631" s="4"/>
      <c r="F15631" s="3" t="e">
        <f>VLOOKUP(B15631,Fondos!$A$1:$C$332,3,FALSE)</f>
        <v>#N/A</v>
      </c>
      <c r="H15631">
        <f>Table1[[#This Row],[Cantidad invertida]]+Table1[[#This Row],[Plus / minus]]</f>
        <v>0</v>
      </c>
    </row>
    <row r="15632" spans="2:8" x14ac:dyDescent="0.35">
      <c r="B15632" s="4"/>
      <c r="F15632" s="3" t="e">
        <f>VLOOKUP(B15632,Fondos!$A$1:$C$332,3,FALSE)</f>
        <v>#N/A</v>
      </c>
      <c r="H15632">
        <f>Table1[[#This Row],[Cantidad invertida]]+Table1[[#This Row],[Plus / minus]]</f>
        <v>0</v>
      </c>
    </row>
    <row r="15633" spans="2:8" x14ac:dyDescent="0.35">
      <c r="B15633" s="4"/>
      <c r="F15633" s="3" t="e">
        <f>VLOOKUP(B15633,Fondos!$A$1:$C$332,3,FALSE)</f>
        <v>#N/A</v>
      </c>
      <c r="H15633">
        <f>Table1[[#This Row],[Cantidad invertida]]+Table1[[#This Row],[Plus / minus]]</f>
        <v>0</v>
      </c>
    </row>
    <row r="15634" spans="2:8" x14ac:dyDescent="0.35">
      <c r="B15634" s="4"/>
      <c r="F15634" s="3" t="e">
        <f>VLOOKUP(B15634,Fondos!$A$1:$C$332,3,FALSE)</f>
        <v>#N/A</v>
      </c>
      <c r="H15634">
        <f>Table1[[#This Row],[Cantidad invertida]]+Table1[[#This Row],[Plus / minus]]</f>
        <v>0</v>
      </c>
    </row>
    <row r="15635" spans="2:8" x14ac:dyDescent="0.35">
      <c r="B15635" s="4"/>
      <c r="F15635" s="3" t="e">
        <f>VLOOKUP(B15635,Fondos!$A$1:$C$332,3,FALSE)</f>
        <v>#N/A</v>
      </c>
      <c r="H15635">
        <f>Table1[[#This Row],[Cantidad invertida]]+Table1[[#This Row],[Plus / minus]]</f>
        <v>0</v>
      </c>
    </row>
    <row r="15636" spans="2:8" x14ac:dyDescent="0.35">
      <c r="B15636" s="4"/>
      <c r="F15636" s="3" t="e">
        <f>VLOOKUP(B15636,Fondos!$A$1:$C$332,3,FALSE)</f>
        <v>#N/A</v>
      </c>
      <c r="H15636">
        <f>Table1[[#This Row],[Cantidad invertida]]+Table1[[#This Row],[Plus / minus]]</f>
        <v>0</v>
      </c>
    </row>
    <row r="15637" spans="2:8" x14ac:dyDescent="0.35">
      <c r="B15637" s="4"/>
      <c r="F15637" s="3" t="e">
        <f>VLOOKUP(B15637,Fondos!$A$1:$C$332,3,FALSE)</f>
        <v>#N/A</v>
      </c>
      <c r="H15637">
        <f>Table1[[#This Row],[Cantidad invertida]]+Table1[[#This Row],[Plus / minus]]</f>
        <v>0</v>
      </c>
    </row>
    <row r="15638" spans="2:8" x14ac:dyDescent="0.35">
      <c r="B15638" s="4"/>
      <c r="F15638" s="3" t="e">
        <f>VLOOKUP(B15638,Fondos!$A$1:$C$332,3,FALSE)</f>
        <v>#N/A</v>
      </c>
      <c r="H15638">
        <f>Table1[[#This Row],[Cantidad invertida]]+Table1[[#This Row],[Plus / minus]]</f>
        <v>0</v>
      </c>
    </row>
    <row r="15639" spans="2:8" x14ac:dyDescent="0.35">
      <c r="B15639" s="4"/>
      <c r="F15639" s="3" t="e">
        <f>VLOOKUP(B15639,Fondos!$A$1:$C$332,3,FALSE)</f>
        <v>#N/A</v>
      </c>
      <c r="H15639">
        <f>Table1[[#This Row],[Cantidad invertida]]+Table1[[#This Row],[Plus / minus]]</f>
        <v>0</v>
      </c>
    </row>
    <row r="15640" spans="2:8" x14ac:dyDescent="0.35">
      <c r="B15640" s="4"/>
      <c r="F15640" s="3" t="e">
        <f>VLOOKUP(B15640,Fondos!$A$1:$C$332,3,FALSE)</f>
        <v>#N/A</v>
      </c>
      <c r="H15640">
        <f>Table1[[#This Row],[Cantidad invertida]]+Table1[[#This Row],[Plus / minus]]</f>
        <v>0</v>
      </c>
    </row>
    <row r="15641" spans="2:8" x14ac:dyDescent="0.35">
      <c r="B15641" s="4"/>
      <c r="F15641" s="3" t="e">
        <f>VLOOKUP(B15641,Fondos!$A$1:$C$332,3,FALSE)</f>
        <v>#N/A</v>
      </c>
      <c r="H15641">
        <f>Table1[[#This Row],[Cantidad invertida]]+Table1[[#This Row],[Plus / minus]]</f>
        <v>0</v>
      </c>
    </row>
    <row r="15642" spans="2:8" x14ac:dyDescent="0.35">
      <c r="B15642" s="4"/>
      <c r="F15642" s="3" t="e">
        <f>VLOOKUP(B15642,Fondos!$A$1:$C$332,3,FALSE)</f>
        <v>#N/A</v>
      </c>
      <c r="H15642">
        <f>Table1[[#This Row],[Cantidad invertida]]+Table1[[#This Row],[Plus / minus]]</f>
        <v>0</v>
      </c>
    </row>
    <row r="15643" spans="2:8" x14ac:dyDescent="0.35">
      <c r="B15643" s="4"/>
      <c r="F15643" s="3" t="e">
        <f>VLOOKUP(B15643,Fondos!$A$1:$C$332,3,FALSE)</f>
        <v>#N/A</v>
      </c>
      <c r="H15643">
        <f>Table1[[#This Row],[Cantidad invertida]]+Table1[[#This Row],[Plus / minus]]</f>
        <v>0</v>
      </c>
    </row>
    <row r="15644" spans="2:8" x14ac:dyDescent="0.35">
      <c r="B15644" s="4"/>
      <c r="F15644" s="3" t="e">
        <f>VLOOKUP(B15644,Fondos!$A$1:$C$332,3,FALSE)</f>
        <v>#N/A</v>
      </c>
      <c r="H15644">
        <f>Table1[[#This Row],[Cantidad invertida]]+Table1[[#This Row],[Plus / minus]]</f>
        <v>0</v>
      </c>
    </row>
    <row r="15645" spans="2:8" x14ac:dyDescent="0.35">
      <c r="B15645" s="4"/>
      <c r="F15645" s="3" t="e">
        <f>VLOOKUP(B15645,Fondos!$A$1:$C$332,3,FALSE)</f>
        <v>#N/A</v>
      </c>
      <c r="H15645">
        <f>Table1[[#This Row],[Cantidad invertida]]+Table1[[#This Row],[Plus / minus]]</f>
        <v>0</v>
      </c>
    </row>
    <row r="15646" spans="2:8" x14ac:dyDescent="0.35">
      <c r="B15646" s="4"/>
      <c r="F15646" s="3" t="e">
        <f>VLOOKUP(B15646,Fondos!$A$1:$C$332,3,FALSE)</f>
        <v>#N/A</v>
      </c>
      <c r="H15646">
        <f>Table1[[#This Row],[Cantidad invertida]]+Table1[[#This Row],[Plus / minus]]</f>
        <v>0</v>
      </c>
    </row>
    <row r="15647" spans="2:8" x14ac:dyDescent="0.35">
      <c r="B15647" s="4"/>
      <c r="F15647" s="3" t="e">
        <f>VLOOKUP(B15647,Fondos!$A$1:$C$332,3,FALSE)</f>
        <v>#N/A</v>
      </c>
      <c r="H15647">
        <f>Table1[[#This Row],[Cantidad invertida]]+Table1[[#This Row],[Plus / minus]]</f>
        <v>0</v>
      </c>
    </row>
    <row r="15648" spans="2:8" x14ac:dyDescent="0.35">
      <c r="B15648" s="4"/>
      <c r="F15648" s="3" t="e">
        <f>VLOOKUP(B15648,Fondos!$A$1:$C$332,3,FALSE)</f>
        <v>#N/A</v>
      </c>
      <c r="H15648">
        <f>Table1[[#This Row],[Cantidad invertida]]+Table1[[#This Row],[Plus / minus]]</f>
        <v>0</v>
      </c>
    </row>
    <row r="15649" spans="2:8" x14ac:dyDescent="0.35">
      <c r="B15649" s="4"/>
      <c r="F15649" s="3" t="e">
        <f>VLOOKUP(B15649,Fondos!$A$1:$C$332,3,FALSE)</f>
        <v>#N/A</v>
      </c>
      <c r="H15649">
        <f>Table1[[#This Row],[Cantidad invertida]]+Table1[[#This Row],[Plus / minus]]</f>
        <v>0</v>
      </c>
    </row>
    <row r="15650" spans="2:8" x14ac:dyDescent="0.35">
      <c r="B15650" s="4"/>
      <c r="F15650" s="3" t="e">
        <f>VLOOKUP(B15650,Fondos!$A$1:$C$332,3,FALSE)</f>
        <v>#N/A</v>
      </c>
      <c r="H15650">
        <f>Table1[[#This Row],[Cantidad invertida]]+Table1[[#This Row],[Plus / minus]]</f>
        <v>0</v>
      </c>
    </row>
    <row r="15651" spans="2:8" x14ac:dyDescent="0.35">
      <c r="B15651" s="4"/>
      <c r="F15651" s="3" t="e">
        <f>VLOOKUP(B15651,Fondos!$A$1:$C$332,3,FALSE)</f>
        <v>#N/A</v>
      </c>
      <c r="H15651">
        <f>Table1[[#This Row],[Cantidad invertida]]+Table1[[#This Row],[Plus / minus]]</f>
        <v>0</v>
      </c>
    </row>
    <row r="15652" spans="2:8" x14ac:dyDescent="0.35">
      <c r="B15652" s="4"/>
      <c r="F15652" s="3" t="e">
        <f>VLOOKUP(B15652,Fondos!$A$1:$C$332,3,FALSE)</f>
        <v>#N/A</v>
      </c>
      <c r="H15652">
        <f>Table1[[#This Row],[Cantidad invertida]]+Table1[[#This Row],[Plus / minus]]</f>
        <v>0</v>
      </c>
    </row>
    <row r="15653" spans="2:8" x14ac:dyDescent="0.35">
      <c r="B15653" s="4"/>
      <c r="F15653" s="3" t="e">
        <f>VLOOKUP(B15653,Fondos!$A$1:$C$332,3,FALSE)</f>
        <v>#N/A</v>
      </c>
      <c r="H15653">
        <f>Table1[[#This Row],[Cantidad invertida]]+Table1[[#This Row],[Plus / minus]]</f>
        <v>0</v>
      </c>
    </row>
    <row r="15654" spans="2:8" x14ac:dyDescent="0.35">
      <c r="B15654" s="4"/>
      <c r="F15654" s="3" t="e">
        <f>VLOOKUP(B15654,Fondos!$A$1:$C$332,3,FALSE)</f>
        <v>#N/A</v>
      </c>
      <c r="H15654">
        <f>Table1[[#This Row],[Cantidad invertida]]+Table1[[#This Row],[Plus / minus]]</f>
        <v>0</v>
      </c>
    </row>
    <row r="15655" spans="2:8" x14ac:dyDescent="0.35">
      <c r="B15655" s="4"/>
      <c r="F15655" s="3" t="e">
        <f>VLOOKUP(B15655,Fondos!$A$1:$C$332,3,FALSE)</f>
        <v>#N/A</v>
      </c>
      <c r="H15655">
        <f>Table1[[#This Row],[Cantidad invertida]]+Table1[[#This Row],[Plus / minus]]</f>
        <v>0</v>
      </c>
    </row>
    <row r="15656" spans="2:8" x14ac:dyDescent="0.35">
      <c r="B15656" s="4"/>
      <c r="F15656" s="3" t="e">
        <f>VLOOKUP(B15656,Fondos!$A$1:$C$332,3,FALSE)</f>
        <v>#N/A</v>
      </c>
      <c r="H15656">
        <f>Table1[[#This Row],[Cantidad invertida]]+Table1[[#This Row],[Plus / minus]]</f>
        <v>0</v>
      </c>
    </row>
    <row r="15657" spans="2:8" x14ac:dyDescent="0.35">
      <c r="B15657" s="4"/>
      <c r="F15657" s="3" t="e">
        <f>VLOOKUP(B15657,Fondos!$A$1:$C$332,3,FALSE)</f>
        <v>#N/A</v>
      </c>
      <c r="H15657">
        <f>Table1[[#This Row],[Cantidad invertida]]+Table1[[#This Row],[Plus / minus]]</f>
        <v>0</v>
      </c>
    </row>
    <row r="15658" spans="2:8" x14ac:dyDescent="0.35">
      <c r="B15658" s="4"/>
      <c r="F15658" s="3" t="e">
        <f>VLOOKUP(B15658,Fondos!$A$1:$C$332,3,FALSE)</f>
        <v>#N/A</v>
      </c>
      <c r="H15658">
        <f>Table1[[#This Row],[Cantidad invertida]]+Table1[[#This Row],[Plus / minus]]</f>
        <v>0</v>
      </c>
    </row>
    <row r="15659" spans="2:8" x14ac:dyDescent="0.35">
      <c r="B15659" s="4"/>
      <c r="F15659" s="3" t="e">
        <f>VLOOKUP(B15659,Fondos!$A$1:$C$332,3,FALSE)</f>
        <v>#N/A</v>
      </c>
      <c r="H15659">
        <f>Table1[[#This Row],[Cantidad invertida]]+Table1[[#This Row],[Plus / minus]]</f>
        <v>0</v>
      </c>
    </row>
    <row r="15660" spans="2:8" x14ac:dyDescent="0.35">
      <c r="B15660" s="4"/>
      <c r="F15660" s="3" t="e">
        <f>VLOOKUP(B15660,Fondos!$A$1:$C$332,3,FALSE)</f>
        <v>#N/A</v>
      </c>
      <c r="H15660">
        <f>Table1[[#This Row],[Cantidad invertida]]+Table1[[#This Row],[Plus / minus]]</f>
        <v>0</v>
      </c>
    </row>
    <row r="15661" spans="2:8" x14ac:dyDescent="0.35">
      <c r="B15661" s="4"/>
      <c r="F15661" s="3" t="e">
        <f>VLOOKUP(B15661,Fondos!$A$1:$C$332,3,FALSE)</f>
        <v>#N/A</v>
      </c>
      <c r="H15661">
        <f>Table1[[#This Row],[Cantidad invertida]]+Table1[[#This Row],[Plus / minus]]</f>
        <v>0</v>
      </c>
    </row>
    <row r="15662" spans="2:8" x14ac:dyDescent="0.35">
      <c r="B15662" s="4"/>
      <c r="F15662" s="3" t="e">
        <f>VLOOKUP(B15662,Fondos!$A$1:$C$332,3,FALSE)</f>
        <v>#N/A</v>
      </c>
      <c r="H15662">
        <f>Table1[[#This Row],[Cantidad invertida]]+Table1[[#This Row],[Plus / minus]]</f>
        <v>0</v>
      </c>
    </row>
    <row r="15663" spans="2:8" x14ac:dyDescent="0.35">
      <c r="B15663" s="4"/>
      <c r="F15663" s="3" t="e">
        <f>VLOOKUP(B15663,Fondos!$A$1:$C$332,3,FALSE)</f>
        <v>#N/A</v>
      </c>
      <c r="H15663">
        <f>Table1[[#This Row],[Cantidad invertida]]+Table1[[#This Row],[Plus / minus]]</f>
        <v>0</v>
      </c>
    </row>
    <row r="15664" spans="2:8" x14ac:dyDescent="0.35">
      <c r="B15664" s="4"/>
      <c r="F15664" s="3" t="e">
        <f>VLOOKUP(B15664,Fondos!$A$1:$C$332,3,FALSE)</f>
        <v>#N/A</v>
      </c>
      <c r="H15664">
        <f>Table1[[#This Row],[Cantidad invertida]]+Table1[[#This Row],[Plus / minus]]</f>
        <v>0</v>
      </c>
    </row>
    <row r="15665" spans="2:8" x14ac:dyDescent="0.35">
      <c r="B15665" s="4"/>
      <c r="F15665" s="3" t="e">
        <f>VLOOKUP(B15665,Fondos!$A$1:$C$332,3,FALSE)</f>
        <v>#N/A</v>
      </c>
      <c r="H15665">
        <f>Table1[[#This Row],[Cantidad invertida]]+Table1[[#This Row],[Plus / minus]]</f>
        <v>0</v>
      </c>
    </row>
    <row r="15666" spans="2:8" x14ac:dyDescent="0.35">
      <c r="B15666" s="4"/>
      <c r="F15666" s="3" t="e">
        <f>VLOOKUP(B15666,Fondos!$A$1:$C$332,3,FALSE)</f>
        <v>#N/A</v>
      </c>
      <c r="H15666">
        <f>Table1[[#This Row],[Cantidad invertida]]+Table1[[#This Row],[Plus / minus]]</f>
        <v>0</v>
      </c>
    </row>
    <row r="15667" spans="2:8" x14ac:dyDescent="0.35">
      <c r="B15667" s="4"/>
      <c r="F15667" s="3" t="e">
        <f>VLOOKUP(B15667,Fondos!$A$1:$C$332,3,FALSE)</f>
        <v>#N/A</v>
      </c>
      <c r="H15667">
        <f>Table1[[#This Row],[Cantidad invertida]]+Table1[[#This Row],[Plus / minus]]</f>
        <v>0</v>
      </c>
    </row>
    <row r="15668" spans="2:8" x14ac:dyDescent="0.35">
      <c r="B15668" s="4"/>
      <c r="F15668" s="3" t="e">
        <f>VLOOKUP(B15668,Fondos!$A$1:$C$332,3,FALSE)</f>
        <v>#N/A</v>
      </c>
      <c r="H15668">
        <f>Table1[[#This Row],[Cantidad invertida]]+Table1[[#This Row],[Plus / minus]]</f>
        <v>0</v>
      </c>
    </row>
    <row r="15669" spans="2:8" x14ac:dyDescent="0.35">
      <c r="B15669" s="4"/>
      <c r="F15669" s="3" t="e">
        <f>VLOOKUP(B15669,Fondos!$A$1:$C$332,3,FALSE)</f>
        <v>#N/A</v>
      </c>
      <c r="H15669">
        <f>Table1[[#This Row],[Cantidad invertida]]+Table1[[#This Row],[Plus / minus]]</f>
        <v>0</v>
      </c>
    </row>
    <row r="15670" spans="2:8" x14ac:dyDescent="0.35">
      <c r="B15670" s="4"/>
      <c r="F15670" s="3" t="e">
        <f>VLOOKUP(B15670,Fondos!$A$1:$C$332,3,FALSE)</f>
        <v>#N/A</v>
      </c>
      <c r="H15670">
        <f>Table1[[#This Row],[Cantidad invertida]]+Table1[[#This Row],[Plus / minus]]</f>
        <v>0</v>
      </c>
    </row>
    <row r="15671" spans="2:8" x14ac:dyDescent="0.35">
      <c r="B15671" s="4"/>
      <c r="F15671" s="3" t="e">
        <f>VLOOKUP(B15671,Fondos!$A$1:$C$332,3,FALSE)</f>
        <v>#N/A</v>
      </c>
      <c r="H15671">
        <f>Table1[[#This Row],[Cantidad invertida]]+Table1[[#This Row],[Plus / minus]]</f>
        <v>0</v>
      </c>
    </row>
    <row r="15672" spans="2:8" x14ac:dyDescent="0.35">
      <c r="B15672" s="4"/>
      <c r="F15672" s="3" t="e">
        <f>VLOOKUP(B15672,Fondos!$A$1:$C$332,3,FALSE)</f>
        <v>#N/A</v>
      </c>
      <c r="H15672">
        <f>Table1[[#This Row],[Cantidad invertida]]+Table1[[#This Row],[Plus / minus]]</f>
        <v>0</v>
      </c>
    </row>
    <row r="15673" spans="2:8" x14ac:dyDescent="0.35">
      <c r="B15673" s="4"/>
      <c r="F15673" s="3" t="e">
        <f>VLOOKUP(B15673,Fondos!$A$1:$C$332,3,FALSE)</f>
        <v>#N/A</v>
      </c>
      <c r="H15673">
        <f>Table1[[#This Row],[Cantidad invertida]]+Table1[[#This Row],[Plus / minus]]</f>
        <v>0</v>
      </c>
    </row>
    <row r="15674" spans="2:8" x14ac:dyDescent="0.35">
      <c r="B15674" s="4"/>
      <c r="F15674" s="3" t="e">
        <f>VLOOKUP(B15674,Fondos!$A$1:$C$332,3,FALSE)</f>
        <v>#N/A</v>
      </c>
      <c r="H15674">
        <f>Table1[[#This Row],[Cantidad invertida]]+Table1[[#This Row],[Plus / minus]]</f>
        <v>0</v>
      </c>
    </row>
    <row r="15675" spans="2:8" x14ac:dyDescent="0.35">
      <c r="B15675" s="4"/>
      <c r="F15675" s="3" t="e">
        <f>VLOOKUP(B15675,Fondos!$A$1:$C$332,3,FALSE)</f>
        <v>#N/A</v>
      </c>
      <c r="H15675">
        <f>Table1[[#This Row],[Cantidad invertida]]+Table1[[#This Row],[Plus / minus]]</f>
        <v>0</v>
      </c>
    </row>
    <row r="15676" spans="2:8" x14ac:dyDescent="0.35">
      <c r="B15676" s="4"/>
      <c r="F15676" s="3" t="e">
        <f>VLOOKUP(B15676,Fondos!$A$1:$C$332,3,FALSE)</f>
        <v>#N/A</v>
      </c>
      <c r="H15676">
        <f>Table1[[#This Row],[Cantidad invertida]]+Table1[[#This Row],[Plus / minus]]</f>
        <v>0</v>
      </c>
    </row>
    <row r="15677" spans="2:8" x14ac:dyDescent="0.35">
      <c r="B15677" s="4"/>
      <c r="F15677" s="3" t="e">
        <f>VLOOKUP(B15677,Fondos!$A$1:$C$332,3,FALSE)</f>
        <v>#N/A</v>
      </c>
      <c r="H15677">
        <f>Table1[[#This Row],[Cantidad invertida]]+Table1[[#This Row],[Plus / minus]]</f>
        <v>0</v>
      </c>
    </row>
    <row r="15678" spans="2:8" x14ac:dyDescent="0.35">
      <c r="B15678" s="4"/>
      <c r="F15678" s="3" t="e">
        <f>VLOOKUP(B15678,Fondos!$A$1:$C$332,3,FALSE)</f>
        <v>#N/A</v>
      </c>
      <c r="H15678">
        <f>Table1[[#This Row],[Cantidad invertida]]+Table1[[#This Row],[Plus / minus]]</f>
        <v>0</v>
      </c>
    </row>
    <row r="15679" spans="2:8" x14ac:dyDescent="0.35">
      <c r="B15679" s="4"/>
      <c r="F15679" s="3" t="e">
        <f>VLOOKUP(B15679,Fondos!$A$1:$C$332,3,FALSE)</f>
        <v>#N/A</v>
      </c>
      <c r="H15679">
        <f>Table1[[#This Row],[Cantidad invertida]]+Table1[[#This Row],[Plus / minus]]</f>
        <v>0</v>
      </c>
    </row>
    <row r="15680" spans="2:8" x14ac:dyDescent="0.35">
      <c r="B15680" s="4"/>
      <c r="F15680" s="3" t="e">
        <f>VLOOKUP(B15680,Fondos!$A$1:$C$332,3,FALSE)</f>
        <v>#N/A</v>
      </c>
      <c r="H15680">
        <f>Table1[[#This Row],[Cantidad invertida]]+Table1[[#This Row],[Plus / minus]]</f>
        <v>0</v>
      </c>
    </row>
    <row r="15681" spans="2:8" x14ac:dyDescent="0.35">
      <c r="B15681" s="4"/>
      <c r="F15681" s="3" t="e">
        <f>VLOOKUP(B15681,Fondos!$A$1:$C$332,3,FALSE)</f>
        <v>#N/A</v>
      </c>
      <c r="H15681">
        <f>Table1[[#This Row],[Cantidad invertida]]+Table1[[#This Row],[Plus / minus]]</f>
        <v>0</v>
      </c>
    </row>
    <row r="15682" spans="2:8" x14ac:dyDescent="0.35">
      <c r="B15682" s="4"/>
      <c r="F15682" s="3" t="e">
        <f>VLOOKUP(B15682,Fondos!$A$1:$C$332,3,FALSE)</f>
        <v>#N/A</v>
      </c>
      <c r="H15682">
        <f>Table1[[#This Row],[Cantidad invertida]]+Table1[[#This Row],[Plus / minus]]</f>
        <v>0</v>
      </c>
    </row>
    <row r="15683" spans="2:8" x14ac:dyDescent="0.35">
      <c r="B15683" s="4"/>
      <c r="F15683" s="3" t="e">
        <f>VLOOKUP(B15683,Fondos!$A$1:$C$332,3,FALSE)</f>
        <v>#N/A</v>
      </c>
      <c r="H15683">
        <f>Table1[[#This Row],[Cantidad invertida]]+Table1[[#This Row],[Plus / minus]]</f>
        <v>0</v>
      </c>
    </row>
    <row r="15684" spans="2:8" x14ac:dyDescent="0.35">
      <c r="B15684" s="4"/>
      <c r="F15684" s="3" t="e">
        <f>VLOOKUP(B15684,Fondos!$A$1:$C$332,3,FALSE)</f>
        <v>#N/A</v>
      </c>
      <c r="H15684">
        <f>Table1[[#This Row],[Cantidad invertida]]+Table1[[#This Row],[Plus / minus]]</f>
        <v>0</v>
      </c>
    </row>
    <row r="15685" spans="2:8" x14ac:dyDescent="0.35">
      <c r="B15685" s="4"/>
      <c r="F15685" s="3" t="e">
        <f>VLOOKUP(B15685,Fondos!$A$1:$C$332,3,FALSE)</f>
        <v>#N/A</v>
      </c>
      <c r="H15685">
        <f>Table1[[#This Row],[Cantidad invertida]]+Table1[[#This Row],[Plus / minus]]</f>
        <v>0</v>
      </c>
    </row>
    <row r="15686" spans="2:8" x14ac:dyDescent="0.35">
      <c r="B15686" s="4"/>
      <c r="F15686" s="3" t="e">
        <f>VLOOKUP(B15686,Fondos!$A$1:$C$332,3,FALSE)</f>
        <v>#N/A</v>
      </c>
      <c r="H15686">
        <f>Table1[[#This Row],[Cantidad invertida]]+Table1[[#This Row],[Plus / minus]]</f>
        <v>0</v>
      </c>
    </row>
    <row r="15687" spans="2:8" x14ac:dyDescent="0.35">
      <c r="B15687" s="4"/>
      <c r="F15687" s="3" t="e">
        <f>VLOOKUP(B15687,Fondos!$A$1:$C$332,3,FALSE)</f>
        <v>#N/A</v>
      </c>
      <c r="H15687">
        <f>Table1[[#This Row],[Cantidad invertida]]+Table1[[#This Row],[Plus / minus]]</f>
        <v>0</v>
      </c>
    </row>
    <row r="15688" spans="2:8" x14ac:dyDescent="0.35">
      <c r="B15688" s="4"/>
      <c r="F15688" s="3" t="e">
        <f>VLOOKUP(B15688,Fondos!$A$1:$C$332,3,FALSE)</f>
        <v>#N/A</v>
      </c>
      <c r="H15688">
        <f>Table1[[#This Row],[Cantidad invertida]]+Table1[[#This Row],[Plus / minus]]</f>
        <v>0</v>
      </c>
    </row>
    <row r="15689" spans="2:8" x14ac:dyDescent="0.35">
      <c r="B15689" s="4"/>
      <c r="F15689" s="3" t="e">
        <f>VLOOKUP(B15689,Fondos!$A$1:$C$332,3,FALSE)</f>
        <v>#N/A</v>
      </c>
      <c r="H15689">
        <f>Table1[[#This Row],[Cantidad invertida]]+Table1[[#This Row],[Plus / minus]]</f>
        <v>0</v>
      </c>
    </row>
    <row r="15690" spans="2:8" x14ac:dyDescent="0.35">
      <c r="B15690" s="4"/>
      <c r="F15690" s="3" t="e">
        <f>VLOOKUP(B15690,Fondos!$A$1:$C$332,3,FALSE)</f>
        <v>#N/A</v>
      </c>
      <c r="H15690">
        <f>Table1[[#This Row],[Cantidad invertida]]+Table1[[#This Row],[Plus / minus]]</f>
        <v>0</v>
      </c>
    </row>
    <row r="15691" spans="2:8" x14ac:dyDescent="0.35">
      <c r="B15691" s="4"/>
      <c r="F15691" s="3" t="e">
        <f>VLOOKUP(B15691,Fondos!$A$1:$C$332,3,FALSE)</f>
        <v>#N/A</v>
      </c>
      <c r="H15691">
        <f>Table1[[#This Row],[Cantidad invertida]]+Table1[[#This Row],[Plus / minus]]</f>
        <v>0</v>
      </c>
    </row>
    <row r="15692" spans="2:8" x14ac:dyDescent="0.35">
      <c r="B15692" s="4"/>
      <c r="F15692" s="3" t="e">
        <f>VLOOKUP(B15692,Fondos!$A$1:$C$332,3,FALSE)</f>
        <v>#N/A</v>
      </c>
      <c r="H15692">
        <f>Table1[[#This Row],[Cantidad invertida]]+Table1[[#This Row],[Plus / minus]]</f>
        <v>0</v>
      </c>
    </row>
    <row r="15693" spans="2:8" x14ac:dyDescent="0.35">
      <c r="B15693" s="4"/>
      <c r="F15693" s="3" t="e">
        <f>VLOOKUP(B15693,Fondos!$A$1:$C$332,3,FALSE)</f>
        <v>#N/A</v>
      </c>
      <c r="H15693">
        <f>Table1[[#This Row],[Cantidad invertida]]+Table1[[#This Row],[Plus / minus]]</f>
        <v>0</v>
      </c>
    </row>
    <row r="15694" spans="2:8" x14ac:dyDescent="0.35">
      <c r="B15694" s="4"/>
      <c r="F15694" s="3" t="e">
        <f>VLOOKUP(B15694,Fondos!$A$1:$C$332,3,FALSE)</f>
        <v>#N/A</v>
      </c>
      <c r="H15694">
        <f>Table1[[#This Row],[Cantidad invertida]]+Table1[[#This Row],[Plus / minus]]</f>
        <v>0</v>
      </c>
    </row>
    <row r="15695" spans="2:8" x14ac:dyDescent="0.35">
      <c r="B15695" s="4"/>
      <c r="F15695" s="3" t="e">
        <f>VLOOKUP(B15695,Fondos!$A$1:$C$332,3,FALSE)</f>
        <v>#N/A</v>
      </c>
      <c r="H15695">
        <f>Table1[[#This Row],[Cantidad invertida]]+Table1[[#This Row],[Plus / minus]]</f>
        <v>0</v>
      </c>
    </row>
    <row r="15696" spans="2:8" x14ac:dyDescent="0.35">
      <c r="B15696" s="4"/>
      <c r="F15696" s="3" t="e">
        <f>VLOOKUP(B15696,Fondos!$A$1:$C$332,3,FALSE)</f>
        <v>#N/A</v>
      </c>
      <c r="H15696">
        <f>Table1[[#This Row],[Cantidad invertida]]+Table1[[#This Row],[Plus / minus]]</f>
        <v>0</v>
      </c>
    </row>
    <row r="15697" spans="2:8" x14ac:dyDescent="0.35">
      <c r="B15697" s="4"/>
      <c r="F15697" s="3" t="e">
        <f>VLOOKUP(B15697,Fondos!$A$1:$C$332,3,FALSE)</f>
        <v>#N/A</v>
      </c>
      <c r="H15697">
        <f>Table1[[#This Row],[Cantidad invertida]]+Table1[[#This Row],[Plus / minus]]</f>
        <v>0</v>
      </c>
    </row>
    <row r="15698" spans="2:8" x14ac:dyDescent="0.35">
      <c r="B15698" s="4"/>
      <c r="F15698" s="3" t="e">
        <f>VLOOKUP(B15698,Fondos!$A$1:$C$332,3,FALSE)</f>
        <v>#N/A</v>
      </c>
      <c r="H15698">
        <f>Table1[[#This Row],[Cantidad invertida]]+Table1[[#This Row],[Plus / minus]]</f>
        <v>0</v>
      </c>
    </row>
    <row r="15699" spans="2:8" x14ac:dyDescent="0.35">
      <c r="B15699" s="4"/>
      <c r="F15699" s="3" t="e">
        <f>VLOOKUP(B15699,Fondos!$A$1:$C$332,3,FALSE)</f>
        <v>#N/A</v>
      </c>
      <c r="H15699">
        <f>Table1[[#This Row],[Cantidad invertida]]+Table1[[#This Row],[Plus / minus]]</f>
        <v>0</v>
      </c>
    </row>
    <row r="15700" spans="2:8" x14ac:dyDescent="0.35">
      <c r="B15700" s="4"/>
      <c r="F15700" s="3" t="e">
        <f>VLOOKUP(B15700,Fondos!$A$1:$C$332,3,FALSE)</f>
        <v>#N/A</v>
      </c>
      <c r="H15700">
        <f>Table1[[#This Row],[Cantidad invertida]]+Table1[[#This Row],[Plus / minus]]</f>
        <v>0</v>
      </c>
    </row>
    <row r="15701" spans="2:8" x14ac:dyDescent="0.35">
      <c r="B15701" s="4"/>
      <c r="F15701" s="3" t="e">
        <f>VLOOKUP(B15701,Fondos!$A$1:$C$332,3,FALSE)</f>
        <v>#N/A</v>
      </c>
      <c r="H15701">
        <f>Table1[[#This Row],[Cantidad invertida]]+Table1[[#This Row],[Plus / minus]]</f>
        <v>0</v>
      </c>
    </row>
    <row r="15702" spans="2:8" x14ac:dyDescent="0.35">
      <c r="B15702" s="4"/>
      <c r="F15702" s="3" t="e">
        <f>VLOOKUP(B15702,Fondos!$A$1:$C$332,3,FALSE)</f>
        <v>#N/A</v>
      </c>
      <c r="H15702">
        <f>Table1[[#This Row],[Cantidad invertida]]+Table1[[#This Row],[Plus / minus]]</f>
        <v>0</v>
      </c>
    </row>
    <row r="15703" spans="2:8" x14ac:dyDescent="0.35">
      <c r="B15703" s="4"/>
      <c r="F15703" s="3" t="e">
        <f>VLOOKUP(B15703,Fondos!$A$1:$C$332,3,FALSE)</f>
        <v>#N/A</v>
      </c>
      <c r="H15703">
        <f>Table1[[#This Row],[Cantidad invertida]]+Table1[[#This Row],[Plus / minus]]</f>
        <v>0</v>
      </c>
    </row>
    <row r="15704" spans="2:8" x14ac:dyDescent="0.35">
      <c r="B15704" s="4"/>
      <c r="F15704" s="3" t="e">
        <f>VLOOKUP(B15704,Fondos!$A$1:$C$332,3,FALSE)</f>
        <v>#N/A</v>
      </c>
      <c r="H15704">
        <f>Table1[[#This Row],[Cantidad invertida]]+Table1[[#This Row],[Plus / minus]]</f>
        <v>0</v>
      </c>
    </row>
    <row r="15705" spans="2:8" x14ac:dyDescent="0.35">
      <c r="B15705" s="4"/>
      <c r="F15705" s="3" t="e">
        <f>VLOOKUP(B15705,Fondos!$A$1:$C$332,3,FALSE)</f>
        <v>#N/A</v>
      </c>
      <c r="H15705">
        <f>Table1[[#This Row],[Cantidad invertida]]+Table1[[#This Row],[Plus / minus]]</f>
        <v>0</v>
      </c>
    </row>
    <row r="15706" spans="2:8" x14ac:dyDescent="0.35">
      <c r="B15706" s="4"/>
      <c r="F15706" s="3" t="e">
        <f>VLOOKUP(B15706,Fondos!$A$1:$C$332,3,FALSE)</f>
        <v>#N/A</v>
      </c>
      <c r="H15706">
        <f>Table1[[#This Row],[Cantidad invertida]]+Table1[[#This Row],[Plus / minus]]</f>
        <v>0</v>
      </c>
    </row>
    <row r="15707" spans="2:8" x14ac:dyDescent="0.35">
      <c r="B15707" s="4"/>
      <c r="F15707" s="3" t="e">
        <f>VLOOKUP(B15707,Fondos!$A$1:$C$332,3,FALSE)</f>
        <v>#N/A</v>
      </c>
      <c r="H15707">
        <f>Table1[[#This Row],[Cantidad invertida]]+Table1[[#This Row],[Plus / minus]]</f>
        <v>0</v>
      </c>
    </row>
    <row r="15708" spans="2:8" x14ac:dyDescent="0.35">
      <c r="B15708" s="4"/>
      <c r="F15708" s="3" t="e">
        <f>VLOOKUP(B15708,Fondos!$A$1:$C$332,3,FALSE)</f>
        <v>#N/A</v>
      </c>
      <c r="H15708">
        <f>Table1[[#This Row],[Cantidad invertida]]+Table1[[#This Row],[Plus / minus]]</f>
        <v>0</v>
      </c>
    </row>
    <row r="15709" spans="2:8" x14ac:dyDescent="0.35">
      <c r="B15709" s="4"/>
      <c r="F15709" s="3" t="e">
        <f>VLOOKUP(B15709,Fondos!$A$1:$C$332,3,FALSE)</f>
        <v>#N/A</v>
      </c>
      <c r="H15709">
        <f>Table1[[#This Row],[Cantidad invertida]]+Table1[[#This Row],[Plus / minus]]</f>
        <v>0</v>
      </c>
    </row>
    <row r="15710" spans="2:8" x14ac:dyDescent="0.35">
      <c r="B15710" s="4"/>
      <c r="F15710" s="3" t="e">
        <f>VLOOKUP(B15710,Fondos!$A$1:$C$332,3,FALSE)</f>
        <v>#N/A</v>
      </c>
      <c r="H15710">
        <f>Table1[[#This Row],[Cantidad invertida]]+Table1[[#This Row],[Plus / minus]]</f>
        <v>0</v>
      </c>
    </row>
    <row r="15711" spans="2:8" x14ac:dyDescent="0.35">
      <c r="B15711" s="4"/>
      <c r="F15711" s="3" t="e">
        <f>VLOOKUP(B15711,Fondos!$A$1:$C$332,3,FALSE)</f>
        <v>#N/A</v>
      </c>
      <c r="H15711">
        <f>Table1[[#This Row],[Cantidad invertida]]+Table1[[#This Row],[Plus / minus]]</f>
        <v>0</v>
      </c>
    </row>
    <row r="15712" spans="2:8" x14ac:dyDescent="0.35">
      <c r="B15712" s="4"/>
      <c r="F15712" s="3" t="e">
        <f>VLOOKUP(B15712,Fondos!$A$1:$C$332,3,FALSE)</f>
        <v>#N/A</v>
      </c>
      <c r="H15712">
        <f>Table1[[#This Row],[Cantidad invertida]]+Table1[[#This Row],[Plus / minus]]</f>
        <v>0</v>
      </c>
    </row>
    <row r="15713" spans="2:8" x14ac:dyDescent="0.35">
      <c r="B15713" s="4"/>
      <c r="F15713" s="3" t="e">
        <f>VLOOKUP(B15713,Fondos!$A$1:$C$332,3,FALSE)</f>
        <v>#N/A</v>
      </c>
      <c r="H15713">
        <f>Table1[[#This Row],[Cantidad invertida]]+Table1[[#This Row],[Plus / minus]]</f>
        <v>0</v>
      </c>
    </row>
    <row r="15714" spans="2:8" x14ac:dyDescent="0.35">
      <c r="B15714" s="4"/>
      <c r="F15714" s="3" t="e">
        <f>VLOOKUP(B15714,Fondos!$A$1:$C$332,3,FALSE)</f>
        <v>#N/A</v>
      </c>
      <c r="H15714">
        <f>Table1[[#This Row],[Cantidad invertida]]+Table1[[#This Row],[Plus / minus]]</f>
        <v>0</v>
      </c>
    </row>
    <row r="15715" spans="2:8" x14ac:dyDescent="0.35">
      <c r="B15715" s="4"/>
      <c r="F15715" s="3" t="e">
        <f>VLOOKUP(B15715,Fondos!$A$1:$C$332,3,FALSE)</f>
        <v>#N/A</v>
      </c>
      <c r="H15715">
        <f>Table1[[#This Row],[Cantidad invertida]]+Table1[[#This Row],[Plus / minus]]</f>
        <v>0</v>
      </c>
    </row>
    <row r="15716" spans="2:8" x14ac:dyDescent="0.35">
      <c r="B15716" s="4"/>
      <c r="F15716" s="3" t="e">
        <f>VLOOKUP(B15716,Fondos!$A$1:$C$332,3,FALSE)</f>
        <v>#N/A</v>
      </c>
      <c r="H15716">
        <f>Table1[[#This Row],[Cantidad invertida]]+Table1[[#This Row],[Plus / minus]]</f>
        <v>0</v>
      </c>
    </row>
    <row r="15717" spans="2:8" x14ac:dyDescent="0.35">
      <c r="B15717" s="4"/>
      <c r="F15717" s="3" t="e">
        <f>VLOOKUP(B15717,Fondos!$A$1:$C$332,3,FALSE)</f>
        <v>#N/A</v>
      </c>
      <c r="H15717">
        <f>Table1[[#This Row],[Cantidad invertida]]+Table1[[#This Row],[Plus / minus]]</f>
        <v>0</v>
      </c>
    </row>
    <row r="15718" spans="2:8" x14ac:dyDescent="0.35">
      <c r="B15718" s="4"/>
      <c r="F15718" s="3" t="e">
        <f>VLOOKUP(B15718,Fondos!$A$1:$C$332,3,FALSE)</f>
        <v>#N/A</v>
      </c>
      <c r="H15718">
        <f>Table1[[#This Row],[Cantidad invertida]]+Table1[[#This Row],[Plus / minus]]</f>
        <v>0</v>
      </c>
    </row>
    <row r="15719" spans="2:8" x14ac:dyDescent="0.35">
      <c r="B15719" s="4"/>
      <c r="F15719" s="3" t="e">
        <f>VLOOKUP(B15719,Fondos!$A$1:$C$332,3,FALSE)</f>
        <v>#N/A</v>
      </c>
      <c r="H15719">
        <f>Table1[[#This Row],[Cantidad invertida]]+Table1[[#This Row],[Plus / minus]]</f>
        <v>0</v>
      </c>
    </row>
    <row r="15720" spans="2:8" x14ac:dyDescent="0.35">
      <c r="B15720" s="4"/>
      <c r="F15720" s="3" t="e">
        <f>VLOOKUP(B15720,Fondos!$A$1:$C$332,3,FALSE)</f>
        <v>#N/A</v>
      </c>
      <c r="H15720">
        <f>Table1[[#This Row],[Cantidad invertida]]+Table1[[#This Row],[Plus / minus]]</f>
        <v>0</v>
      </c>
    </row>
    <row r="15721" spans="2:8" x14ac:dyDescent="0.35">
      <c r="B15721" s="4"/>
      <c r="F15721" s="3" t="e">
        <f>VLOOKUP(B15721,Fondos!$A$1:$C$332,3,FALSE)</f>
        <v>#N/A</v>
      </c>
      <c r="H15721">
        <f>Table1[[#This Row],[Cantidad invertida]]+Table1[[#This Row],[Plus / minus]]</f>
        <v>0</v>
      </c>
    </row>
    <row r="15722" spans="2:8" x14ac:dyDescent="0.35">
      <c r="B15722" s="4"/>
      <c r="F15722" s="3" t="e">
        <f>VLOOKUP(B15722,Fondos!$A$1:$C$332,3,FALSE)</f>
        <v>#N/A</v>
      </c>
      <c r="H15722">
        <f>Table1[[#This Row],[Cantidad invertida]]+Table1[[#This Row],[Plus / minus]]</f>
        <v>0</v>
      </c>
    </row>
    <row r="15723" spans="2:8" x14ac:dyDescent="0.35">
      <c r="B15723" s="4"/>
      <c r="F15723" s="3" t="e">
        <f>VLOOKUP(B15723,Fondos!$A$1:$C$332,3,FALSE)</f>
        <v>#N/A</v>
      </c>
      <c r="H15723">
        <f>Table1[[#This Row],[Cantidad invertida]]+Table1[[#This Row],[Plus / minus]]</f>
        <v>0</v>
      </c>
    </row>
    <row r="15724" spans="2:8" x14ac:dyDescent="0.35">
      <c r="B15724" s="4"/>
      <c r="F15724" s="3" t="e">
        <f>VLOOKUP(B15724,Fondos!$A$1:$C$332,3,FALSE)</f>
        <v>#N/A</v>
      </c>
      <c r="H15724">
        <f>Table1[[#This Row],[Cantidad invertida]]+Table1[[#This Row],[Plus / minus]]</f>
        <v>0</v>
      </c>
    </row>
    <row r="15725" spans="2:8" x14ac:dyDescent="0.35">
      <c r="B15725" s="4"/>
      <c r="F15725" s="3" t="e">
        <f>VLOOKUP(B15725,Fondos!$A$1:$C$332,3,FALSE)</f>
        <v>#N/A</v>
      </c>
      <c r="H15725">
        <f>Table1[[#This Row],[Cantidad invertida]]+Table1[[#This Row],[Plus / minus]]</f>
        <v>0</v>
      </c>
    </row>
    <row r="15726" spans="2:8" x14ac:dyDescent="0.35">
      <c r="B15726" s="4"/>
      <c r="F15726" s="3" t="e">
        <f>VLOOKUP(B15726,Fondos!$A$1:$C$332,3,FALSE)</f>
        <v>#N/A</v>
      </c>
      <c r="H15726">
        <f>Table1[[#This Row],[Cantidad invertida]]+Table1[[#This Row],[Plus / minus]]</f>
        <v>0</v>
      </c>
    </row>
    <row r="15727" spans="2:8" x14ac:dyDescent="0.35">
      <c r="B15727" s="4"/>
      <c r="F15727" s="3" t="e">
        <f>VLOOKUP(B15727,Fondos!$A$1:$C$332,3,FALSE)</f>
        <v>#N/A</v>
      </c>
      <c r="H15727">
        <f>Table1[[#This Row],[Cantidad invertida]]+Table1[[#This Row],[Plus / minus]]</f>
        <v>0</v>
      </c>
    </row>
    <row r="15728" spans="2:8" x14ac:dyDescent="0.35">
      <c r="B15728" s="4"/>
      <c r="F15728" s="3" t="e">
        <f>VLOOKUP(B15728,Fondos!$A$1:$C$332,3,FALSE)</f>
        <v>#N/A</v>
      </c>
      <c r="H15728">
        <f>Table1[[#This Row],[Cantidad invertida]]+Table1[[#This Row],[Plus / minus]]</f>
        <v>0</v>
      </c>
    </row>
    <row r="15729" spans="2:8" x14ac:dyDescent="0.35">
      <c r="B15729" s="4"/>
      <c r="F15729" s="3" t="e">
        <f>VLOOKUP(B15729,Fondos!$A$1:$C$332,3,FALSE)</f>
        <v>#N/A</v>
      </c>
      <c r="H15729">
        <f>Table1[[#This Row],[Cantidad invertida]]+Table1[[#This Row],[Plus / minus]]</f>
        <v>0</v>
      </c>
    </row>
    <row r="15730" spans="2:8" x14ac:dyDescent="0.35">
      <c r="B15730" s="4"/>
      <c r="F15730" s="3" t="e">
        <f>VLOOKUP(B15730,Fondos!$A$1:$C$332,3,FALSE)</f>
        <v>#N/A</v>
      </c>
      <c r="H15730">
        <f>Table1[[#This Row],[Cantidad invertida]]+Table1[[#This Row],[Plus / minus]]</f>
        <v>0</v>
      </c>
    </row>
    <row r="15731" spans="2:8" x14ac:dyDescent="0.35">
      <c r="B15731" s="4"/>
      <c r="F15731" s="3" t="e">
        <f>VLOOKUP(B15731,Fondos!$A$1:$C$332,3,FALSE)</f>
        <v>#N/A</v>
      </c>
      <c r="H15731">
        <f>Table1[[#This Row],[Cantidad invertida]]+Table1[[#This Row],[Plus / minus]]</f>
        <v>0</v>
      </c>
    </row>
    <row r="15732" spans="2:8" x14ac:dyDescent="0.35">
      <c r="B15732" s="4"/>
      <c r="F15732" s="3" t="e">
        <f>VLOOKUP(B15732,Fondos!$A$1:$C$332,3,FALSE)</f>
        <v>#N/A</v>
      </c>
      <c r="H15732">
        <f>Table1[[#This Row],[Cantidad invertida]]+Table1[[#This Row],[Plus / minus]]</f>
        <v>0</v>
      </c>
    </row>
    <row r="15733" spans="2:8" x14ac:dyDescent="0.35">
      <c r="B15733" s="4"/>
      <c r="F15733" s="3" t="e">
        <f>VLOOKUP(B15733,Fondos!$A$1:$C$332,3,FALSE)</f>
        <v>#N/A</v>
      </c>
      <c r="H15733">
        <f>Table1[[#This Row],[Cantidad invertida]]+Table1[[#This Row],[Plus / minus]]</f>
        <v>0</v>
      </c>
    </row>
    <row r="15734" spans="2:8" x14ac:dyDescent="0.35">
      <c r="B15734" s="4"/>
      <c r="F15734" s="3" t="e">
        <f>VLOOKUP(B15734,Fondos!$A$1:$C$332,3,FALSE)</f>
        <v>#N/A</v>
      </c>
      <c r="H15734">
        <f>Table1[[#This Row],[Cantidad invertida]]+Table1[[#This Row],[Plus / minus]]</f>
        <v>0</v>
      </c>
    </row>
    <row r="15735" spans="2:8" x14ac:dyDescent="0.35">
      <c r="B15735" s="4"/>
      <c r="F15735" s="3" t="e">
        <f>VLOOKUP(B15735,Fondos!$A$1:$C$332,3,FALSE)</f>
        <v>#N/A</v>
      </c>
      <c r="H15735">
        <f>Table1[[#This Row],[Cantidad invertida]]+Table1[[#This Row],[Plus / minus]]</f>
        <v>0</v>
      </c>
    </row>
    <row r="15736" spans="2:8" x14ac:dyDescent="0.35">
      <c r="B15736" s="4"/>
      <c r="F15736" s="3" t="e">
        <f>VLOOKUP(B15736,Fondos!$A$1:$C$332,3,FALSE)</f>
        <v>#N/A</v>
      </c>
      <c r="H15736">
        <f>Table1[[#This Row],[Cantidad invertida]]+Table1[[#This Row],[Plus / minus]]</f>
        <v>0</v>
      </c>
    </row>
    <row r="15737" spans="2:8" x14ac:dyDescent="0.35">
      <c r="B15737" s="4"/>
      <c r="F15737" s="3" t="e">
        <f>VLOOKUP(B15737,Fondos!$A$1:$C$332,3,FALSE)</f>
        <v>#N/A</v>
      </c>
      <c r="H15737">
        <f>Table1[[#This Row],[Cantidad invertida]]+Table1[[#This Row],[Plus / minus]]</f>
        <v>0</v>
      </c>
    </row>
    <row r="15738" spans="2:8" x14ac:dyDescent="0.35">
      <c r="B15738" s="4"/>
      <c r="F15738" s="3" t="e">
        <f>VLOOKUP(B15738,Fondos!$A$1:$C$332,3,FALSE)</f>
        <v>#N/A</v>
      </c>
      <c r="H15738">
        <f>Table1[[#This Row],[Cantidad invertida]]+Table1[[#This Row],[Plus / minus]]</f>
        <v>0</v>
      </c>
    </row>
    <row r="15739" spans="2:8" x14ac:dyDescent="0.35">
      <c r="B15739" s="4"/>
      <c r="F15739" s="3" t="e">
        <f>VLOOKUP(B15739,Fondos!$A$1:$C$332,3,FALSE)</f>
        <v>#N/A</v>
      </c>
      <c r="H15739">
        <f>Table1[[#This Row],[Cantidad invertida]]+Table1[[#This Row],[Plus / minus]]</f>
        <v>0</v>
      </c>
    </row>
    <row r="15740" spans="2:8" x14ac:dyDescent="0.35">
      <c r="B15740" s="4"/>
      <c r="F15740" s="3" t="e">
        <f>VLOOKUP(B15740,Fondos!$A$1:$C$332,3,FALSE)</f>
        <v>#N/A</v>
      </c>
      <c r="H15740">
        <f>Table1[[#This Row],[Cantidad invertida]]+Table1[[#This Row],[Plus / minus]]</f>
        <v>0</v>
      </c>
    </row>
    <row r="15741" spans="2:8" x14ac:dyDescent="0.35">
      <c r="B15741" s="4"/>
      <c r="F15741" s="3" t="e">
        <f>VLOOKUP(B15741,Fondos!$A$1:$C$332,3,FALSE)</f>
        <v>#N/A</v>
      </c>
      <c r="H15741">
        <f>Table1[[#This Row],[Cantidad invertida]]+Table1[[#This Row],[Plus / minus]]</f>
        <v>0</v>
      </c>
    </row>
    <row r="15742" spans="2:8" x14ac:dyDescent="0.35">
      <c r="B15742" s="4"/>
      <c r="F15742" s="3" t="e">
        <f>VLOOKUP(B15742,Fondos!$A$1:$C$332,3,FALSE)</f>
        <v>#N/A</v>
      </c>
      <c r="H15742">
        <f>Table1[[#This Row],[Cantidad invertida]]+Table1[[#This Row],[Plus / minus]]</f>
        <v>0</v>
      </c>
    </row>
    <row r="15743" spans="2:8" x14ac:dyDescent="0.35">
      <c r="B15743" s="4"/>
      <c r="F15743" s="3" t="e">
        <f>VLOOKUP(B15743,Fondos!$A$1:$C$332,3,FALSE)</f>
        <v>#N/A</v>
      </c>
      <c r="H15743">
        <f>Table1[[#This Row],[Cantidad invertida]]+Table1[[#This Row],[Plus / minus]]</f>
        <v>0</v>
      </c>
    </row>
    <row r="15744" spans="2:8" x14ac:dyDescent="0.35">
      <c r="B15744" s="4"/>
      <c r="F15744" s="3" t="e">
        <f>VLOOKUP(B15744,Fondos!$A$1:$C$332,3,FALSE)</f>
        <v>#N/A</v>
      </c>
      <c r="H15744">
        <f>Table1[[#This Row],[Cantidad invertida]]+Table1[[#This Row],[Plus / minus]]</f>
        <v>0</v>
      </c>
    </row>
    <row r="15745" spans="2:8" x14ac:dyDescent="0.35">
      <c r="B15745" s="4"/>
      <c r="F15745" s="3" t="e">
        <f>VLOOKUP(B15745,Fondos!$A$1:$C$332,3,FALSE)</f>
        <v>#N/A</v>
      </c>
      <c r="H15745">
        <f>Table1[[#This Row],[Cantidad invertida]]+Table1[[#This Row],[Plus / minus]]</f>
        <v>0</v>
      </c>
    </row>
    <row r="15746" spans="2:8" x14ac:dyDescent="0.35">
      <c r="B15746" s="4"/>
      <c r="F15746" s="3" t="e">
        <f>VLOOKUP(B15746,Fondos!$A$1:$C$332,3,FALSE)</f>
        <v>#N/A</v>
      </c>
      <c r="H15746">
        <f>Table1[[#This Row],[Cantidad invertida]]+Table1[[#This Row],[Plus / minus]]</f>
        <v>0</v>
      </c>
    </row>
    <row r="15747" spans="2:8" x14ac:dyDescent="0.35">
      <c r="B15747" s="4"/>
      <c r="F15747" s="3" t="e">
        <f>VLOOKUP(B15747,Fondos!$A$1:$C$332,3,FALSE)</f>
        <v>#N/A</v>
      </c>
      <c r="H15747">
        <f>Table1[[#This Row],[Cantidad invertida]]+Table1[[#This Row],[Plus / minus]]</f>
        <v>0</v>
      </c>
    </row>
    <row r="15748" spans="2:8" x14ac:dyDescent="0.35">
      <c r="B15748" s="4"/>
      <c r="F15748" s="3" t="e">
        <f>VLOOKUP(B15748,Fondos!$A$1:$C$332,3,FALSE)</f>
        <v>#N/A</v>
      </c>
      <c r="H15748">
        <f>Table1[[#This Row],[Cantidad invertida]]+Table1[[#This Row],[Plus / minus]]</f>
        <v>0</v>
      </c>
    </row>
    <row r="15749" spans="2:8" x14ac:dyDescent="0.35">
      <c r="B15749" s="4"/>
      <c r="F15749" s="3" t="e">
        <f>VLOOKUP(B15749,Fondos!$A$1:$C$332,3,FALSE)</f>
        <v>#N/A</v>
      </c>
      <c r="H15749">
        <f>Table1[[#This Row],[Cantidad invertida]]+Table1[[#This Row],[Plus / minus]]</f>
        <v>0</v>
      </c>
    </row>
    <row r="15750" spans="2:8" x14ac:dyDescent="0.35">
      <c r="B15750" s="4"/>
      <c r="F15750" s="3" t="e">
        <f>VLOOKUP(B15750,Fondos!$A$1:$C$332,3,FALSE)</f>
        <v>#N/A</v>
      </c>
      <c r="H15750">
        <f>Table1[[#This Row],[Cantidad invertida]]+Table1[[#This Row],[Plus / minus]]</f>
        <v>0</v>
      </c>
    </row>
    <row r="15751" spans="2:8" x14ac:dyDescent="0.35">
      <c r="B15751" s="4"/>
      <c r="F15751" s="3" t="e">
        <f>VLOOKUP(B15751,Fondos!$A$1:$C$332,3,FALSE)</f>
        <v>#N/A</v>
      </c>
      <c r="H15751">
        <f>Table1[[#This Row],[Cantidad invertida]]+Table1[[#This Row],[Plus / minus]]</f>
        <v>0</v>
      </c>
    </row>
    <row r="15752" spans="2:8" x14ac:dyDescent="0.35">
      <c r="B15752" s="4"/>
      <c r="F15752" s="3" t="e">
        <f>VLOOKUP(B15752,Fondos!$A$1:$C$332,3,FALSE)</f>
        <v>#N/A</v>
      </c>
      <c r="H15752">
        <f>Table1[[#This Row],[Cantidad invertida]]+Table1[[#This Row],[Plus / minus]]</f>
        <v>0</v>
      </c>
    </row>
    <row r="15753" spans="2:8" x14ac:dyDescent="0.35">
      <c r="B15753" s="4"/>
      <c r="F15753" s="3" t="e">
        <f>VLOOKUP(B15753,Fondos!$A$1:$C$332,3,FALSE)</f>
        <v>#N/A</v>
      </c>
      <c r="H15753">
        <f>Table1[[#This Row],[Cantidad invertida]]+Table1[[#This Row],[Plus / minus]]</f>
        <v>0</v>
      </c>
    </row>
    <row r="15754" spans="2:8" x14ac:dyDescent="0.35">
      <c r="B15754" s="4"/>
      <c r="F15754" s="3" t="e">
        <f>VLOOKUP(B15754,Fondos!$A$1:$C$332,3,FALSE)</f>
        <v>#N/A</v>
      </c>
      <c r="H15754">
        <f>Table1[[#This Row],[Cantidad invertida]]+Table1[[#This Row],[Plus / minus]]</f>
        <v>0</v>
      </c>
    </row>
    <row r="15755" spans="2:8" x14ac:dyDescent="0.35">
      <c r="B15755" s="4"/>
      <c r="F15755" s="3" t="e">
        <f>VLOOKUP(B15755,Fondos!$A$1:$C$332,3,FALSE)</f>
        <v>#N/A</v>
      </c>
      <c r="H15755">
        <f>Table1[[#This Row],[Cantidad invertida]]+Table1[[#This Row],[Plus / minus]]</f>
        <v>0</v>
      </c>
    </row>
    <row r="15756" spans="2:8" x14ac:dyDescent="0.35">
      <c r="B15756" s="4"/>
      <c r="F15756" s="3" t="e">
        <f>VLOOKUP(B15756,Fondos!$A$1:$C$332,3,FALSE)</f>
        <v>#N/A</v>
      </c>
      <c r="H15756">
        <f>Table1[[#This Row],[Cantidad invertida]]+Table1[[#This Row],[Plus / minus]]</f>
        <v>0</v>
      </c>
    </row>
    <row r="15757" spans="2:8" x14ac:dyDescent="0.35">
      <c r="B15757" s="4"/>
      <c r="F15757" s="3" t="e">
        <f>VLOOKUP(B15757,Fondos!$A$1:$C$332,3,FALSE)</f>
        <v>#N/A</v>
      </c>
      <c r="H15757">
        <f>Table1[[#This Row],[Cantidad invertida]]+Table1[[#This Row],[Plus / minus]]</f>
        <v>0</v>
      </c>
    </row>
    <row r="15758" spans="2:8" x14ac:dyDescent="0.35">
      <c r="B15758" s="4"/>
      <c r="F15758" s="3" t="e">
        <f>VLOOKUP(B15758,Fondos!$A$1:$C$332,3,FALSE)</f>
        <v>#N/A</v>
      </c>
      <c r="H15758">
        <f>Table1[[#This Row],[Cantidad invertida]]+Table1[[#This Row],[Plus / minus]]</f>
        <v>0</v>
      </c>
    </row>
    <row r="15759" spans="2:8" x14ac:dyDescent="0.35">
      <c r="B15759" s="4"/>
      <c r="F15759" s="3" t="e">
        <f>VLOOKUP(B15759,Fondos!$A$1:$C$332,3,FALSE)</f>
        <v>#N/A</v>
      </c>
      <c r="H15759">
        <f>Table1[[#This Row],[Cantidad invertida]]+Table1[[#This Row],[Plus / minus]]</f>
        <v>0</v>
      </c>
    </row>
    <row r="15760" spans="2:8" x14ac:dyDescent="0.35">
      <c r="B15760" s="4"/>
      <c r="F15760" s="3" t="e">
        <f>VLOOKUP(B15760,Fondos!$A$1:$C$332,3,FALSE)</f>
        <v>#N/A</v>
      </c>
      <c r="H15760">
        <f>Table1[[#This Row],[Cantidad invertida]]+Table1[[#This Row],[Plus / minus]]</f>
        <v>0</v>
      </c>
    </row>
    <row r="15761" spans="2:8" x14ac:dyDescent="0.35">
      <c r="B15761" s="4"/>
      <c r="F15761" s="3" t="e">
        <f>VLOOKUP(B15761,Fondos!$A$1:$C$332,3,FALSE)</f>
        <v>#N/A</v>
      </c>
      <c r="H15761">
        <f>Table1[[#This Row],[Cantidad invertida]]+Table1[[#This Row],[Plus / minus]]</f>
        <v>0</v>
      </c>
    </row>
    <row r="15762" spans="2:8" x14ac:dyDescent="0.35">
      <c r="B15762" s="4"/>
      <c r="F15762" s="3" t="e">
        <f>VLOOKUP(B15762,Fondos!$A$1:$C$332,3,FALSE)</f>
        <v>#N/A</v>
      </c>
      <c r="H15762">
        <f>Table1[[#This Row],[Cantidad invertida]]+Table1[[#This Row],[Plus / minus]]</f>
        <v>0</v>
      </c>
    </row>
    <row r="15763" spans="2:8" x14ac:dyDescent="0.35">
      <c r="B15763" s="4"/>
      <c r="F15763" s="3" t="e">
        <f>VLOOKUP(B15763,Fondos!$A$1:$C$332,3,FALSE)</f>
        <v>#N/A</v>
      </c>
      <c r="H15763">
        <f>Table1[[#This Row],[Cantidad invertida]]+Table1[[#This Row],[Plus / minus]]</f>
        <v>0</v>
      </c>
    </row>
    <row r="15764" spans="2:8" x14ac:dyDescent="0.35">
      <c r="B15764" s="4"/>
      <c r="F15764" s="3" t="e">
        <f>VLOOKUP(B15764,Fondos!$A$1:$C$332,3,FALSE)</f>
        <v>#N/A</v>
      </c>
      <c r="H15764">
        <f>Table1[[#This Row],[Cantidad invertida]]+Table1[[#This Row],[Plus / minus]]</f>
        <v>0</v>
      </c>
    </row>
    <row r="15765" spans="2:8" x14ac:dyDescent="0.35">
      <c r="B15765" s="4"/>
      <c r="F15765" s="3" t="e">
        <f>VLOOKUP(B15765,Fondos!$A$1:$C$332,3,FALSE)</f>
        <v>#N/A</v>
      </c>
      <c r="H15765">
        <f>Table1[[#This Row],[Cantidad invertida]]+Table1[[#This Row],[Plus / minus]]</f>
        <v>0</v>
      </c>
    </row>
    <row r="15766" spans="2:8" x14ac:dyDescent="0.35">
      <c r="B15766" s="4"/>
      <c r="F15766" s="3" t="e">
        <f>VLOOKUP(B15766,Fondos!$A$1:$C$332,3,FALSE)</f>
        <v>#N/A</v>
      </c>
      <c r="H15766">
        <f>Table1[[#This Row],[Cantidad invertida]]+Table1[[#This Row],[Plus / minus]]</f>
        <v>0</v>
      </c>
    </row>
    <row r="15767" spans="2:8" x14ac:dyDescent="0.35">
      <c r="B15767" s="4"/>
      <c r="F15767" s="3" t="e">
        <f>VLOOKUP(B15767,Fondos!$A$1:$C$332,3,FALSE)</f>
        <v>#N/A</v>
      </c>
      <c r="H15767">
        <f>Table1[[#This Row],[Cantidad invertida]]+Table1[[#This Row],[Plus / minus]]</f>
        <v>0</v>
      </c>
    </row>
    <row r="15768" spans="2:8" x14ac:dyDescent="0.35">
      <c r="B15768" s="4"/>
      <c r="F15768" s="3" t="e">
        <f>VLOOKUP(B15768,Fondos!$A$1:$C$332,3,FALSE)</f>
        <v>#N/A</v>
      </c>
      <c r="H15768">
        <f>Table1[[#This Row],[Cantidad invertida]]+Table1[[#This Row],[Plus / minus]]</f>
        <v>0</v>
      </c>
    </row>
    <row r="15769" spans="2:8" x14ac:dyDescent="0.35">
      <c r="B15769" s="4"/>
      <c r="F15769" s="3" t="e">
        <f>VLOOKUP(B15769,Fondos!$A$1:$C$332,3,FALSE)</f>
        <v>#N/A</v>
      </c>
      <c r="H15769">
        <f>Table1[[#This Row],[Cantidad invertida]]+Table1[[#This Row],[Plus / minus]]</f>
        <v>0</v>
      </c>
    </row>
    <row r="15770" spans="2:8" x14ac:dyDescent="0.35">
      <c r="B15770" s="4"/>
      <c r="F15770" s="3" t="e">
        <f>VLOOKUP(B15770,Fondos!$A$1:$C$332,3,FALSE)</f>
        <v>#N/A</v>
      </c>
      <c r="H15770">
        <f>Table1[[#This Row],[Cantidad invertida]]+Table1[[#This Row],[Plus / minus]]</f>
        <v>0</v>
      </c>
    </row>
    <row r="15771" spans="2:8" x14ac:dyDescent="0.35">
      <c r="B15771" s="4"/>
      <c r="F15771" s="3" t="e">
        <f>VLOOKUP(B15771,Fondos!$A$1:$C$332,3,FALSE)</f>
        <v>#N/A</v>
      </c>
      <c r="H15771">
        <f>Table1[[#This Row],[Cantidad invertida]]+Table1[[#This Row],[Plus / minus]]</f>
        <v>0</v>
      </c>
    </row>
    <row r="15772" spans="2:8" x14ac:dyDescent="0.35">
      <c r="B15772" s="4"/>
      <c r="F15772" s="3" t="e">
        <f>VLOOKUP(B15772,Fondos!$A$1:$C$332,3,FALSE)</f>
        <v>#N/A</v>
      </c>
      <c r="H15772">
        <f>Table1[[#This Row],[Cantidad invertida]]+Table1[[#This Row],[Plus / minus]]</f>
        <v>0</v>
      </c>
    </row>
    <row r="15773" spans="2:8" x14ac:dyDescent="0.35">
      <c r="B15773" s="4"/>
      <c r="F15773" s="3" t="e">
        <f>VLOOKUP(B15773,Fondos!$A$1:$C$332,3,FALSE)</f>
        <v>#N/A</v>
      </c>
      <c r="H15773">
        <f>Table1[[#This Row],[Cantidad invertida]]+Table1[[#This Row],[Plus / minus]]</f>
        <v>0</v>
      </c>
    </row>
    <row r="15774" spans="2:8" x14ac:dyDescent="0.35">
      <c r="B15774" s="4"/>
      <c r="F15774" s="3" t="e">
        <f>VLOOKUP(B15774,Fondos!$A$1:$C$332,3,FALSE)</f>
        <v>#N/A</v>
      </c>
      <c r="H15774">
        <f>Table1[[#This Row],[Cantidad invertida]]+Table1[[#This Row],[Plus / minus]]</f>
        <v>0</v>
      </c>
    </row>
    <row r="15775" spans="2:8" x14ac:dyDescent="0.35">
      <c r="B15775" s="4"/>
      <c r="F15775" s="3" t="e">
        <f>VLOOKUP(B15775,Fondos!$A$1:$C$332,3,FALSE)</f>
        <v>#N/A</v>
      </c>
      <c r="H15775">
        <f>Table1[[#This Row],[Cantidad invertida]]+Table1[[#This Row],[Plus / minus]]</f>
        <v>0</v>
      </c>
    </row>
    <row r="15776" spans="2:8" x14ac:dyDescent="0.35">
      <c r="B15776" s="4"/>
      <c r="F15776" s="3" t="e">
        <f>VLOOKUP(B15776,Fondos!$A$1:$C$332,3,FALSE)</f>
        <v>#N/A</v>
      </c>
      <c r="H15776">
        <f>Table1[[#This Row],[Cantidad invertida]]+Table1[[#This Row],[Plus / minus]]</f>
        <v>0</v>
      </c>
    </row>
    <row r="15777" spans="2:8" x14ac:dyDescent="0.35">
      <c r="B15777" s="4"/>
      <c r="F15777" s="3" t="e">
        <f>VLOOKUP(B15777,Fondos!$A$1:$C$332,3,FALSE)</f>
        <v>#N/A</v>
      </c>
      <c r="H15777">
        <f>Table1[[#This Row],[Cantidad invertida]]+Table1[[#This Row],[Plus / minus]]</f>
        <v>0</v>
      </c>
    </row>
    <row r="15778" spans="2:8" x14ac:dyDescent="0.35">
      <c r="B15778" s="4"/>
      <c r="F15778" s="3" t="e">
        <f>VLOOKUP(B15778,Fondos!$A$1:$C$332,3,FALSE)</f>
        <v>#N/A</v>
      </c>
      <c r="H15778">
        <f>Table1[[#This Row],[Cantidad invertida]]+Table1[[#This Row],[Plus / minus]]</f>
        <v>0</v>
      </c>
    </row>
    <row r="15779" spans="2:8" x14ac:dyDescent="0.35">
      <c r="B15779" s="4"/>
      <c r="F15779" s="3" t="e">
        <f>VLOOKUP(B15779,Fondos!$A$1:$C$332,3,FALSE)</f>
        <v>#N/A</v>
      </c>
      <c r="H15779">
        <f>Table1[[#This Row],[Cantidad invertida]]+Table1[[#This Row],[Plus / minus]]</f>
        <v>0</v>
      </c>
    </row>
    <row r="15780" spans="2:8" x14ac:dyDescent="0.35">
      <c r="B15780" s="4"/>
      <c r="F15780" s="3" t="e">
        <f>VLOOKUP(B15780,Fondos!$A$1:$C$332,3,FALSE)</f>
        <v>#N/A</v>
      </c>
      <c r="H15780">
        <f>Table1[[#This Row],[Cantidad invertida]]+Table1[[#This Row],[Plus / minus]]</f>
        <v>0</v>
      </c>
    </row>
    <row r="15781" spans="2:8" x14ac:dyDescent="0.35">
      <c r="B15781" s="4"/>
      <c r="F15781" s="3" t="e">
        <f>VLOOKUP(B15781,Fondos!$A$1:$C$332,3,FALSE)</f>
        <v>#N/A</v>
      </c>
      <c r="H15781">
        <f>Table1[[#This Row],[Cantidad invertida]]+Table1[[#This Row],[Plus / minus]]</f>
        <v>0</v>
      </c>
    </row>
    <row r="15782" spans="2:8" x14ac:dyDescent="0.35">
      <c r="B15782" s="4"/>
      <c r="F15782" s="3" t="e">
        <f>VLOOKUP(B15782,Fondos!$A$1:$C$332,3,FALSE)</f>
        <v>#N/A</v>
      </c>
      <c r="H15782">
        <f>Table1[[#This Row],[Cantidad invertida]]+Table1[[#This Row],[Plus / minus]]</f>
        <v>0</v>
      </c>
    </row>
    <row r="15783" spans="2:8" x14ac:dyDescent="0.35">
      <c r="B15783" s="4"/>
      <c r="F15783" s="3" t="e">
        <f>VLOOKUP(B15783,Fondos!$A$1:$C$332,3,FALSE)</f>
        <v>#N/A</v>
      </c>
      <c r="H15783">
        <f>Table1[[#This Row],[Cantidad invertida]]+Table1[[#This Row],[Plus / minus]]</f>
        <v>0</v>
      </c>
    </row>
    <row r="15784" spans="2:8" x14ac:dyDescent="0.35">
      <c r="B15784" s="4"/>
      <c r="F15784" s="3" t="e">
        <f>VLOOKUP(B15784,Fondos!$A$1:$C$332,3,FALSE)</f>
        <v>#N/A</v>
      </c>
      <c r="H15784">
        <f>Table1[[#This Row],[Cantidad invertida]]+Table1[[#This Row],[Plus / minus]]</f>
        <v>0</v>
      </c>
    </row>
    <row r="15785" spans="2:8" x14ac:dyDescent="0.35">
      <c r="B15785" s="4"/>
      <c r="F15785" s="3" t="e">
        <f>VLOOKUP(B15785,Fondos!$A$1:$C$332,3,FALSE)</f>
        <v>#N/A</v>
      </c>
      <c r="H15785">
        <f>Table1[[#This Row],[Cantidad invertida]]+Table1[[#This Row],[Plus / minus]]</f>
        <v>0</v>
      </c>
    </row>
    <row r="15786" spans="2:8" x14ac:dyDescent="0.35">
      <c r="B15786" s="4"/>
      <c r="F15786" s="3" t="e">
        <f>VLOOKUP(B15786,Fondos!$A$1:$C$332,3,FALSE)</f>
        <v>#N/A</v>
      </c>
      <c r="H15786">
        <f>Table1[[#This Row],[Cantidad invertida]]+Table1[[#This Row],[Plus / minus]]</f>
        <v>0</v>
      </c>
    </row>
    <row r="15787" spans="2:8" x14ac:dyDescent="0.35">
      <c r="B15787" s="4"/>
      <c r="F15787" s="3" t="e">
        <f>VLOOKUP(B15787,Fondos!$A$1:$C$332,3,FALSE)</f>
        <v>#N/A</v>
      </c>
      <c r="H15787">
        <f>Table1[[#This Row],[Cantidad invertida]]+Table1[[#This Row],[Plus / minus]]</f>
        <v>0</v>
      </c>
    </row>
    <row r="15788" spans="2:8" x14ac:dyDescent="0.35">
      <c r="B15788" s="4"/>
      <c r="F15788" s="3" t="e">
        <f>VLOOKUP(B15788,Fondos!$A$1:$C$332,3,FALSE)</f>
        <v>#N/A</v>
      </c>
      <c r="H15788">
        <f>Table1[[#This Row],[Cantidad invertida]]+Table1[[#This Row],[Plus / minus]]</f>
        <v>0</v>
      </c>
    </row>
    <row r="15789" spans="2:8" x14ac:dyDescent="0.35">
      <c r="B15789" s="4"/>
      <c r="F15789" s="3" t="e">
        <f>VLOOKUP(B15789,Fondos!$A$1:$C$332,3,FALSE)</f>
        <v>#N/A</v>
      </c>
      <c r="H15789">
        <f>Table1[[#This Row],[Cantidad invertida]]+Table1[[#This Row],[Plus / minus]]</f>
        <v>0</v>
      </c>
    </row>
    <row r="15790" spans="2:8" x14ac:dyDescent="0.35">
      <c r="B15790" s="4"/>
      <c r="F15790" s="3" t="e">
        <f>VLOOKUP(B15790,Fondos!$A$1:$C$332,3,FALSE)</f>
        <v>#N/A</v>
      </c>
      <c r="H15790">
        <f>Table1[[#This Row],[Cantidad invertida]]+Table1[[#This Row],[Plus / minus]]</f>
        <v>0</v>
      </c>
    </row>
    <row r="15791" spans="2:8" x14ac:dyDescent="0.35">
      <c r="B15791" s="4"/>
      <c r="F15791" s="3" t="e">
        <f>VLOOKUP(B15791,Fondos!$A$1:$C$332,3,FALSE)</f>
        <v>#N/A</v>
      </c>
      <c r="H15791">
        <f>Table1[[#This Row],[Cantidad invertida]]+Table1[[#This Row],[Plus / minus]]</f>
        <v>0</v>
      </c>
    </row>
    <row r="15792" spans="2:8" x14ac:dyDescent="0.35">
      <c r="B15792" s="4"/>
      <c r="F15792" s="3" t="e">
        <f>VLOOKUP(B15792,Fondos!$A$1:$C$332,3,FALSE)</f>
        <v>#N/A</v>
      </c>
      <c r="H15792">
        <f>Table1[[#This Row],[Cantidad invertida]]+Table1[[#This Row],[Plus / minus]]</f>
        <v>0</v>
      </c>
    </row>
    <row r="15793" spans="2:8" x14ac:dyDescent="0.35">
      <c r="B15793" s="4"/>
      <c r="F15793" s="3" t="e">
        <f>VLOOKUP(B15793,Fondos!$A$1:$C$332,3,FALSE)</f>
        <v>#N/A</v>
      </c>
      <c r="H15793">
        <f>Table1[[#This Row],[Cantidad invertida]]+Table1[[#This Row],[Plus / minus]]</f>
        <v>0</v>
      </c>
    </row>
    <row r="15794" spans="2:8" x14ac:dyDescent="0.35">
      <c r="B15794" s="4"/>
      <c r="F15794" s="3" t="e">
        <f>VLOOKUP(B15794,Fondos!$A$1:$C$332,3,FALSE)</f>
        <v>#N/A</v>
      </c>
      <c r="H15794">
        <f>Table1[[#This Row],[Cantidad invertida]]+Table1[[#This Row],[Plus / minus]]</f>
        <v>0</v>
      </c>
    </row>
    <row r="15795" spans="2:8" x14ac:dyDescent="0.35">
      <c r="B15795" s="4"/>
      <c r="F15795" s="3" t="e">
        <f>VLOOKUP(B15795,Fondos!$A$1:$C$332,3,FALSE)</f>
        <v>#N/A</v>
      </c>
      <c r="H15795">
        <f>Table1[[#This Row],[Cantidad invertida]]+Table1[[#This Row],[Plus / minus]]</f>
        <v>0</v>
      </c>
    </row>
    <row r="15796" spans="2:8" x14ac:dyDescent="0.35">
      <c r="B15796" s="4"/>
      <c r="F15796" s="3" t="e">
        <f>VLOOKUP(B15796,Fondos!$A$1:$C$332,3,FALSE)</f>
        <v>#N/A</v>
      </c>
      <c r="H15796">
        <f>Table1[[#This Row],[Cantidad invertida]]+Table1[[#This Row],[Plus / minus]]</f>
        <v>0</v>
      </c>
    </row>
    <row r="15797" spans="2:8" x14ac:dyDescent="0.35">
      <c r="B15797" s="4"/>
      <c r="F15797" s="3" t="e">
        <f>VLOOKUP(B15797,Fondos!$A$1:$C$332,3,FALSE)</f>
        <v>#N/A</v>
      </c>
      <c r="H15797">
        <f>Table1[[#This Row],[Cantidad invertida]]+Table1[[#This Row],[Plus / minus]]</f>
        <v>0</v>
      </c>
    </row>
    <row r="15798" spans="2:8" x14ac:dyDescent="0.35">
      <c r="B15798" s="4"/>
      <c r="F15798" s="3" t="e">
        <f>VLOOKUP(B15798,Fondos!$A$1:$C$332,3,FALSE)</f>
        <v>#N/A</v>
      </c>
      <c r="H15798">
        <f>Table1[[#This Row],[Cantidad invertida]]+Table1[[#This Row],[Plus / minus]]</f>
        <v>0</v>
      </c>
    </row>
    <row r="15799" spans="2:8" x14ac:dyDescent="0.35">
      <c r="B15799" s="4"/>
      <c r="F15799" s="3" t="e">
        <f>VLOOKUP(B15799,Fondos!$A$1:$C$332,3,FALSE)</f>
        <v>#N/A</v>
      </c>
      <c r="H15799">
        <f>Table1[[#This Row],[Cantidad invertida]]+Table1[[#This Row],[Plus / minus]]</f>
        <v>0</v>
      </c>
    </row>
    <row r="15800" spans="2:8" x14ac:dyDescent="0.35">
      <c r="B15800" s="4"/>
      <c r="F15800" s="3" t="e">
        <f>VLOOKUP(B15800,Fondos!$A$1:$C$332,3,FALSE)</f>
        <v>#N/A</v>
      </c>
      <c r="H15800">
        <f>Table1[[#This Row],[Cantidad invertida]]+Table1[[#This Row],[Plus / minus]]</f>
        <v>0</v>
      </c>
    </row>
    <row r="15801" spans="2:8" x14ac:dyDescent="0.35">
      <c r="B15801" s="4"/>
      <c r="F15801" s="3" t="e">
        <f>VLOOKUP(B15801,Fondos!$A$1:$C$332,3,FALSE)</f>
        <v>#N/A</v>
      </c>
      <c r="H15801">
        <f>Table1[[#This Row],[Cantidad invertida]]+Table1[[#This Row],[Plus / minus]]</f>
        <v>0</v>
      </c>
    </row>
    <row r="15802" spans="2:8" x14ac:dyDescent="0.35">
      <c r="B15802" s="4"/>
      <c r="F15802" s="3" t="e">
        <f>VLOOKUP(B15802,Fondos!$A$1:$C$332,3,FALSE)</f>
        <v>#N/A</v>
      </c>
      <c r="H15802">
        <f>Table1[[#This Row],[Cantidad invertida]]+Table1[[#This Row],[Plus / minus]]</f>
        <v>0</v>
      </c>
    </row>
    <row r="15803" spans="2:8" x14ac:dyDescent="0.35">
      <c r="B15803" s="4"/>
      <c r="F15803" s="3" t="e">
        <f>VLOOKUP(B15803,Fondos!$A$1:$C$332,3,FALSE)</f>
        <v>#N/A</v>
      </c>
      <c r="H15803">
        <f>Table1[[#This Row],[Cantidad invertida]]+Table1[[#This Row],[Plus / minus]]</f>
        <v>0</v>
      </c>
    </row>
    <row r="15804" spans="2:8" x14ac:dyDescent="0.35">
      <c r="B15804" s="4"/>
      <c r="F15804" s="3" t="e">
        <f>VLOOKUP(B15804,Fondos!$A$1:$C$332,3,FALSE)</f>
        <v>#N/A</v>
      </c>
      <c r="H15804">
        <f>Table1[[#This Row],[Cantidad invertida]]+Table1[[#This Row],[Plus / minus]]</f>
        <v>0</v>
      </c>
    </row>
    <row r="15805" spans="2:8" x14ac:dyDescent="0.35">
      <c r="B15805" s="4"/>
      <c r="F15805" s="3" t="e">
        <f>VLOOKUP(B15805,Fondos!$A$1:$C$332,3,FALSE)</f>
        <v>#N/A</v>
      </c>
      <c r="H15805">
        <f>Table1[[#This Row],[Cantidad invertida]]+Table1[[#This Row],[Plus / minus]]</f>
        <v>0</v>
      </c>
    </row>
    <row r="15806" spans="2:8" x14ac:dyDescent="0.35">
      <c r="B15806" s="4"/>
      <c r="F15806" s="3" t="e">
        <f>VLOOKUP(B15806,Fondos!$A$1:$C$332,3,FALSE)</f>
        <v>#N/A</v>
      </c>
      <c r="H15806">
        <f>Table1[[#This Row],[Cantidad invertida]]+Table1[[#This Row],[Plus / minus]]</f>
        <v>0</v>
      </c>
    </row>
    <row r="15807" spans="2:8" x14ac:dyDescent="0.35">
      <c r="B15807" s="4"/>
      <c r="F15807" s="3" t="e">
        <f>VLOOKUP(B15807,Fondos!$A$1:$C$332,3,FALSE)</f>
        <v>#N/A</v>
      </c>
      <c r="H15807">
        <f>Table1[[#This Row],[Cantidad invertida]]+Table1[[#This Row],[Plus / minus]]</f>
        <v>0</v>
      </c>
    </row>
    <row r="15808" spans="2:8" x14ac:dyDescent="0.35">
      <c r="B15808" s="4"/>
      <c r="F15808" s="3" t="e">
        <f>VLOOKUP(B15808,Fondos!$A$1:$C$332,3,FALSE)</f>
        <v>#N/A</v>
      </c>
      <c r="H15808">
        <f>Table1[[#This Row],[Cantidad invertida]]+Table1[[#This Row],[Plus / minus]]</f>
        <v>0</v>
      </c>
    </row>
    <row r="15809" spans="2:8" x14ac:dyDescent="0.35">
      <c r="B15809" s="4"/>
      <c r="F15809" s="3" t="e">
        <f>VLOOKUP(B15809,Fondos!$A$1:$C$332,3,FALSE)</f>
        <v>#N/A</v>
      </c>
      <c r="H15809">
        <f>Table1[[#This Row],[Cantidad invertida]]+Table1[[#This Row],[Plus / minus]]</f>
        <v>0</v>
      </c>
    </row>
    <row r="15810" spans="2:8" x14ac:dyDescent="0.35">
      <c r="B15810" s="4"/>
      <c r="F15810" s="3" t="e">
        <f>VLOOKUP(B15810,Fondos!$A$1:$C$332,3,FALSE)</f>
        <v>#N/A</v>
      </c>
      <c r="H15810">
        <f>Table1[[#This Row],[Cantidad invertida]]+Table1[[#This Row],[Plus / minus]]</f>
        <v>0</v>
      </c>
    </row>
    <row r="15811" spans="2:8" x14ac:dyDescent="0.35">
      <c r="B15811" s="4"/>
      <c r="F15811" s="3" t="e">
        <f>VLOOKUP(B15811,Fondos!$A$1:$C$332,3,FALSE)</f>
        <v>#N/A</v>
      </c>
      <c r="H15811">
        <f>Table1[[#This Row],[Cantidad invertida]]+Table1[[#This Row],[Plus / minus]]</f>
        <v>0</v>
      </c>
    </row>
    <row r="15812" spans="2:8" x14ac:dyDescent="0.35">
      <c r="B15812" s="4"/>
      <c r="F15812" s="3" t="e">
        <f>VLOOKUP(B15812,Fondos!$A$1:$C$332,3,FALSE)</f>
        <v>#N/A</v>
      </c>
      <c r="H15812">
        <f>Table1[[#This Row],[Cantidad invertida]]+Table1[[#This Row],[Plus / minus]]</f>
        <v>0</v>
      </c>
    </row>
    <row r="15813" spans="2:8" x14ac:dyDescent="0.35">
      <c r="B15813" s="4"/>
      <c r="F15813" s="3" t="e">
        <f>VLOOKUP(B15813,Fondos!$A$1:$C$332,3,FALSE)</f>
        <v>#N/A</v>
      </c>
      <c r="H15813">
        <f>Table1[[#This Row],[Cantidad invertida]]+Table1[[#This Row],[Plus / minus]]</f>
        <v>0</v>
      </c>
    </row>
    <row r="15814" spans="2:8" x14ac:dyDescent="0.35">
      <c r="B15814" s="4"/>
      <c r="F15814" s="3" t="e">
        <f>VLOOKUP(B15814,Fondos!$A$1:$C$332,3,FALSE)</f>
        <v>#N/A</v>
      </c>
      <c r="H15814">
        <f>Table1[[#This Row],[Cantidad invertida]]+Table1[[#This Row],[Plus / minus]]</f>
        <v>0</v>
      </c>
    </row>
    <row r="15815" spans="2:8" x14ac:dyDescent="0.35">
      <c r="B15815" s="4"/>
      <c r="F15815" s="3" t="e">
        <f>VLOOKUP(B15815,Fondos!$A$1:$C$332,3,FALSE)</f>
        <v>#N/A</v>
      </c>
      <c r="H15815">
        <f>Table1[[#This Row],[Cantidad invertida]]+Table1[[#This Row],[Plus / minus]]</f>
        <v>0</v>
      </c>
    </row>
    <row r="15816" spans="2:8" x14ac:dyDescent="0.35">
      <c r="B15816" s="4"/>
      <c r="F15816" s="3" t="e">
        <f>VLOOKUP(B15816,Fondos!$A$1:$C$332,3,FALSE)</f>
        <v>#N/A</v>
      </c>
      <c r="H15816">
        <f>Table1[[#This Row],[Cantidad invertida]]+Table1[[#This Row],[Plus / minus]]</f>
        <v>0</v>
      </c>
    </row>
    <row r="15817" spans="2:8" x14ac:dyDescent="0.35">
      <c r="B15817" s="4"/>
      <c r="F15817" s="3" t="e">
        <f>VLOOKUP(B15817,Fondos!$A$1:$C$332,3,FALSE)</f>
        <v>#N/A</v>
      </c>
      <c r="H15817">
        <f>Table1[[#This Row],[Cantidad invertida]]+Table1[[#This Row],[Plus / minus]]</f>
        <v>0</v>
      </c>
    </row>
    <row r="15818" spans="2:8" x14ac:dyDescent="0.35">
      <c r="B15818" s="4"/>
      <c r="F15818" s="3" t="e">
        <f>VLOOKUP(B15818,Fondos!$A$1:$C$332,3,FALSE)</f>
        <v>#N/A</v>
      </c>
      <c r="H15818">
        <f>Table1[[#This Row],[Cantidad invertida]]+Table1[[#This Row],[Plus / minus]]</f>
        <v>0</v>
      </c>
    </row>
    <row r="15819" spans="2:8" x14ac:dyDescent="0.35">
      <c r="B15819" s="4"/>
      <c r="F15819" s="3" t="e">
        <f>VLOOKUP(B15819,Fondos!$A$1:$C$332,3,FALSE)</f>
        <v>#N/A</v>
      </c>
      <c r="H15819">
        <f>Table1[[#This Row],[Cantidad invertida]]+Table1[[#This Row],[Plus / minus]]</f>
        <v>0</v>
      </c>
    </row>
    <row r="15820" spans="2:8" x14ac:dyDescent="0.35">
      <c r="B15820" s="4"/>
      <c r="F15820" s="3" t="e">
        <f>VLOOKUP(B15820,Fondos!$A$1:$C$332,3,FALSE)</f>
        <v>#N/A</v>
      </c>
      <c r="H15820">
        <f>Table1[[#This Row],[Cantidad invertida]]+Table1[[#This Row],[Plus / minus]]</f>
        <v>0</v>
      </c>
    </row>
    <row r="15821" spans="2:8" x14ac:dyDescent="0.35">
      <c r="B15821" s="4"/>
      <c r="F15821" s="3" t="e">
        <f>VLOOKUP(B15821,Fondos!$A$1:$C$332,3,FALSE)</f>
        <v>#N/A</v>
      </c>
      <c r="H15821">
        <f>Table1[[#This Row],[Cantidad invertida]]+Table1[[#This Row],[Plus / minus]]</f>
        <v>0</v>
      </c>
    </row>
    <row r="15822" spans="2:8" x14ac:dyDescent="0.35">
      <c r="B15822" s="4"/>
      <c r="F15822" s="3" t="e">
        <f>VLOOKUP(B15822,Fondos!$A$1:$C$332,3,FALSE)</f>
        <v>#N/A</v>
      </c>
      <c r="H15822">
        <f>Table1[[#This Row],[Cantidad invertida]]+Table1[[#This Row],[Plus / minus]]</f>
        <v>0</v>
      </c>
    </row>
    <row r="15823" spans="2:8" x14ac:dyDescent="0.35">
      <c r="B15823" s="4"/>
      <c r="F15823" s="3" t="e">
        <f>VLOOKUP(B15823,Fondos!$A$1:$C$332,3,FALSE)</f>
        <v>#N/A</v>
      </c>
      <c r="H15823">
        <f>Table1[[#This Row],[Cantidad invertida]]+Table1[[#This Row],[Plus / minus]]</f>
        <v>0</v>
      </c>
    </row>
    <row r="15824" spans="2:8" x14ac:dyDescent="0.35">
      <c r="B15824" s="4"/>
      <c r="F15824" s="3" t="e">
        <f>VLOOKUP(B15824,Fondos!$A$1:$C$332,3,FALSE)</f>
        <v>#N/A</v>
      </c>
      <c r="H15824">
        <f>Table1[[#This Row],[Cantidad invertida]]+Table1[[#This Row],[Plus / minus]]</f>
        <v>0</v>
      </c>
    </row>
    <row r="15825" spans="2:8" x14ac:dyDescent="0.35">
      <c r="B15825" s="4"/>
      <c r="F15825" s="3" t="e">
        <f>VLOOKUP(B15825,Fondos!$A$1:$C$332,3,FALSE)</f>
        <v>#N/A</v>
      </c>
      <c r="H15825">
        <f>Table1[[#This Row],[Cantidad invertida]]+Table1[[#This Row],[Plus / minus]]</f>
        <v>0</v>
      </c>
    </row>
    <row r="15826" spans="2:8" x14ac:dyDescent="0.35">
      <c r="B15826" s="4"/>
      <c r="F15826" s="3" t="e">
        <f>VLOOKUP(B15826,Fondos!$A$1:$C$332,3,FALSE)</f>
        <v>#N/A</v>
      </c>
      <c r="H15826">
        <f>Table1[[#This Row],[Cantidad invertida]]+Table1[[#This Row],[Plus / minus]]</f>
        <v>0</v>
      </c>
    </row>
    <row r="15827" spans="2:8" x14ac:dyDescent="0.35">
      <c r="B15827" s="4"/>
      <c r="F15827" s="3" t="e">
        <f>VLOOKUP(B15827,Fondos!$A$1:$C$332,3,FALSE)</f>
        <v>#N/A</v>
      </c>
      <c r="H15827">
        <f>Table1[[#This Row],[Cantidad invertida]]+Table1[[#This Row],[Plus / minus]]</f>
        <v>0</v>
      </c>
    </row>
    <row r="15828" spans="2:8" x14ac:dyDescent="0.35">
      <c r="B15828" s="4"/>
      <c r="F15828" s="3" t="e">
        <f>VLOOKUP(B15828,Fondos!$A$1:$C$332,3,FALSE)</f>
        <v>#N/A</v>
      </c>
      <c r="H15828">
        <f>Table1[[#This Row],[Cantidad invertida]]+Table1[[#This Row],[Plus / minus]]</f>
        <v>0</v>
      </c>
    </row>
    <row r="15829" spans="2:8" x14ac:dyDescent="0.35">
      <c r="B15829" s="4"/>
      <c r="F15829" s="3" t="e">
        <f>VLOOKUP(B15829,Fondos!$A$1:$C$332,3,FALSE)</f>
        <v>#N/A</v>
      </c>
      <c r="H15829">
        <f>Table1[[#This Row],[Cantidad invertida]]+Table1[[#This Row],[Plus / minus]]</f>
        <v>0</v>
      </c>
    </row>
    <row r="15830" spans="2:8" x14ac:dyDescent="0.35">
      <c r="B15830" s="4"/>
      <c r="F15830" s="3" t="e">
        <f>VLOOKUP(B15830,Fondos!$A$1:$C$332,3,FALSE)</f>
        <v>#N/A</v>
      </c>
      <c r="H15830">
        <f>Table1[[#This Row],[Cantidad invertida]]+Table1[[#This Row],[Plus / minus]]</f>
        <v>0</v>
      </c>
    </row>
    <row r="15831" spans="2:8" x14ac:dyDescent="0.35">
      <c r="B15831" s="4"/>
      <c r="F15831" s="3" t="e">
        <f>VLOOKUP(B15831,Fondos!$A$1:$C$332,3,FALSE)</f>
        <v>#N/A</v>
      </c>
      <c r="H15831">
        <f>Table1[[#This Row],[Cantidad invertida]]+Table1[[#This Row],[Plus / minus]]</f>
        <v>0</v>
      </c>
    </row>
    <row r="15832" spans="2:8" x14ac:dyDescent="0.35">
      <c r="B15832" s="4"/>
      <c r="F15832" s="3" t="e">
        <f>VLOOKUP(B15832,Fondos!$A$1:$C$332,3,FALSE)</f>
        <v>#N/A</v>
      </c>
      <c r="H15832">
        <f>Table1[[#This Row],[Cantidad invertida]]+Table1[[#This Row],[Plus / minus]]</f>
        <v>0</v>
      </c>
    </row>
    <row r="15833" spans="2:8" x14ac:dyDescent="0.35">
      <c r="B15833" s="4"/>
      <c r="F15833" s="3" t="e">
        <f>VLOOKUP(B15833,Fondos!$A$1:$C$332,3,FALSE)</f>
        <v>#N/A</v>
      </c>
      <c r="H15833">
        <f>Table1[[#This Row],[Cantidad invertida]]+Table1[[#This Row],[Plus / minus]]</f>
        <v>0</v>
      </c>
    </row>
    <row r="15834" spans="2:8" x14ac:dyDescent="0.35">
      <c r="B15834" s="4"/>
      <c r="F15834" s="3" t="e">
        <f>VLOOKUP(B15834,Fondos!$A$1:$C$332,3,FALSE)</f>
        <v>#N/A</v>
      </c>
      <c r="H15834">
        <f>Table1[[#This Row],[Cantidad invertida]]+Table1[[#This Row],[Plus / minus]]</f>
        <v>0</v>
      </c>
    </row>
    <row r="15835" spans="2:8" x14ac:dyDescent="0.35">
      <c r="B15835" s="4"/>
      <c r="F15835" s="3" t="e">
        <f>VLOOKUP(B15835,Fondos!$A$1:$C$332,3,FALSE)</f>
        <v>#N/A</v>
      </c>
      <c r="H15835">
        <f>Table1[[#This Row],[Cantidad invertida]]+Table1[[#This Row],[Plus / minus]]</f>
        <v>0</v>
      </c>
    </row>
    <row r="15836" spans="2:8" x14ac:dyDescent="0.35">
      <c r="B15836" s="4"/>
      <c r="F15836" s="3" t="e">
        <f>VLOOKUP(B15836,Fondos!$A$1:$C$332,3,FALSE)</f>
        <v>#N/A</v>
      </c>
      <c r="H15836">
        <f>Table1[[#This Row],[Cantidad invertida]]+Table1[[#This Row],[Plus / minus]]</f>
        <v>0</v>
      </c>
    </row>
    <row r="15837" spans="2:8" x14ac:dyDescent="0.35">
      <c r="B15837" s="4"/>
      <c r="F15837" s="3" t="e">
        <f>VLOOKUP(B15837,Fondos!$A$1:$C$332,3,FALSE)</f>
        <v>#N/A</v>
      </c>
      <c r="H15837">
        <f>Table1[[#This Row],[Cantidad invertida]]+Table1[[#This Row],[Plus / minus]]</f>
        <v>0</v>
      </c>
    </row>
    <row r="15838" spans="2:8" x14ac:dyDescent="0.35">
      <c r="B15838" s="4"/>
      <c r="F15838" s="3" t="e">
        <f>VLOOKUP(B15838,Fondos!$A$1:$C$332,3,FALSE)</f>
        <v>#N/A</v>
      </c>
      <c r="H15838">
        <f>Table1[[#This Row],[Cantidad invertida]]+Table1[[#This Row],[Plus / minus]]</f>
        <v>0</v>
      </c>
    </row>
    <row r="15839" spans="2:8" x14ac:dyDescent="0.35">
      <c r="B15839" s="4"/>
      <c r="F15839" s="3" t="e">
        <f>VLOOKUP(B15839,Fondos!$A$1:$C$332,3,FALSE)</f>
        <v>#N/A</v>
      </c>
      <c r="H15839">
        <f>Table1[[#This Row],[Cantidad invertida]]+Table1[[#This Row],[Plus / minus]]</f>
        <v>0</v>
      </c>
    </row>
    <row r="15840" spans="2:8" x14ac:dyDescent="0.35">
      <c r="B15840" s="4"/>
      <c r="F15840" s="3" t="e">
        <f>VLOOKUP(B15840,Fondos!$A$1:$C$332,3,FALSE)</f>
        <v>#N/A</v>
      </c>
      <c r="H15840">
        <f>Table1[[#This Row],[Cantidad invertida]]+Table1[[#This Row],[Plus / minus]]</f>
        <v>0</v>
      </c>
    </row>
    <row r="15841" spans="2:8" x14ac:dyDescent="0.35">
      <c r="B15841" s="4"/>
      <c r="F15841" s="3" t="e">
        <f>VLOOKUP(B15841,Fondos!$A$1:$C$332,3,FALSE)</f>
        <v>#N/A</v>
      </c>
      <c r="H15841">
        <f>Table1[[#This Row],[Cantidad invertida]]+Table1[[#This Row],[Plus / minus]]</f>
        <v>0</v>
      </c>
    </row>
    <row r="15842" spans="2:8" x14ac:dyDescent="0.35">
      <c r="B15842" s="4"/>
      <c r="F15842" s="3" t="e">
        <f>VLOOKUP(B15842,Fondos!$A$1:$C$332,3,FALSE)</f>
        <v>#N/A</v>
      </c>
      <c r="H15842">
        <f>Table1[[#This Row],[Cantidad invertida]]+Table1[[#This Row],[Plus / minus]]</f>
        <v>0</v>
      </c>
    </row>
    <row r="15843" spans="2:8" x14ac:dyDescent="0.35">
      <c r="B15843" s="4"/>
      <c r="F15843" s="3" t="e">
        <f>VLOOKUP(B15843,Fondos!$A$1:$C$332,3,FALSE)</f>
        <v>#N/A</v>
      </c>
      <c r="H15843">
        <f>Table1[[#This Row],[Cantidad invertida]]+Table1[[#This Row],[Plus / minus]]</f>
        <v>0</v>
      </c>
    </row>
    <row r="15844" spans="2:8" x14ac:dyDescent="0.35">
      <c r="B15844" s="4"/>
      <c r="F15844" s="3" t="e">
        <f>VLOOKUP(B15844,Fondos!$A$1:$C$332,3,FALSE)</f>
        <v>#N/A</v>
      </c>
      <c r="H15844">
        <f>Table1[[#This Row],[Cantidad invertida]]+Table1[[#This Row],[Plus / minus]]</f>
        <v>0</v>
      </c>
    </row>
    <row r="15845" spans="2:8" x14ac:dyDescent="0.35">
      <c r="B15845" s="4"/>
      <c r="F15845" s="3" t="e">
        <f>VLOOKUP(B15845,Fondos!$A$1:$C$332,3,FALSE)</f>
        <v>#N/A</v>
      </c>
      <c r="H15845">
        <f>Table1[[#This Row],[Cantidad invertida]]+Table1[[#This Row],[Plus / minus]]</f>
        <v>0</v>
      </c>
    </row>
    <row r="15846" spans="2:8" x14ac:dyDescent="0.35">
      <c r="B15846" s="4"/>
      <c r="F15846" s="3" t="e">
        <f>VLOOKUP(B15846,Fondos!$A$1:$C$332,3,FALSE)</f>
        <v>#N/A</v>
      </c>
      <c r="H15846">
        <f>Table1[[#This Row],[Cantidad invertida]]+Table1[[#This Row],[Plus / minus]]</f>
        <v>0</v>
      </c>
    </row>
    <row r="15847" spans="2:8" x14ac:dyDescent="0.35">
      <c r="B15847" s="4"/>
      <c r="F15847" s="3" t="e">
        <f>VLOOKUP(B15847,Fondos!$A$1:$C$332,3,FALSE)</f>
        <v>#N/A</v>
      </c>
      <c r="H15847">
        <f>Table1[[#This Row],[Cantidad invertida]]+Table1[[#This Row],[Plus / minus]]</f>
        <v>0</v>
      </c>
    </row>
    <row r="15848" spans="2:8" x14ac:dyDescent="0.35">
      <c r="B15848" s="4"/>
      <c r="F15848" s="3" t="e">
        <f>VLOOKUP(B15848,Fondos!$A$1:$C$332,3,FALSE)</f>
        <v>#N/A</v>
      </c>
      <c r="H15848">
        <f>Table1[[#This Row],[Cantidad invertida]]+Table1[[#This Row],[Plus / minus]]</f>
        <v>0</v>
      </c>
    </row>
    <row r="15849" spans="2:8" x14ac:dyDescent="0.35">
      <c r="B15849" s="4"/>
      <c r="F15849" s="3" t="e">
        <f>VLOOKUP(B15849,Fondos!$A$1:$C$332,3,FALSE)</f>
        <v>#N/A</v>
      </c>
      <c r="H15849">
        <f>Table1[[#This Row],[Cantidad invertida]]+Table1[[#This Row],[Plus / minus]]</f>
        <v>0</v>
      </c>
    </row>
    <row r="15850" spans="2:8" x14ac:dyDescent="0.35">
      <c r="B15850" s="4"/>
      <c r="F15850" s="3" t="e">
        <f>VLOOKUP(B15850,Fondos!$A$1:$C$332,3,FALSE)</f>
        <v>#N/A</v>
      </c>
      <c r="H15850">
        <f>Table1[[#This Row],[Cantidad invertida]]+Table1[[#This Row],[Plus / minus]]</f>
        <v>0</v>
      </c>
    </row>
    <row r="15851" spans="2:8" x14ac:dyDescent="0.35">
      <c r="B15851" s="4"/>
      <c r="F15851" s="3" t="e">
        <f>VLOOKUP(B15851,Fondos!$A$1:$C$332,3,FALSE)</f>
        <v>#N/A</v>
      </c>
      <c r="H15851">
        <f>Table1[[#This Row],[Cantidad invertida]]+Table1[[#This Row],[Plus / minus]]</f>
        <v>0</v>
      </c>
    </row>
    <row r="15852" spans="2:8" x14ac:dyDescent="0.35">
      <c r="B15852" s="4"/>
      <c r="F15852" s="3" t="e">
        <f>VLOOKUP(B15852,Fondos!$A$1:$C$332,3,FALSE)</f>
        <v>#N/A</v>
      </c>
      <c r="H15852">
        <f>Table1[[#This Row],[Cantidad invertida]]+Table1[[#This Row],[Plus / minus]]</f>
        <v>0</v>
      </c>
    </row>
    <row r="15853" spans="2:8" x14ac:dyDescent="0.35">
      <c r="B15853" s="4"/>
      <c r="F15853" s="3" t="e">
        <f>VLOOKUP(B15853,Fondos!$A$1:$C$332,3,FALSE)</f>
        <v>#N/A</v>
      </c>
      <c r="H15853">
        <f>Table1[[#This Row],[Cantidad invertida]]+Table1[[#This Row],[Plus / minus]]</f>
        <v>0</v>
      </c>
    </row>
    <row r="15854" spans="2:8" x14ac:dyDescent="0.35">
      <c r="B15854" s="4"/>
      <c r="F15854" s="3" t="e">
        <f>VLOOKUP(B15854,Fondos!$A$1:$C$332,3,FALSE)</f>
        <v>#N/A</v>
      </c>
      <c r="H15854">
        <f>Table1[[#This Row],[Cantidad invertida]]+Table1[[#This Row],[Plus / minus]]</f>
        <v>0</v>
      </c>
    </row>
    <row r="15855" spans="2:8" x14ac:dyDescent="0.35">
      <c r="B15855" s="4"/>
      <c r="F15855" s="3" t="e">
        <f>VLOOKUP(B15855,Fondos!$A$1:$C$332,3,FALSE)</f>
        <v>#N/A</v>
      </c>
      <c r="H15855">
        <f>Table1[[#This Row],[Cantidad invertida]]+Table1[[#This Row],[Plus / minus]]</f>
        <v>0</v>
      </c>
    </row>
    <row r="15856" spans="2:8" x14ac:dyDescent="0.35">
      <c r="B15856" s="4"/>
      <c r="F15856" s="3" t="e">
        <f>VLOOKUP(B15856,Fondos!$A$1:$C$332,3,FALSE)</f>
        <v>#N/A</v>
      </c>
      <c r="H15856">
        <f>Table1[[#This Row],[Cantidad invertida]]+Table1[[#This Row],[Plus / minus]]</f>
        <v>0</v>
      </c>
    </row>
    <row r="15857" spans="2:8" x14ac:dyDescent="0.35">
      <c r="B15857" s="4"/>
      <c r="F15857" s="3" t="e">
        <f>VLOOKUP(B15857,Fondos!$A$1:$C$332,3,FALSE)</f>
        <v>#N/A</v>
      </c>
      <c r="H15857">
        <f>Table1[[#This Row],[Cantidad invertida]]+Table1[[#This Row],[Plus / minus]]</f>
        <v>0</v>
      </c>
    </row>
    <row r="15858" spans="2:8" x14ac:dyDescent="0.35">
      <c r="B15858" s="4"/>
      <c r="F15858" s="3" t="e">
        <f>VLOOKUP(B15858,Fondos!$A$1:$C$332,3,FALSE)</f>
        <v>#N/A</v>
      </c>
      <c r="H15858">
        <f>Table1[[#This Row],[Cantidad invertida]]+Table1[[#This Row],[Plus / minus]]</f>
        <v>0</v>
      </c>
    </row>
    <row r="15859" spans="2:8" x14ac:dyDescent="0.35">
      <c r="B15859" s="4"/>
      <c r="F15859" s="3" t="e">
        <f>VLOOKUP(B15859,Fondos!$A$1:$C$332,3,FALSE)</f>
        <v>#N/A</v>
      </c>
      <c r="H15859">
        <f>Table1[[#This Row],[Cantidad invertida]]+Table1[[#This Row],[Plus / minus]]</f>
        <v>0</v>
      </c>
    </row>
    <row r="15860" spans="2:8" x14ac:dyDescent="0.35">
      <c r="B15860" s="4"/>
      <c r="F15860" s="3" t="e">
        <f>VLOOKUP(B15860,Fondos!$A$1:$C$332,3,FALSE)</f>
        <v>#N/A</v>
      </c>
      <c r="H15860">
        <f>Table1[[#This Row],[Cantidad invertida]]+Table1[[#This Row],[Plus / minus]]</f>
        <v>0</v>
      </c>
    </row>
    <row r="15861" spans="2:8" x14ac:dyDescent="0.35">
      <c r="B15861" s="4"/>
      <c r="F15861" s="3" t="e">
        <f>VLOOKUP(B15861,Fondos!$A$1:$C$332,3,FALSE)</f>
        <v>#N/A</v>
      </c>
      <c r="H15861">
        <f>Table1[[#This Row],[Cantidad invertida]]+Table1[[#This Row],[Plus / minus]]</f>
        <v>0</v>
      </c>
    </row>
    <row r="15862" spans="2:8" x14ac:dyDescent="0.35">
      <c r="B15862" s="4"/>
      <c r="F15862" s="3" t="e">
        <f>VLOOKUP(B15862,Fondos!$A$1:$C$332,3,FALSE)</f>
        <v>#N/A</v>
      </c>
      <c r="H15862">
        <f>Table1[[#This Row],[Cantidad invertida]]+Table1[[#This Row],[Plus / minus]]</f>
        <v>0</v>
      </c>
    </row>
    <row r="15863" spans="2:8" x14ac:dyDescent="0.35">
      <c r="B15863" s="4"/>
      <c r="F15863" s="3" t="e">
        <f>VLOOKUP(B15863,Fondos!$A$1:$C$332,3,FALSE)</f>
        <v>#N/A</v>
      </c>
      <c r="H15863">
        <f>Table1[[#This Row],[Cantidad invertida]]+Table1[[#This Row],[Plus / minus]]</f>
        <v>0</v>
      </c>
    </row>
    <row r="15864" spans="2:8" x14ac:dyDescent="0.35">
      <c r="B15864" s="4"/>
      <c r="F15864" s="3" t="e">
        <f>VLOOKUP(B15864,Fondos!$A$1:$C$332,3,FALSE)</f>
        <v>#N/A</v>
      </c>
      <c r="H15864">
        <f>Table1[[#This Row],[Cantidad invertida]]+Table1[[#This Row],[Plus / minus]]</f>
        <v>0</v>
      </c>
    </row>
    <row r="15865" spans="2:8" x14ac:dyDescent="0.35">
      <c r="B15865" s="4"/>
      <c r="F15865" s="3" t="e">
        <f>VLOOKUP(B15865,Fondos!$A$1:$C$332,3,FALSE)</f>
        <v>#N/A</v>
      </c>
      <c r="H15865">
        <f>Table1[[#This Row],[Cantidad invertida]]+Table1[[#This Row],[Plus / minus]]</f>
        <v>0</v>
      </c>
    </row>
    <row r="15866" spans="2:8" x14ac:dyDescent="0.35">
      <c r="B15866" s="4"/>
      <c r="F15866" s="3" t="e">
        <f>VLOOKUP(B15866,Fondos!$A$1:$C$332,3,FALSE)</f>
        <v>#N/A</v>
      </c>
      <c r="H15866">
        <f>Table1[[#This Row],[Cantidad invertida]]+Table1[[#This Row],[Plus / minus]]</f>
        <v>0</v>
      </c>
    </row>
    <row r="15867" spans="2:8" x14ac:dyDescent="0.35">
      <c r="B15867" s="4"/>
      <c r="F15867" s="3" t="e">
        <f>VLOOKUP(B15867,Fondos!$A$1:$C$332,3,FALSE)</f>
        <v>#N/A</v>
      </c>
      <c r="H15867">
        <f>Table1[[#This Row],[Cantidad invertida]]+Table1[[#This Row],[Plus / minus]]</f>
        <v>0</v>
      </c>
    </row>
    <row r="15868" spans="2:8" x14ac:dyDescent="0.35">
      <c r="B15868" s="4"/>
      <c r="F15868" s="3" t="e">
        <f>VLOOKUP(B15868,Fondos!$A$1:$C$332,3,FALSE)</f>
        <v>#N/A</v>
      </c>
      <c r="H15868">
        <f>Table1[[#This Row],[Cantidad invertida]]+Table1[[#This Row],[Plus / minus]]</f>
        <v>0</v>
      </c>
    </row>
    <row r="15869" spans="2:8" x14ac:dyDescent="0.35">
      <c r="B15869" s="4"/>
      <c r="F15869" s="3" t="e">
        <f>VLOOKUP(B15869,Fondos!$A$1:$C$332,3,FALSE)</f>
        <v>#N/A</v>
      </c>
      <c r="H15869">
        <f>Table1[[#This Row],[Cantidad invertida]]+Table1[[#This Row],[Plus / minus]]</f>
        <v>0</v>
      </c>
    </row>
    <row r="15870" spans="2:8" x14ac:dyDescent="0.35">
      <c r="B15870" s="4"/>
      <c r="F15870" s="3" t="e">
        <f>VLOOKUP(B15870,Fondos!$A$1:$C$332,3,FALSE)</f>
        <v>#N/A</v>
      </c>
      <c r="H15870">
        <f>Table1[[#This Row],[Cantidad invertida]]+Table1[[#This Row],[Plus / minus]]</f>
        <v>0</v>
      </c>
    </row>
    <row r="15871" spans="2:8" x14ac:dyDescent="0.35">
      <c r="B15871" s="4"/>
      <c r="F15871" s="3" t="e">
        <f>VLOOKUP(B15871,Fondos!$A$1:$C$332,3,FALSE)</f>
        <v>#N/A</v>
      </c>
      <c r="H15871">
        <f>Table1[[#This Row],[Cantidad invertida]]+Table1[[#This Row],[Plus / minus]]</f>
        <v>0</v>
      </c>
    </row>
    <row r="15872" spans="2:8" x14ac:dyDescent="0.35">
      <c r="B15872" s="4"/>
      <c r="F15872" s="3" t="e">
        <f>VLOOKUP(B15872,Fondos!$A$1:$C$332,3,FALSE)</f>
        <v>#N/A</v>
      </c>
      <c r="H15872">
        <f>Table1[[#This Row],[Cantidad invertida]]+Table1[[#This Row],[Plus / minus]]</f>
        <v>0</v>
      </c>
    </row>
    <row r="15873" spans="2:8" x14ac:dyDescent="0.35">
      <c r="B15873" s="4"/>
      <c r="F15873" s="3" t="e">
        <f>VLOOKUP(B15873,Fondos!$A$1:$C$332,3,FALSE)</f>
        <v>#N/A</v>
      </c>
      <c r="H15873">
        <f>Table1[[#This Row],[Cantidad invertida]]+Table1[[#This Row],[Plus / minus]]</f>
        <v>0</v>
      </c>
    </row>
    <row r="15874" spans="2:8" x14ac:dyDescent="0.35">
      <c r="B15874" s="4"/>
      <c r="F15874" s="3" t="e">
        <f>VLOOKUP(B15874,Fondos!$A$1:$C$332,3,FALSE)</f>
        <v>#N/A</v>
      </c>
      <c r="H15874">
        <f>Table1[[#This Row],[Cantidad invertida]]+Table1[[#This Row],[Plus / minus]]</f>
        <v>0</v>
      </c>
    </row>
    <row r="15875" spans="2:8" x14ac:dyDescent="0.35">
      <c r="B15875" s="4"/>
      <c r="F15875" s="3" t="e">
        <f>VLOOKUP(B15875,Fondos!$A$1:$C$332,3,FALSE)</f>
        <v>#N/A</v>
      </c>
      <c r="H15875">
        <f>Table1[[#This Row],[Cantidad invertida]]+Table1[[#This Row],[Plus / minus]]</f>
        <v>0</v>
      </c>
    </row>
    <row r="15876" spans="2:8" x14ac:dyDescent="0.35">
      <c r="B15876" s="4"/>
      <c r="F15876" s="3" t="e">
        <f>VLOOKUP(B15876,Fondos!$A$1:$C$332,3,FALSE)</f>
        <v>#N/A</v>
      </c>
      <c r="H15876">
        <f>Table1[[#This Row],[Cantidad invertida]]+Table1[[#This Row],[Plus / minus]]</f>
        <v>0</v>
      </c>
    </row>
    <row r="15877" spans="2:8" x14ac:dyDescent="0.35">
      <c r="B15877" s="4"/>
      <c r="F15877" s="3" t="e">
        <f>VLOOKUP(B15877,Fondos!$A$1:$C$332,3,FALSE)</f>
        <v>#N/A</v>
      </c>
      <c r="H15877">
        <f>Table1[[#This Row],[Cantidad invertida]]+Table1[[#This Row],[Plus / minus]]</f>
        <v>0</v>
      </c>
    </row>
    <row r="15878" spans="2:8" x14ac:dyDescent="0.35">
      <c r="B15878" s="4"/>
      <c r="F15878" s="3" t="e">
        <f>VLOOKUP(B15878,Fondos!$A$1:$C$332,3,FALSE)</f>
        <v>#N/A</v>
      </c>
      <c r="H15878">
        <f>Table1[[#This Row],[Cantidad invertida]]+Table1[[#This Row],[Plus / minus]]</f>
        <v>0</v>
      </c>
    </row>
    <row r="15879" spans="2:8" x14ac:dyDescent="0.35">
      <c r="B15879" s="4"/>
      <c r="F15879" s="3" t="e">
        <f>VLOOKUP(B15879,Fondos!$A$1:$C$332,3,FALSE)</f>
        <v>#N/A</v>
      </c>
      <c r="H15879">
        <f>Table1[[#This Row],[Cantidad invertida]]+Table1[[#This Row],[Plus / minus]]</f>
        <v>0</v>
      </c>
    </row>
    <row r="15880" spans="2:8" x14ac:dyDescent="0.35">
      <c r="B15880" s="4"/>
      <c r="F15880" s="3" t="e">
        <f>VLOOKUP(B15880,Fondos!$A$1:$C$332,3,FALSE)</f>
        <v>#N/A</v>
      </c>
      <c r="H15880">
        <f>Table1[[#This Row],[Cantidad invertida]]+Table1[[#This Row],[Plus / minus]]</f>
        <v>0</v>
      </c>
    </row>
    <row r="15881" spans="2:8" x14ac:dyDescent="0.35">
      <c r="B15881" s="4"/>
      <c r="F15881" s="3" t="e">
        <f>VLOOKUP(B15881,Fondos!$A$1:$C$332,3,FALSE)</f>
        <v>#N/A</v>
      </c>
      <c r="H15881">
        <f>Table1[[#This Row],[Cantidad invertida]]+Table1[[#This Row],[Plus / minus]]</f>
        <v>0</v>
      </c>
    </row>
    <row r="15882" spans="2:8" x14ac:dyDescent="0.35">
      <c r="B15882" s="4"/>
      <c r="F15882" s="3" t="e">
        <f>VLOOKUP(B15882,Fondos!$A$1:$C$332,3,FALSE)</f>
        <v>#N/A</v>
      </c>
      <c r="H15882">
        <f>Table1[[#This Row],[Cantidad invertida]]+Table1[[#This Row],[Plus / minus]]</f>
        <v>0</v>
      </c>
    </row>
    <row r="15883" spans="2:8" x14ac:dyDescent="0.35">
      <c r="B15883" s="4"/>
      <c r="F15883" s="3" t="e">
        <f>VLOOKUP(B15883,Fondos!$A$1:$C$332,3,FALSE)</f>
        <v>#N/A</v>
      </c>
      <c r="H15883">
        <f>Table1[[#This Row],[Cantidad invertida]]+Table1[[#This Row],[Plus / minus]]</f>
        <v>0</v>
      </c>
    </row>
    <row r="15884" spans="2:8" x14ac:dyDescent="0.35">
      <c r="B15884" s="4"/>
      <c r="F15884" s="3" t="e">
        <f>VLOOKUP(B15884,Fondos!$A$1:$C$332,3,FALSE)</f>
        <v>#N/A</v>
      </c>
      <c r="H15884">
        <f>Table1[[#This Row],[Cantidad invertida]]+Table1[[#This Row],[Plus / minus]]</f>
        <v>0</v>
      </c>
    </row>
    <row r="15885" spans="2:8" x14ac:dyDescent="0.35">
      <c r="B15885" s="4"/>
      <c r="F15885" s="3" t="e">
        <f>VLOOKUP(B15885,Fondos!$A$1:$C$332,3,FALSE)</f>
        <v>#N/A</v>
      </c>
      <c r="H15885">
        <f>Table1[[#This Row],[Cantidad invertida]]+Table1[[#This Row],[Plus / minus]]</f>
        <v>0</v>
      </c>
    </row>
    <row r="15886" spans="2:8" x14ac:dyDescent="0.35">
      <c r="B15886" s="4"/>
      <c r="F15886" s="3" t="e">
        <f>VLOOKUP(B15886,Fondos!$A$1:$C$332,3,FALSE)</f>
        <v>#N/A</v>
      </c>
      <c r="H15886">
        <f>Table1[[#This Row],[Cantidad invertida]]+Table1[[#This Row],[Plus / minus]]</f>
        <v>0</v>
      </c>
    </row>
    <row r="15887" spans="2:8" x14ac:dyDescent="0.35">
      <c r="B15887" s="4"/>
      <c r="F15887" s="3" t="e">
        <f>VLOOKUP(B15887,Fondos!$A$1:$C$332,3,FALSE)</f>
        <v>#N/A</v>
      </c>
      <c r="H15887">
        <f>Table1[[#This Row],[Cantidad invertida]]+Table1[[#This Row],[Plus / minus]]</f>
        <v>0</v>
      </c>
    </row>
    <row r="15888" spans="2:8" x14ac:dyDescent="0.35">
      <c r="B15888" s="4"/>
      <c r="F15888" s="3" t="e">
        <f>VLOOKUP(B15888,Fondos!$A$1:$C$332,3,FALSE)</f>
        <v>#N/A</v>
      </c>
      <c r="H15888">
        <f>Table1[[#This Row],[Cantidad invertida]]+Table1[[#This Row],[Plus / minus]]</f>
        <v>0</v>
      </c>
    </row>
    <row r="15889" spans="2:8" x14ac:dyDescent="0.35">
      <c r="B15889" s="4"/>
      <c r="F15889" s="3" t="e">
        <f>VLOOKUP(B15889,Fondos!$A$1:$C$332,3,FALSE)</f>
        <v>#N/A</v>
      </c>
      <c r="H15889">
        <f>Table1[[#This Row],[Cantidad invertida]]+Table1[[#This Row],[Plus / minus]]</f>
        <v>0</v>
      </c>
    </row>
    <row r="15890" spans="2:8" x14ac:dyDescent="0.35">
      <c r="B15890" s="4"/>
      <c r="F15890" s="3" t="e">
        <f>VLOOKUP(B15890,Fondos!$A$1:$C$332,3,FALSE)</f>
        <v>#N/A</v>
      </c>
      <c r="H15890">
        <f>Table1[[#This Row],[Cantidad invertida]]+Table1[[#This Row],[Plus / minus]]</f>
        <v>0</v>
      </c>
    </row>
    <row r="15891" spans="2:8" x14ac:dyDescent="0.35">
      <c r="B15891" s="4"/>
      <c r="F15891" s="3" t="e">
        <f>VLOOKUP(B15891,Fondos!$A$1:$C$332,3,FALSE)</f>
        <v>#N/A</v>
      </c>
      <c r="H15891">
        <f>Table1[[#This Row],[Cantidad invertida]]+Table1[[#This Row],[Plus / minus]]</f>
        <v>0</v>
      </c>
    </row>
    <row r="15892" spans="2:8" x14ac:dyDescent="0.35">
      <c r="B15892" s="4"/>
      <c r="F15892" s="3" t="e">
        <f>VLOOKUP(B15892,Fondos!$A$1:$C$332,3,FALSE)</f>
        <v>#N/A</v>
      </c>
      <c r="H15892">
        <f>Table1[[#This Row],[Cantidad invertida]]+Table1[[#This Row],[Plus / minus]]</f>
        <v>0</v>
      </c>
    </row>
    <row r="15893" spans="2:8" x14ac:dyDescent="0.35">
      <c r="B15893" s="4"/>
      <c r="F15893" s="3" t="e">
        <f>VLOOKUP(B15893,Fondos!$A$1:$C$332,3,FALSE)</f>
        <v>#N/A</v>
      </c>
      <c r="H15893">
        <f>Table1[[#This Row],[Cantidad invertida]]+Table1[[#This Row],[Plus / minus]]</f>
        <v>0</v>
      </c>
    </row>
    <row r="15894" spans="2:8" x14ac:dyDescent="0.35">
      <c r="B15894" s="4"/>
      <c r="F15894" s="3" t="e">
        <f>VLOOKUP(B15894,Fondos!$A$1:$C$332,3,FALSE)</f>
        <v>#N/A</v>
      </c>
      <c r="H15894">
        <f>Table1[[#This Row],[Cantidad invertida]]+Table1[[#This Row],[Plus / minus]]</f>
        <v>0</v>
      </c>
    </row>
    <row r="15895" spans="2:8" x14ac:dyDescent="0.35">
      <c r="B15895" s="4"/>
      <c r="F15895" s="3" t="e">
        <f>VLOOKUP(B15895,Fondos!$A$1:$C$332,3,FALSE)</f>
        <v>#N/A</v>
      </c>
      <c r="H15895">
        <f>Table1[[#This Row],[Cantidad invertida]]+Table1[[#This Row],[Plus / minus]]</f>
        <v>0</v>
      </c>
    </row>
    <row r="15896" spans="2:8" x14ac:dyDescent="0.35">
      <c r="B15896" s="4"/>
      <c r="F15896" s="3" t="e">
        <f>VLOOKUP(B15896,Fondos!$A$1:$C$332,3,FALSE)</f>
        <v>#N/A</v>
      </c>
      <c r="H15896">
        <f>Table1[[#This Row],[Cantidad invertida]]+Table1[[#This Row],[Plus / minus]]</f>
        <v>0</v>
      </c>
    </row>
    <row r="15897" spans="2:8" x14ac:dyDescent="0.35">
      <c r="B15897" s="4"/>
      <c r="F15897" s="3" t="e">
        <f>VLOOKUP(B15897,Fondos!$A$1:$C$332,3,FALSE)</f>
        <v>#N/A</v>
      </c>
      <c r="H15897">
        <f>Table1[[#This Row],[Cantidad invertida]]+Table1[[#This Row],[Plus / minus]]</f>
        <v>0</v>
      </c>
    </row>
    <row r="15898" spans="2:8" x14ac:dyDescent="0.35">
      <c r="B15898" s="4"/>
      <c r="F15898" s="3" t="e">
        <f>VLOOKUP(B15898,Fondos!$A$1:$C$332,3,FALSE)</f>
        <v>#N/A</v>
      </c>
      <c r="H15898">
        <f>Table1[[#This Row],[Cantidad invertida]]+Table1[[#This Row],[Plus / minus]]</f>
        <v>0</v>
      </c>
    </row>
    <row r="15899" spans="2:8" x14ac:dyDescent="0.35">
      <c r="B15899" s="4"/>
      <c r="F15899" s="3" t="e">
        <f>VLOOKUP(B15899,Fondos!$A$1:$C$332,3,FALSE)</f>
        <v>#N/A</v>
      </c>
      <c r="H15899">
        <f>Table1[[#This Row],[Cantidad invertida]]+Table1[[#This Row],[Plus / minus]]</f>
        <v>0</v>
      </c>
    </row>
    <row r="15900" spans="2:8" x14ac:dyDescent="0.35">
      <c r="B15900" s="4"/>
      <c r="F15900" s="3" t="e">
        <f>VLOOKUP(B15900,Fondos!$A$1:$C$332,3,FALSE)</f>
        <v>#N/A</v>
      </c>
      <c r="H15900">
        <f>Table1[[#This Row],[Cantidad invertida]]+Table1[[#This Row],[Plus / minus]]</f>
        <v>0</v>
      </c>
    </row>
    <row r="15901" spans="2:8" x14ac:dyDescent="0.35">
      <c r="B15901" s="4"/>
      <c r="F15901" s="3" t="e">
        <f>VLOOKUP(B15901,Fondos!$A$1:$C$332,3,FALSE)</f>
        <v>#N/A</v>
      </c>
      <c r="H15901">
        <f>Table1[[#This Row],[Cantidad invertida]]+Table1[[#This Row],[Plus / minus]]</f>
        <v>0</v>
      </c>
    </row>
    <row r="15902" spans="2:8" x14ac:dyDescent="0.35">
      <c r="B15902" s="4"/>
      <c r="F15902" s="3" t="e">
        <f>VLOOKUP(B15902,Fondos!$A$1:$C$332,3,FALSE)</f>
        <v>#N/A</v>
      </c>
      <c r="H15902">
        <f>Table1[[#This Row],[Cantidad invertida]]+Table1[[#This Row],[Plus / minus]]</f>
        <v>0</v>
      </c>
    </row>
    <row r="15903" spans="2:8" x14ac:dyDescent="0.35">
      <c r="B15903" s="4"/>
      <c r="F15903" s="3" t="e">
        <f>VLOOKUP(B15903,Fondos!$A$1:$C$332,3,FALSE)</f>
        <v>#N/A</v>
      </c>
      <c r="H15903">
        <f>Table1[[#This Row],[Cantidad invertida]]+Table1[[#This Row],[Plus / minus]]</f>
        <v>0</v>
      </c>
    </row>
    <row r="15904" spans="2:8" x14ac:dyDescent="0.35">
      <c r="B15904" s="4"/>
      <c r="F15904" s="3" t="e">
        <f>VLOOKUP(B15904,Fondos!$A$1:$C$332,3,FALSE)</f>
        <v>#N/A</v>
      </c>
      <c r="H15904">
        <f>Table1[[#This Row],[Cantidad invertida]]+Table1[[#This Row],[Plus / minus]]</f>
        <v>0</v>
      </c>
    </row>
    <row r="15905" spans="2:8" x14ac:dyDescent="0.35">
      <c r="B15905" s="4"/>
      <c r="F15905" s="3" t="e">
        <f>VLOOKUP(B15905,Fondos!$A$1:$C$332,3,FALSE)</f>
        <v>#N/A</v>
      </c>
      <c r="H15905">
        <f>Table1[[#This Row],[Cantidad invertida]]+Table1[[#This Row],[Plus / minus]]</f>
        <v>0</v>
      </c>
    </row>
    <row r="15906" spans="2:8" x14ac:dyDescent="0.35">
      <c r="B15906" s="4"/>
      <c r="F15906" s="3" t="e">
        <f>VLOOKUP(B15906,Fondos!$A$1:$C$332,3,FALSE)</f>
        <v>#N/A</v>
      </c>
      <c r="H15906">
        <f>Table1[[#This Row],[Cantidad invertida]]+Table1[[#This Row],[Plus / minus]]</f>
        <v>0</v>
      </c>
    </row>
    <row r="15907" spans="2:8" x14ac:dyDescent="0.35">
      <c r="B15907" s="4"/>
      <c r="F15907" s="3" t="e">
        <f>VLOOKUP(B15907,Fondos!$A$1:$C$332,3,FALSE)</f>
        <v>#N/A</v>
      </c>
      <c r="H15907">
        <f>Table1[[#This Row],[Cantidad invertida]]+Table1[[#This Row],[Plus / minus]]</f>
        <v>0</v>
      </c>
    </row>
    <row r="15908" spans="2:8" x14ac:dyDescent="0.35">
      <c r="B15908" s="4"/>
      <c r="F15908" s="3" t="e">
        <f>VLOOKUP(B15908,Fondos!$A$1:$C$332,3,FALSE)</f>
        <v>#N/A</v>
      </c>
      <c r="H15908">
        <f>Table1[[#This Row],[Cantidad invertida]]+Table1[[#This Row],[Plus / minus]]</f>
        <v>0</v>
      </c>
    </row>
    <row r="15909" spans="2:8" x14ac:dyDescent="0.35">
      <c r="B15909" s="4"/>
      <c r="F15909" s="3" t="e">
        <f>VLOOKUP(B15909,Fondos!$A$1:$C$332,3,FALSE)</f>
        <v>#N/A</v>
      </c>
      <c r="H15909">
        <f>Table1[[#This Row],[Cantidad invertida]]+Table1[[#This Row],[Plus / minus]]</f>
        <v>0</v>
      </c>
    </row>
    <row r="15910" spans="2:8" x14ac:dyDescent="0.35">
      <c r="B15910" s="4"/>
      <c r="F15910" s="3" t="e">
        <f>VLOOKUP(B15910,Fondos!$A$1:$C$332,3,FALSE)</f>
        <v>#N/A</v>
      </c>
      <c r="H15910">
        <f>Table1[[#This Row],[Cantidad invertida]]+Table1[[#This Row],[Plus / minus]]</f>
        <v>0</v>
      </c>
    </row>
    <row r="15911" spans="2:8" x14ac:dyDescent="0.35">
      <c r="B15911" s="4"/>
      <c r="F15911" s="3" t="e">
        <f>VLOOKUP(B15911,Fondos!$A$1:$C$332,3,FALSE)</f>
        <v>#N/A</v>
      </c>
      <c r="H15911">
        <f>Table1[[#This Row],[Cantidad invertida]]+Table1[[#This Row],[Plus / minus]]</f>
        <v>0</v>
      </c>
    </row>
    <row r="15912" spans="2:8" x14ac:dyDescent="0.35">
      <c r="B15912" s="4"/>
      <c r="F15912" s="3" t="e">
        <f>VLOOKUP(B15912,Fondos!$A$1:$C$332,3,FALSE)</f>
        <v>#N/A</v>
      </c>
      <c r="H15912">
        <f>Table1[[#This Row],[Cantidad invertida]]+Table1[[#This Row],[Plus / minus]]</f>
        <v>0</v>
      </c>
    </row>
    <row r="15913" spans="2:8" x14ac:dyDescent="0.35">
      <c r="B15913" s="4"/>
      <c r="F15913" s="3" t="e">
        <f>VLOOKUP(B15913,Fondos!$A$1:$C$332,3,FALSE)</f>
        <v>#N/A</v>
      </c>
      <c r="H15913">
        <f>Table1[[#This Row],[Cantidad invertida]]+Table1[[#This Row],[Plus / minus]]</f>
        <v>0</v>
      </c>
    </row>
    <row r="15914" spans="2:8" x14ac:dyDescent="0.35">
      <c r="B15914" s="4"/>
      <c r="F15914" s="3" t="e">
        <f>VLOOKUP(B15914,Fondos!$A$1:$C$332,3,FALSE)</f>
        <v>#N/A</v>
      </c>
      <c r="H15914">
        <f>Table1[[#This Row],[Cantidad invertida]]+Table1[[#This Row],[Plus / minus]]</f>
        <v>0</v>
      </c>
    </row>
    <row r="15915" spans="2:8" x14ac:dyDescent="0.35">
      <c r="B15915" s="4"/>
      <c r="F15915" s="3" t="e">
        <f>VLOOKUP(B15915,Fondos!$A$1:$C$332,3,FALSE)</f>
        <v>#N/A</v>
      </c>
      <c r="H15915">
        <f>Table1[[#This Row],[Cantidad invertida]]+Table1[[#This Row],[Plus / minus]]</f>
        <v>0</v>
      </c>
    </row>
    <row r="15916" spans="2:8" x14ac:dyDescent="0.35">
      <c r="B15916" s="4"/>
      <c r="F15916" s="3" t="e">
        <f>VLOOKUP(B15916,Fondos!$A$1:$C$332,3,FALSE)</f>
        <v>#N/A</v>
      </c>
      <c r="H15916">
        <f>Table1[[#This Row],[Cantidad invertida]]+Table1[[#This Row],[Plus / minus]]</f>
        <v>0</v>
      </c>
    </row>
    <row r="15917" spans="2:8" x14ac:dyDescent="0.35">
      <c r="B15917" s="4"/>
      <c r="F15917" s="3" t="e">
        <f>VLOOKUP(B15917,Fondos!$A$1:$C$332,3,FALSE)</f>
        <v>#N/A</v>
      </c>
      <c r="H15917">
        <f>Table1[[#This Row],[Cantidad invertida]]+Table1[[#This Row],[Plus / minus]]</f>
        <v>0</v>
      </c>
    </row>
    <row r="15918" spans="2:8" x14ac:dyDescent="0.35">
      <c r="B15918" s="4"/>
      <c r="F15918" s="3" t="e">
        <f>VLOOKUP(B15918,Fondos!$A$1:$C$332,3,FALSE)</f>
        <v>#N/A</v>
      </c>
      <c r="H15918">
        <f>Table1[[#This Row],[Cantidad invertida]]+Table1[[#This Row],[Plus / minus]]</f>
        <v>0</v>
      </c>
    </row>
    <row r="15919" spans="2:8" x14ac:dyDescent="0.35">
      <c r="B15919" s="4"/>
      <c r="F15919" s="3" t="e">
        <f>VLOOKUP(B15919,Fondos!$A$1:$C$332,3,FALSE)</f>
        <v>#N/A</v>
      </c>
      <c r="H15919">
        <f>Table1[[#This Row],[Cantidad invertida]]+Table1[[#This Row],[Plus / minus]]</f>
        <v>0</v>
      </c>
    </row>
    <row r="15920" spans="2:8" x14ac:dyDescent="0.35">
      <c r="B15920" s="4"/>
      <c r="F15920" s="3" t="e">
        <f>VLOOKUP(B15920,Fondos!$A$1:$C$332,3,FALSE)</f>
        <v>#N/A</v>
      </c>
      <c r="H15920">
        <f>Table1[[#This Row],[Cantidad invertida]]+Table1[[#This Row],[Plus / minus]]</f>
        <v>0</v>
      </c>
    </row>
    <row r="15921" spans="2:8" x14ac:dyDescent="0.35">
      <c r="B15921" s="4"/>
      <c r="F15921" s="3" t="e">
        <f>VLOOKUP(B15921,Fondos!$A$1:$C$332,3,FALSE)</f>
        <v>#N/A</v>
      </c>
      <c r="H15921">
        <f>Table1[[#This Row],[Cantidad invertida]]+Table1[[#This Row],[Plus / minus]]</f>
        <v>0</v>
      </c>
    </row>
    <row r="15922" spans="2:8" x14ac:dyDescent="0.35">
      <c r="B15922" s="4"/>
      <c r="F15922" s="3" t="e">
        <f>VLOOKUP(B15922,Fondos!$A$1:$C$332,3,FALSE)</f>
        <v>#N/A</v>
      </c>
      <c r="H15922">
        <f>Table1[[#This Row],[Cantidad invertida]]+Table1[[#This Row],[Plus / minus]]</f>
        <v>0</v>
      </c>
    </row>
    <row r="15923" spans="2:8" x14ac:dyDescent="0.35">
      <c r="B15923" s="4"/>
      <c r="F15923" s="3" t="e">
        <f>VLOOKUP(B15923,Fondos!$A$1:$C$332,3,FALSE)</f>
        <v>#N/A</v>
      </c>
      <c r="H15923">
        <f>Table1[[#This Row],[Cantidad invertida]]+Table1[[#This Row],[Plus / minus]]</f>
        <v>0</v>
      </c>
    </row>
    <row r="15924" spans="2:8" x14ac:dyDescent="0.35">
      <c r="B15924" s="4"/>
      <c r="F15924" s="3" t="e">
        <f>VLOOKUP(B15924,Fondos!$A$1:$C$332,3,FALSE)</f>
        <v>#N/A</v>
      </c>
      <c r="H15924">
        <f>Table1[[#This Row],[Cantidad invertida]]+Table1[[#This Row],[Plus / minus]]</f>
        <v>0</v>
      </c>
    </row>
    <row r="15925" spans="2:8" x14ac:dyDescent="0.35">
      <c r="B15925" s="4"/>
      <c r="F15925" s="3" t="e">
        <f>VLOOKUP(B15925,Fondos!$A$1:$C$332,3,FALSE)</f>
        <v>#N/A</v>
      </c>
      <c r="H15925">
        <f>Table1[[#This Row],[Cantidad invertida]]+Table1[[#This Row],[Plus / minus]]</f>
        <v>0</v>
      </c>
    </row>
    <row r="15926" spans="2:8" x14ac:dyDescent="0.35">
      <c r="B15926" s="4"/>
      <c r="F15926" s="3" t="e">
        <f>VLOOKUP(B15926,Fondos!$A$1:$C$332,3,FALSE)</f>
        <v>#N/A</v>
      </c>
      <c r="H15926">
        <f>Table1[[#This Row],[Cantidad invertida]]+Table1[[#This Row],[Plus / minus]]</f>
        <v>0</v>
      </c>
    </row>
    <row r="15927" spans="2:8" x14ac:dyDescent="0.35">
      <c r="B15927" s="4"/>
      <c r="F15927" s="3" t="e">
        <f>VLOOKUP(B15927,Fondos!$A$1:$C$332,3,FALSE)</f>
        <v>#N/A</v>
      </c>
      <c r="H15927">
        <f>Table1[[#This Row],[Cantidad invertida]]+Table1[[#This Row],[Plus / minus]]</f>
        <v>0</v>
      </c>
    </row>
    <row r="15928" spans="2:8" x14ac:dyDescent="0.35">
      <c r="B15928" s="4"/>
      <c r="F15928" s="3" t="e">
        <f>VLOOKUP(B15928,Fondos!$A$1:$C$332,3,FALSE)</f>
        <v>#N/A</v>
      </c>
      <c r="H15928">
        <f>Table1[[#This Row],[Cantidad invertida]]+Table1[[#This Row],[Plus / minus]]</f>
        <v>0</v>
      </c>
    </row>
    <row r="15929" spans="2:8" x14ac:dyDescent="0.35">
      <c r="B15929" s="4"/>
      <c r="F15929" s="3" t="e">
        <f>VLOOKUP(B15929,Fondos!$A$1:$C$332,3,FALSE)</f>
        <v>#N/A</v>
      </c>
      <c r="H15929">
        <f>Table1[[#This Row],[Cantidad invertida]]+Table1[[#This Row],[Plus / minus]]</f>
        <v>0</v>
      </c>
    </row>
    <row r="15930" spans="2:8" x14ac:dyDescent="0.35">
      <c r="B15930" s="4"/>
      <c r="F15930" s="3" t="e">
        <f>VLOOKUP(B15930,Fondos!$A$1:$C$332,3,FALSE)</f>
        <v>#N/A</v>
      </c>
      <c r="H15930">
        <f>Table1[[#This Row],[Cantidad invertida]]+Table1[[#This Row],[Plus / minus]]</f>
        <v>0</v>
      </c>
    </row>
    <row r="15931" spans="2:8" x14ac:dyDescent="0.35">
      <c r="B15931" s="4"/>
      <c r="F15931" s="3" t="e">
        <f>VLOOKUP(B15931,Fondos!$A$1:$C$332,3,FALSE)</f>
        <v>#N/A</v>
      </c>
      <c r="H15931">
        <f>Table1[[#This Row],[Cantidad invertida]]+Table1[[#This Row],[Plus / minus]]</f>
        <v>0</v>
      </c>
    </row>
    <row r="15932" spans="2:8" x14ac:dyDescent="0.35">
      <c r="B15932" s="4"/>
      <c r="F15932" s="3" t="e">
        <f>VLOOKUP(B15932,Fondos!$A$1:$C$332,3,FALSE)</f>
        <v>#N/A</v>
      </c>
      <c r="H15932">
        <f>Table1[[#This Row],[Cantidad invertida]]+Table1[[#This Row],[Plus / minus]]</f>
        <v>0</v>
      </c>
    </row>
    <row r="15933" spans="2:8" x14ac:dyDescent="0.35">
      <c r="B15933" s="4"/>
      <c r="F15933" s="3" t="e">
        <f>VLOOKUP(B15933,Fondos!$A$1:$C$332,3,FALSE)</f>
        <v>#N/A</v>
      </c>
      <c r="H15933">
        <f>Table1[[#This Row],[Cantidad invertida]]+Table1[[#This Row],[Plus / minus]]</f>
        <v>0</v>
      </c>
    </row>
    <row r="15934" spans="2:8" x14ac:dyDescent="0.35">
      <c r="B15934" s="4"/>
      <c r="F15934" s="3" t="e">
        <f>VLOOKUP(B15934,Fondos!$A$1:$C$332,3,FALSE)</f>
        <v>#N/A</v>
      </c>
      <c r="H15934">
        <f>Table1[[#This Row],[Cantidad invertida]]+Table1[[#This Row],[Plus / minus]]</f>
        <v>0</v>
      </c>
    </row>
    <row r="15935" spans="2:8" x14ac:dyDescent="0.35">
      <c r="B15935" s="4"/>
      <c r="F15935" s="3" t="e">
        <f>VLOOKUP(B15935,Fondos!$A$1:$C$332,3,FALSE)</f>
        <v>#N/A</v>
      </c>
      <c r="H15935">
        <f>Table1[[#This Row],[Cantidad invertida]]+Table1[[#This Row],[Plus / minus]]</f>
        <v>0</v>
      </c>
    </row>
    <row r="15936" spans="2:8" x14ac:dyDescent="0.35">
      <c r="B15936" s="4"/>
      <c r="F15936" s="3" t="e">
        <f>VLOOKUP(B15936,Fondos!$A$1:$C$332,3,FALSE)</f>
        <v>#N/A</v>
      </c>
      <c r="H15936">
        <f>Table1[[#This Row],[Cantidad invertida]]+Table1[[#This Row],[Plus / minus]]</f>
        <v>0</v>
      </c>
    </row>
    <row r="15937" spans="2:8" x14ac:dyDescent="0.35">
      <c r="B15937" s="4"/>
      <c r="F15937" s="3" t="e">
        <f>VLOOKUP(B15937,Fondos!$A$1:$C$332,3,FALSE)</f>
        <v>#N/A</v>
      </c>
      <c r="H15937">
        <f>Table1[[#This Row],[Cantidad invertida]]+Table1[[#This Row],[Plus / minus]]</f>
        <v>0</v>
      </c>
    </row>
    <row r="15938" spans="2:8" x14ac:dyDescent="0.35">
      <c r="B15938" s="4"/>
      <c r="F15938" s="3" t="e">
        <f>VLOOKUP(B15938,Fondos!$A$1:$C$332,3,FALSE)</f>
        <v>#N/A</v>
      </c>
      <c r="H15938">
        <f>Table1[[#This Row],[Cantidad invertida]]+Table1[[#This Row],[Plus / minus]]</f>
        <v>0</v>
      </c>
    </row>
    <row r="15939" spans="2:8" x14ac:dyDescent="0.35">
      <c r="B15939" s="4"/>
      <c r="F15939" s="3" t="e">
        <f>VLOOKUP(B15939,Fondos!$A$1:$C$332,3,FALSE)</f>
        <v>#N/A</v>
      </c>
      <c r="H15939">
        <f>Table1[[#This Row],[Cantidad invertida]]+Table1[[#This Row],[Plus / minus]]</f>
        <v>0</v>
      </c>
    </row>
    <row r="15940" spans="2:8" x14ac:dyDescent="0.35">
      <c r="B15940" s="4"/>
      <c r="F15940" s="3" t="e">
        <f>VLOOKUP(B15940,Fondos!$A$1:$C$332,3,FALSE)</f>
        <v>#N/A</v>
      </c>
      <c r="H15940">
        <f>Table1[[#This Row],[Cantidad invertida]]+Table1[[#This Row],[Plus / minus]]</f>
        <v>0</v>
      </c>
    </row>
    <row r="15941" spans="2:8" x14ac:dyDescent="0.35">
      <c r="B15941" s="4"/>
      <c r="F15941" s="3" t="e">
        <f>VLOOKUP(B15941,Fondos!$A$1:$C$332,3,FALSE)</f>
        <v>#N/A</v>
      </c>
      <c r="H15941">
        <f>Table1[[#This Row],[Cantidad invertida]]+Table1[[#This Row],[Plus / minus]]</f>
        <v>0</v>
      </c>
    </row>
    <row r="15942" spans="2:8" x14ac:dyDescent="0.35">
      <c r="B15942" s="4"/>
      <c r="F15942" s="3" t="e">
        <f>VLOOKUP(B15942,Fondos!$A$1:$C$332,3,FALSE)</f>
        <v>#N/A</v>
      </c>
      <c r="H15942">
        <f>Table1[[#This Row],[Cantidad invertida]]+Table1[[#This Row],[Plus / minus]]</f>
        <v>0</v>
      </c>
    </row>
    <row r="15943" spans="2:8" x14ac:dyDescent="0.35">
      <c r="B15943" s="4"/>
      <c r="F15943" s="3" t="e">
        <f>VLOOKUP(B15943,Fondos!$A$1:$C$332,3,FALSE)</f>
        <v>#N/A</v>
      </c>
      <c r="H15943">
        <f>Table1[[#This Row],[Cantidad invertida]]+Table1[[#This Row],[Plus / minus]]</f>
        <v>0</v>
      </c>
    </row>
    <row r="15944" spans="2:8" x14ac:dyDescent="0.35">
      <c r="B15944" s="4"/>
      <c r="F15944" s="3" t="e">
        <f>VLOOKUP(B15944,Fondos!$A$1:$C$332,3,FALSE)</f>
        <v>#N/A</v>
      </c>
      <c r="H15944">
        <f>Table1[[#This Row],[Cantidad invertida]]+Table1[[#This Row],[Plus / minus]]</f>
        <v>0</v>
      </c>
    </row>
    <row r="15945" spans="2:8" x14ac:dyDescent="0.35">
      <c r="B15945" s="4"/>
      <c r="F15945" s="3" t="e">
        <f>VLOOKUP(B15945,Fondos!$A$1:$C$332,3,FALSE)</f>
        <v>#N/A</v>
      </c>
      <c r="H15945">
        <f>Table1[[#This Row],[Cantidad invertida]]+Table1[[#This Row],[Plus / minus]]</f>
        <v>0</v>
      </c>
    </row>
    <row r="15946" spans="2:8" x14ac:dyDescent="0.35">
      <c r="B15946" s="4"/>
      <c r="F15946" s="3" t="e">
        <f>VLOOKUP(B15946,Fondos!$A$1:$C$332,3,FALSE)</f>
        <v>#N/A</v>
      </c>
      <c r="H15946">
        <f>Table1[[#This Row],[Cantidad invertida]]+Table1[[#This Row],[Plus / minus]]</f>
        <v>0</v>
      </c>
    </row>
    <row r="15947" spans="2:8" x14ac:dyDescent="0.35">
      <c r="B15947" s="4"/>
      <c r="F15947" s="3" t="e">
        <f>VLOOKUP(B15947,Fondos!$A$1:$C$332,3,FALSE)</f>
        <v>#N/A</v>
      </c>
      <c r="H15947">
        <f>Table1[[#This Row],[Cantidad invertida]]+Table1[[#This Row],[Plus / minus]]</f>
        <v>0</v>
      </c>
    </row>
    <row r="15948" spans="2:8" x14ac:dyDescent="0.35">
      <c r="B15948" s="4"/>
      <c r="F15948" s="3" t="e">
        <f>VLOOKUP(B15948,Fondos!$A$1:$C$332,3,FALSE)</f>
        <v>#N/A</v>
      </c>
      <c r="H15948">
        <f>Table1[[#This Row],[Cantidad invertida]]+Table1[[#This Row],[Plus / minus]]</f>
        <v>0</v>
      </c>
    </row>
    <row r="15949" spans="2:8" x14ac:dyDescent="0.35">
      <c r="B15949" s="4"/>
      <c r="F15949" s="3" t="e">
        <f>VLOOKUP(B15949,Fondos!$A$1:$C$332,3,FALSE)</f>
        <v>#N/A</v>
      </c>
      <c r="H15949">
        <f>Table1[[#This Row],[Cantidad invertida]]+Table1[[#This Row],[Plus / minus]]</f>
        <v>0</v>
      </c>
    </row>
    <row r="15950" spans="2:8" x14ac:dyDescent="0.35">
      <c r="B15950" s="4"/>
      <c r="F15950" s="3" t="e">
        <f>VLOOKUP(B15950,Fondos!$A$1:$C$332,3,FALSE)</f>
        <v>#N/A</v>
      </c>
      <c r="H15950">
        <f>Table1[[#This Row],[Cantidad invertida]]+Table1[[#This Row],[Plus / minus]]</f>
        <v>0</v>
      </c>
    </row>
    <row r="15951" spans="2:8" x14ac:dyDescent="0.35">
      <c r="B15951" s="4"/>
      <c r="F15951" s="3" t="e">
        <f>VLOOKUP(B15951,Fondos!$A$1:$C$332,3,FALSE)</f>
        <v>#N/A</v>
      </c>
      <c r="H15951">
        <f>Table1[[#This Row],[Cantidad invertida]]+Table1[[#This Row],[Plus / minus]]</f>
        <v>0</v>
      </c>
    </row>
    <row r="15952" spans="2:8" x14ac:dyDescent="0.35">
      <c r="B15952" s="4"/>
      <c r="F15952" s="3" t="e">
        <f>VLOOKUP(B15952,Fondos!$A$1:$C$332,3,FALSE)</f>
        <v>#N/A</v>
      </c>
      <c r="H15952">
        <f>Table1[[#This Row],[Cantidad invertida]]+Table1[[#This Row],[Plus / minus]]</f>
        <v>0</v>
      </c>
    </row>
    <row r="15953" spans="2:8" x14ac:dyDescent="0.35">
      <c r="B15953" s="4"/>
      <c r="F15953" s="3" t="e">
        <f>VLOOKUP(B15953,Fondos!$A$1:$C$332,3,FALSE)</f>
        <v>#N/A</v>
      </c>
      <c r="H15953">
        <f>Table1[[#This Row],[Cantidad invertida]]+Table1[[#This Row],[Plus / minus]]</f>
        <v>0</v>
      </c>
    </row>
    <row r="15954" spans="2:8" x14ac:dyDescent="0.35">
      <c r="B15954" s="4"/>
      <c r="F15954" s="3" t="e">
        <f>VLOOKUP(B15954,Fondos!$A$1:$C$332,3,FALSE)</f>
        <v>#N/A</v>
      </c>
      <c r="H15954">
        <f>Table1[[#This Row],[Cantidad invertida]]+Table1[[#This Row],[Plus / minus]]</f>
        <v>0</v>
      </c>
    </row>
    <row r="15955" spans="2:8" x14ac:dyDescent="0.35">
      <c r="B15955" s="4"/>
      <c r="F15955" s="3" t="e">
        <f>VLOOKUP(B15955,Fondos!$A$1:$C$332,3,FALSE)</f>
        <v>#N/A</v>
      </c>
      <c r="H15955">
        <f>Table1[[#This Row],[Cantidad invertida]]+Table1[[#This Row],[Plus / minus]]</f>
        <v>0</v>
      </c>
    </row>
    <row r="15956" spans="2:8" x14ac:dyDescent="0.35">
      <c r="B15956" s="4"/>
      <c r="F15956" s="3" t="e">
        <f>VLOOKUP(B15956,Fondos!$A$1:$C$332,3,FALSE)</f>
        <v>#N/A</v>
      </c>
      <c r="H15956">
        <f>Table1[[#This Row],[Cantidad invertida]]+Table1[[#This Row],[Plus / minus]]</f>
        <v>0</v>
      </c>
    </row>
    <row r="15957" spans="2:8" x14ac:dyDescent="0.35">
      <c r="B15957" s="4"/>
      <c r="F15957" s="3" t="e">
        <f>VLOOKUP(B15957,Fondos!$A$1:$C$332,3,FALSE)</f>
        <v>#N/A</v>
      </c>
      <c r="H15957">
        <f>Table1[[#This Row],[Cantidad invertida]]+Table1[[#This Row],[Plus / minus]]</f>
        <v>0</v>
      </c>
    </row>
    <row r="15958" spans="2:8" x14ac:dyDescent="0.35">
      <c r="B15958" s="4"/>
      <c r="F15958" s="3" t="e">
        <f>VLOOKUP(B15958,Fondos!$A$1:$C$332,3,FALSE)</f>
        <v>#N/A</v>
      </c>
      <c r="H15958">
        <f>Table1[[#This Row],[Cantidad invertida]]+Table1[[#This Row],[Plus / minus]]</f>
        <v>0</v>
      </c>
    </row>
    <row r="15959" spans="2:8" x14ac:dyDescent="0.35">
      <c r="B15959" s="4"/>
      <c r="F15959" s="3" t="e">
        <f>VLOOKUP(B15959,Fondos!$A$1:$C$332,3,FALSE)</f>
        <v>#N/A</v>
      </c>
      <c r="H15959">
        <f>Table1[[#This Row],[Cantidad invertida]]+Table1[[#This Row],[Plus / minus]]</f>
        <v>0</v>
      </c>
    </row>
    <row r="15960" spans="2:8" x14ac:dyDescent="0.35">
      <c r="B15960" s="4"/>
      <c r="F15960" s="3" t="e">
        <f>VLOOKUP(B15960,Fondos!$A$1:$C$332,3,FALSE)</f>
        <v>#N/A</v>
      </c>
      <c r="H15960">
        <f>Table1[[#This Row],[Cantidad invertida]]+Table1[[#This Row],[Plus / minus]]</f>
        <v>0</v>
      </c>
    </row>
    <row r="15961" spans="2:8" x14ac:dyDescent="0.35">
      <c r="B15961" s="4"/>
      <c r="F15961" s="3" t="e">
        <f>VLOOKUP(B15961,Fondos!$A$1:$C$332,3,FALSE)</f>
        <v>#N/A</v>
      </c>
      <c r="H15961">
        <f>Table1[[#This Row],[Cantidad invertida]]+Table1[[#This Row],[Plus / minus]]</f>
        <v>0</v>
      </c>
    </row>
    <row r="15962" spans="2:8" x14ac:dyDescent="0.35">
      <c r="B15962" s="4"/>
      <c r="F15962" s="3" t="e">
        <f>VLOOKUP(B15962,Fondos!$A$1:$C$332,3,FALSE)</f>
        <v>#N/A</v>
      </c>
      <c r="H15962">
        <f>Table1[[#This Row],[Cantidad invertida]]+Table1[[#This Row],[Plus / minus]]</f>
        <v>0</v>
      </c>
    </row>
    <row r="15963" spans="2:8" x14ac:dyDescent="0.35">
      <c r="B15963" s="4"/>
      <c r="F15963" s="3" t="e">
        <f>VLOOKUP(B15963,Fondos!$A$1:$C$332,3,FALSE)</f>
        <v>#N/A</v>
      </c>
      <c r="H15963">
        <f>Table1[[#This Row],[Cantidad invertida]]+Table1[[#This Row],[Plus / minus]]</f>
        <v>0</v>
      </c>
    </row>
    <row r="15964" spans="2:8" x14ac:dyDescent="0.35">
      <c r="B15964" s="4"/>
      <c r="F15964" s="3" t="e">
        <f>VLOOKUP(B15964,Fondos!$A$1:$C$332,3,FALSE)</f>
        <v>#N/A</v>
      </c>
      <c r="H15964">
        <f>Table1[[#This Row],[Cantidad invertida]]+Table1[[#This Row],[Plus / minus]]</f>
        <v>0</v>
      </c>
    </row>
    <row r="15965" spans="2:8" x14ac:dyDescent="0.35">
      <c r="B15965" s="4"/>
      <c r="F15965" s="3" t="e">
        <f>VLOOKUP(B15965,Fondos!$A$1:$C$332,3,FALSE)</f>
        <v>#N/A</v>
      </c>
      <c r="H15965">
        <f>Table1[[#This Row],[Cantidad invertida]]+Table1[[#This Row],[Plus / minus]]</f>
        <v>0</v>
      </c>
    </row>
    <row r="15966" spans="2:8" x14ac:dyDescent="0.35">
      <c r="B15966" s="4"/>
      <c r="F15966" s="3" t="e">
        <f>VLOOKUP(B15966,Fondos!$A$1:$C$332,3,FALSE)</f>
        <v>#N/A</v>
      </c>
      <c r="H15966">
        <f>Table1[[#This Row],[Cantidad invertida]]+Table1[[#This Row],[Plus / minus]]</f>
        <v>0</v>
      </c>
    </row>
    <row r="15967" spans="2:8" x14ac:dyDescent="0.35">
      <c r="B15967" s="4"/>
      <c r="F15967" s="3" t="e">
        <f>VLOOKUP(B15967,Fondos!$A$1:$C$332,3,FALSE)</f>
        <v>#N/A</v>
      </c>
      <c r="H15967">
        <f>Table1[[#This Row],[Cantidad invertida]]+Table1[[#This Row],[Plus / minus]]</f>
        <v>0</v>
      </c>
    </row>
    <row r="15968" spans="2:8" x14ac:dyDescent="0.35">
      <c r="B15968" s="4"/>
      <c r="F15968" s="3" t="e">
        <f>VLOOKUP(B15968,Fondos!$A$1:$C$332,3,FALSE)</f>
        <v>#N/A</v>
      </c>
      <c r="H15968">
        <f>Table1[[#This Row],[Cantidad invertida]]+Table1[[#This Row],[Plus / minus]]</f>
        <v>0</v>
      </c>
    </row>
    <row r="15969" spans="2:8" x14ac:dyDescent="0.35">
      <c r="B15969" s="4"/>
      <c r="F15969" s="3" t="e">
        <f>VLOOKUP(B15969,Fondos!$A$1:$C$332,3,FALSE)</f>
        <v>#N/A</v>
      </c>
      <c r="H15969">
        <f>Table1[[#This Row],[Cantidad invertida]]+Table1[[#This Row],[Plus / minus]]</f>
        <v>0</v>
      </c>
    </row>
    <row r="15970" spans="2:8" x14ac:dyDescent="0.35">
      <c r="B15970" s="4"/>
      <c r="F15970" s="3" t="e">
        <f>VLOOKUP(B15970,Fondos!$A$1:$C$332,3,FALSE)</f>
        <v>#N/A</v>
      </c>
      <c r="H15970">
        <f>Table1[[#This Row],[Cantidad invertida]]+Table1[[#This Row],[Plus / minus]]</f>
        <v>0</v>
      </c>
    </row>
    <row r="15971" spans="2:8" x14ac:dyDescent="0.35">
      <c r="B15971" s="4"/>
      <c r="F15971" s="3" t="e">
        <f>VLOOKUP(B15971,Fondos!$A$1:$C$332,3,FALSE)</f>
        <v>#N/A</v>
      </c>
      <c r="H15971">
        <f>Table1[[#This Row],[Cantidad invertida]]+Table1[[#This Row],[Plus / minus]]</f>
        <v>0</v>
      </c>
    </row>
    <row r="15972" spans="2:8" x14ac:dyDescent="0.35">
      <c r="B15972" s="4"/>
      <c r="F15972" s="3" t="e">
        <f>VLOOKUP(B15972,Fondos!$A$1:$C$332,3,FALSE)</f>
        <v>#N/A</v>
      </c>
      <c r="H15972">
        <f>Table1[[#This Row],[Cantidad invertida]]+Table1[[#This Row],[Plus / minus]]</f>
        <v>0</v>
      </c>
    </row>
    <row r="15973" spans="2:8" x14ac:dyDescent="0.35">
      <c r="B15973" s="4"/>
      <c r="F15973" s="3" t="e">
        <f>VLOOKUP(B15973,Fondos!$A$1:$C$332,3,FALSE)</f>
        <v>#N/A</v>
      </c>
      <c r="H15973">
        <f>Table1[[#This Row],[Cantidad invertida]]+Table1[[#This Row],[Plus / minus]]</f>
        <v>0</v>
      </c>
    </row>
    <row r="15974" spans="2:8" x14ac:dyDescent="0.35">
      <c r="B15974" s="4"/>
      <c r="F15974" s="3" t="e">
        <f>VLOOKUP(B15974,Fondos!$A$1:$C$332,3,FALSE)</f>
        <v>#N/A</v>
      </c>
      <c r="H15974">
        <f>Table1[[#This Row],[Cantidad invertida]]+Table1[[#This Row],[Plus / minus]]</f>
        <v>0</v>
      </c>
    </row>
    <row r="15975" spans="2:8" x14ac:dyDescent="0.35">
      <c r="B15975" s="4"/>
      <c r="F15975" s="3" t="e">
        <f>VLOOKUP(B15975,Fondos!$A$1:$C$332,3,FALSE)</f>
        <v>#N/A</v>
      </c>
      <c r="H15975">
        <f>Table1[[#This Row],[Cantidad invertida]]+Table1[[#This Row],[Plus / minus]]</f>
        <v>0</v>
      </c>
    </row>
    <row r="15976" spans="2:8" x14ac:dyDescent="0.35">
      <c r="B15976" s="4"/>
      <c r="F15976" s="3" t="e">
        <f>VLOOKUP(B15976,Fondos!$A$1:$C$332,3,FALSE)</f>
        <v>#N/A</v>
      </c>
      <c r="H15976">
        <f>Table1[[#This Row],[Cantidad invertida]]+Table1[[#This Row],[Plus / minus]]</f>
        <v>0</v>
      </c>
    </row>
    <row r="15977" spans="2:8" x14ac:dyDescent="0.35">
      <c r="B15977" s="4"/>
      <c r="F15977" s="3" t="e">
        <f>VLOOKUP(B15977,Fondos!$A$1:$C$332,3,FALSE)</f>
        <v>#N/A</v>
      </c>
      <c r="H15977">
        <f>Table1[[#This Row],[Cantidad invertida]]+Table1[[#This Row],[Plus / minus]]</f>
        <v>0</v>
      </c>
    </row>
    <row r="15978" spans="2:8" x14ac:dyDescent="0.35">
      <c r="B15978" s="4"/>
      <c r="F15978" s="3" t="e">
        <f>VLOOKUP(B15978,Fondos!$A$1:$C$332,3,FALSE)</f>
        <v>#N/A</v>
      </c>
      <c r="H15978">
        <f>Table1[[#This Row],[Cantidad invertida]]+Table1[[#This Row],[Plus / minus]]</f>
        <v>0</v>
      </c>
    </row>
    <row r="15979" spans="2:8" x14ac:dyDescent="0.35">
      <c r="B15979" s="4"/>
      <c r="F15979" s="3" t="e">
        <f>VLOOKUP(B15979,Fondos!$A$1:$C$332,3,FALSE)</f>
        <v>#N/A</v>
      </c>
      <c r="H15979">
        <f>Table1[[#This Row],[Cantidad invertida]]+Table1[[#This Row],[Plus / minus]]</f>
        <v>0</v>
      </c>
    </row>
    <row r="15980" spans="2:8" x14ac:dyDescent="0.35">
      <c r="B15980" s="4"/>
      <c r="F15980" s="3" t="e">
        <f>VLOOKUP(B15980,Fondos!$A$1:$C$332,3,FALSE)</f>
        <v>#N/A</v>
      </c>
      <c r="H15980">
        <f>Table1[[#This Row],[Cantidad invertida]]+Table1[[#This Row],[Plus / minus]]</f>
        <v>0</v>
      </c>
    </row>
    <row r="15981" spans="2:8" x14ac:dyDescent="0.35">
      <c r="B15981" s="4"/>
      <c r="F15981" s="3" t="e">
        <f>VLOOKUP(B15981,Fondos!$A$1:$C$332,3,FALSE)</f>
        <v>#N/A</v>
      </c>
      <c r="H15981">
        <f>Table1[[#This Row],[Cantidad invertida]]+Table1[[#This Row],[Plus / minus]]</f>
        <v>0</v>
      </c>
    </row>
    <row r="15982" spans="2:8" x14ac:dyDescent="0.35">
      <c r="B15982" s="4"/>
      <c r="F15982" s="3" t="e">
        <f>VLOOKUP(B15982,Fondos!$A$1:$C$332,3,FALSE)</f>
        <v>#N/A</v>
      </c>
      <c r="H15982">
        <f>Table1[[#This Row],[Cantidad invertida]]+Table1[[#This Row],[Plus / minus]]</f>
        <v>0</v>
      </c>
    </row>
    <row r="15983" spans="2:8" x14ac:dyDescent="0.35">
      <c r="B15983" s="4"/>
      <c r="F15983" s="3" t="e">
        <f>VLOOKUP(B15983,Fondos!$A$1:$C$332,3,FALSE)</f>
        <v>#N/A</v>
      </c>
      <c r="H15983">
        <f>Table1[[#This Row],[Cantidad invertida]]+Table1[[#This Row],[Plus / minus]]</f>
        <v>0</v>
      </c>
    </row>
    <row r="15984" spans="2:8" x14ac:dyDescent="0.35">
      <c r="B15984" s="4"/>
      <c r="F15984" s="3" t="e">
        <f>VLOOKUP(B15984,Fondos!$A$1:$C$332,3,FALSE)</f>
        <v>#N/A</v>
      </c>
      <c r="H15984">
        <f>Table1[[#This Row],[Cantidad invertida]]+Table1[[#This Row],[Plus / minus]]</f>
        <v>0</v>
      </c>
    </row>
    <row r="15985" spans="2:8" x14ac:dyDescent="0.35">
      <c r="B15985" s="4"/>
      <c r="F15985" s="3" t="e">
        <f>VLOOKUP(B15985,Fondos!$A$1:$C$332,3,FALSE)</f>
        <v>#N/A</v>
      </c>
      <c r="H15985">
        <f>Table1[[#This Row],[Cantidad invertida]]+Table1[[#This Row],[Plus / minus]]</f>
        <v>0</v>
      </c>
    </row>
    <row r="15986" spans="2:8" x14ac:dyDescent="0.35">
      <c r="B15986" s="4"/>
      <c r="F15986" s="3" t="e">
        <f>VLOOKUP(B15986,Fondos!$A$1:$C$332,3,FALSE)</f>
        <v>#N/A</v>
      </c>
      <c r="H15986">
        <f>Table1[[#This Row],[Cantidad invertida]]+Table1[[#This Row],[Plus / minus]]</f>
        <v>0</v>
      </c>
    </row>
    <row r="15987" spans="2:8" x14ac:dyDescent="0.35">
      <c r="B15987" s="4"/>
      <c r="F15987" s="3" t="e">
        <f>VLOOKUP(B15987,Fondos!$A$1:$C$332,3,FALSE)</f>
        <v>#N/A</v>
      </c>
      <c r="H15987">
        <f>Table1[[#This Row],[Cantidad invertida]]+Table1[[#This Row],[Plus / minus]]</f>
        <v>0</v>
      </c>
    </row>
    <row r="15988" spans="2:8" x14ac:dyDescent="0.35">
      <c r="B15988" s="4"/>
      <c r="F15988" s="3" t="e">
        <f>VLOOKUP(B15988,Fondos!$A$1:$C$332,3,FALSE)</f>
        <v>#N/A</v>
      </c>
      <c r="H15988">
        <f>Table1[[#This Row],[Cantidad invertida]]+Table1[[#This Row],[Plus / minus]]</f>
        <v>0</v>
      </c>
    </row>
    <row r="15989" spans="2:8" x14ac:dyDescent="0.35">
      <c r="B15989" s="4"/>
      <c r="F15989" s="3" t="e">
        <f>VLOOKUP(B15989,Fondos!$A$1:$C$332,3,FALSE)</f>
        <v>#N/A</v>
      </c>
      <c r="H15989">
        <f>Table1[[#This Row],[Cantidad invertida]]+Table1[[#This Row],[Plus / minus]]</f>
        <v>0</v>
      </c>
    </row>
    <row r="15990" spans="2:8" x14ac:dyDescent="0.35">
      <c r="B15990" s="4"/>
      <c r="F15990" s="3" t="e">
        <f>VLOOKUP(B15990,Fondos!$A$1:$C$332,3,FALSE)</f>
        <v>#N/A</v>
      </c>
      <c r="H15990">
        <f>Table1[[#This Row],[Cantidad invertida]]+Table1[[#This Row],[Plus / minus]]</f>
        <v>0</v>
      </c>
    </row>
    <row r="15991" spans="2:8" x14ac:dyDescent="0.35">
      <c r="B15991" s="4"/>
      <c r="F15991" s="3" t="e">
        <f>VLOOKUP(B15991,Fondos!$A$1:$C$332,3,FALSE)</f>
        <v>#N/A</v>
      </c>
      <c r="H15991">
        <f>Table1[[#This Row],[Cantidad invertida]]+Table1[[#This Row],[Plus / minus]]</f>
        <v>0</v>
      </c>
    </row>
    <row r="15992" spans="2:8" x14ac:dyDescent="0.35">
      <c r="B15992" s="4"/>
      <c r="F15992" s="3" t="e">
        <f>VLOOKUP(B15992,Fondos!$A$1:$C$332,3,FALSE)</f>
        <v>#N/A</v>
      </c>
      <c r="H15992">
        <f>Table1[[#This Row],[Cantidad invertida]]+Table1[[#This Row],[Plus / minus]]</f>
        <v>0</v>
      </c>
    </row>
    <row r="15993" spans="2:8" x14ac:dyDescent="0.35">
      <c r="B15993" s="4"/>
      <c r="F15993" s="3" t="e">
        <f>VLOOKUP(B15993,Fondos!$A$1:$C$332,3,FALSE)</f>
        <v>#N/A</v>
      </c>
      <c r="H15993">
        <f>Table1[[#This Row],[Cantidad invertida]]+Table1[[#This Row],[Plus / minus]]</f>
        <v>0</v>
      </c>
    </row>
    <row r="15994" spans="2:8" x14ac:dyDescent="0.35">
      <c r="B15994" s="4"/>
      <c r="F15994" s="3" t="e">
        <f>VLOOKUP(B15994,Fondos!$A$1:$C$332,3,FALSE)</f>
        <v>#N/A</v>
      </c>
      <c r="H15994">
        <f>Table1[[#This Row],[Cantidad invertida]]+Table1[[#This Row],[Plus / minus]]</f>
        <v>0</v>
      </c>
    </row>
    <row r="15995" spans="2:8" x14ac:dyDescent="0.35">
      <c r="B15995" s="4"/>
      <c r="F15995" s="3" t="e">
        <f>VLOOKUP(B15995,Fondos!$A$1:$C$332,3,FALSE)</f>
        <v>#N/A</v>
      </c>
      <c r="H15995">
        <f>Table1[[#This Row],[Cantidad invertida]]+Table1[[#This Row],[Plus / minus]]</f>
        <v>0</v>
      </c>
    </row>
    <row r="15996" spans="2:8" x14ac:dyDescent="0.35">
      <c r="B15996" s="4"/>
      <c r="F15996" s="3" t="e">
        <f>VLOOKUP(B15996,Fondos!$A$1:$C$332,3,FALSE)</f>
        <v>#N/A</v>
      </c>
      <c r="H15996">
        <f>Table1[[#This Row],[Cantidad invertida]]+Table1[[#This Row],[Plus / minus]]</f>
        <v>0</v>
      </c>
    </row>
    <row r="15997" spans="2:8" x14ac:dyDescent="0.35">
      <c r="B15997" s="4"/>
      <c r="F15997" s="3" t="e">
        <f>VLOOKUP(B15997,Fondos!$A$1:$C$332,3,FALSE)</f>
        <v>#N/A</v>
      </c>
      <c r="H15997">
        <f>Table1[[#This Row],[Cantidad invertida]]+Table1[[#This Row],[Plus / minus]]</f>
        <v>0</v>
      </c>
    </row>
    <row r="15998" spans="2:8" x14ac:dyDescent="0.35">
      <c r="B15998" s="4"/>
      <c r="F15998" s="3" t="e">
        <f>VLOOKUP(B15998,Fondos!$A$1:$C$332,3,FALSE)</f>
        <v>#N/A</v>
      </c>
      <c r="H15998">
        <f>Table1[[#This Row],[Cantidad invertida]]+Table1[[#This Row],[Plus / minus]]</f>
        <v>0</v>
      </c>
    </row>
    <row r="15999" spans="2:8" x14ac:dyDescent="0.35">
      <c r="B15999" s="4"/>
      <c r="F15999" s="3" t="e">
        <f>VLOOKUP(B15999,Fondos!$A$1:$C$332,3,FALSE)</f>
        <v>#N/A</v>
      </c>
      <c r="H15999">
        <f>Table1[[#This Row],[Cantidad invertida]]+Table1[[#This Row],[Plus / minus]]</f>
        <v>0</v>
      </c>
    </row>
    <row r="16000" spans="2:8" x14ac:dyDescent="0.35">
      <c r="B16000" s="4"/>
      <c r="F16000" s="3" t="e">
        <f>VLOOKUP(B16000,Fondos!$A$1:$C$332,3,FALSE)</f>
        <v>#N/A</v>
      </c>
      <c r="H16000">
        <f>Table1[[#This Row],[Cantidad invertida]]+Table1[[#This Row],[Plus / minus]]</f>
        <v>0</v>
      </c>
    </row>
    <row r="16001" spans="2:8" x14ac:dyDescent="0.35">
      <c r="B16001" s="4"/>
      <c r="F16001" s="3" t="e">
        <f>VLOOKUP(B16001,Fondos!$A$1:$C$332,3,FALSE)</f>
        <v>#N/A</v>
      </c>
      <c r="H16001">
        <f>Table1[[#This Row],[Cantidad invertida]]+Table1[[#This Row],[Plus / minus]]</f>
        <v>0</v>
      </c>
    </row>
    <row r="16002" spans="2:8" x14ac:dyDescent="0.35">
      <c r="B16002" s="4"/>
      <c r="F16002" s="3" t="e">
        <f>VLOOKUP(B16002,Fondos!$A$1:$C$332,3,FALSE)</f>
        <v>#N/A</v>
      </c>
      <c r="H16002">
        <f>Table1[[#This Row],[Cantidad invertida]]+Table1[[#This Row],[Plus / minus]]</f>
        <v>0</v>
      </c>
    </row>
    <row r="16003" spans="2:8" x14ac:dyDescent="0.35">
      <c r="B16003" s="4"/>
      <c r="F16003" s="3" t="e">
        <f>VLOOKUP(B16003,Fondos!$A$1:$C$332,3,FALSE)</f>
        <v>#N/A</v>
      </c>
      <c r="H16003">
        <f>Table1[[#This Row],[Cantidad invertida]]+Table1[[#This Row],[Plus / minus]]</f>
        <v>0</v>
      </c>
    </row>
    <row r="16004" spans="2:8" x14ac:dyDescent="0.35">
      <c r="B16004" s="4"/>
      <c r="F16004" s="3" t="e">
        <f>VLOOKUP(B16004,Fondos!$A$1:$C$332,3,FALSE)</f>
        <v>#N/A</v>
      </c>
      <c r="H16004">
        <f>Table1[[#This Row],[Cantidad invertida]]+Table1[[#This Row],[Plus / minus]]</f>
        <v>0</v>
      </c>
    </row>
    <row r="16005" spans="2:8" x14ac:dyDescent="0.35">
      <c r="B16005" s="4"/>
      <c r="F16005" s="3" t="e">
        <f>VLOOKUP(B16005,Fondos!$A$1:$C$332,3,FALSE)</f>
        <v>#N/A</v>
      </c>
      <c r="H16005">
        <f>Table1[[#This Row],[Cantidad invertida]]+Table1[[#This Row],[Plus / minus]]</f>
        <v>0</v>
      </c>
    </row>
    <row r="16006" spans="2:8" x14ac:dyDescent="0.35">
      <c r="B16006" s="4"/>
      <c r="F16006" s="3" t="e">
        <f>VLOOKUP(B16006,Fondos!$A$1:$C$332,3,FALSE)</f>
        <v>#N/A</v>
      </c>
      <c r="H16006">
        <f>Table1[[#This Row],[Cantidad invertida]]+Table1[[#This Row],[Plus / minus]]</f>
        <v>0</v>
      </c>
    </row>
    <row r="16007" spans="2:8" x14ac:dyDescent="0.35">
      <c r="B16007" s="4"/>
      <c r="F16007" s="3" t="e">
        <f>VLOOKUP(B16007,Fondos!$A$1:$C$332,3,FALSE)</f>
        <v>#N/A</v>
      </c>
      <c r="H16007">
        <f>Table1[[#This Row],[Cantidad invertida]]+Table1[[#This Row],[Plus / minus]]</f>
        <v>0</v>
      </c>
    </row>
    <row r="16008" spans="2:8" x14ac:dyDescent="0.35">
      <c r="B16008" s="4"/>
      <c r="F16008" s="3" t="e">
        <f>VLOOKUP(B16008,Fondos!$A$1:$C$332,3,FALSE)</f>
        <v>#N/A</v>
      </c>
      <c r="H16008">
        <f>Table1[[#This Row],[Cantidad invertida]]+Table1[[#This Row],[Plus / minus]]</f>
        <v>0</v>
      </c>
    </row>
    <row r="16009" spans="2:8" x14ac:dyDescent="0.35">
      <c r="B16009" s="4"/>
      <c r="F16009" s="3" t="e">
        <f>VLOOKUP(B16009,Fondos!$A$1:$C$332,3,FALSE)</f>
        <v>#N/A</v>
      </c>
      <c r="H16009">
        <f>Table1[[#This Row],[Cantidad invertida]]+Table1[[#This Row],[Plus / minus]]</f>
        <v>0</v>
      </c>
    </row>
    <row r="16010" spans="2:8" x14ac:dyDescent="0.35">
      <c r="B16010" s="4"/>
      <c r="F16010" s="3" t="e">
        <f>VLOOKUP(B16010,Fondos!$A$1:$C$332,3,FALSE)</f>
        <v>#N/A</v>
      </c>
      <c r="H16010">
        <f>Table1[[#This Row],[Cantidad invertida]]+Table1[[#This Row],[Plus / minus]]</f>
        <v>0</v>
      </c>
    </row>
    <row r="16011" spans="2:8" x14ac:dyDescent="0.35">
      <c r="B16011" s="4"/>
      <c r="F16011" s="3" t="e">
        <f>VLOOKUP(B16011,Fondos!$A$1:$C$332,3,FALSE)</f>
        <v>#N/A</v>
      </c>
      <c r="H16011">
        <f>Table1[[#This Row],[Cantidad invertida]]+Table1[[#This Row],[Plus / minus]]</f>
        <v>0</v>
      </c>
    </row>
    <row r="16012" spans="2:8" x14ac:dyDescent="0.35">
      <c r="B16012" s="4"/>
      <c r="F16012" s="3" t="e">
        <f>VLOOKUP(B16012,Fondos!$A$1:$C$332,3,FALSE)</f>
        <v>#N/A</v>
      </c>
      <c r="H16012">
        <f>Table1[[#This Row],[Cantidad invertida]]+Table1[[#This Row],[Plus / minus]]</f>
        <v>0</v>
      </c>
    </row>
    <row r="16013" spans="2:8" x14ac:dyDescent="0.35">
      <c r="B16013" s="4"/>
      <c r="F16013" s="3" t="e">
        <f>VLOOKUP(B16013,Fondos!$A$1:$C$332,3,FALSE)</f>
        <v>#N/A</v>
      </c>
      <c r="H16013">
        <f>Table1[[#This Row],[Cantidad invertida]]+Table1[[#This Row],[Plus / minus]]</f>
        <v>0</v>
      </c>
    </row>
    <row r="16014" spans="2:8" x14ac:dyDescent="0.35">
      <c r="B16014" s="4"/>
      <c r="F16014" s="3" t="e">
        <f>VLOOKUP(B16014,Fondos!$A$1:$C$332,3,FALSE)</f>
        <v>#N/A</v>
      </c>
      <c r="H16014">
        <f>Table1[[#This Row],[Cantidad invertida]]+Table1[[#This Row],[Plus / minus]]</f>
        <v>0</v>
      </c>
    </row>
    <row r="16015" spans="2:8" x14ac:dyDescent="0.35">
      <c r="B16015" s="4"/>
      <c r="F16015" s="3" t="e">
        <f>VLOOKUP(B16015,Fondos!$A$1:$C$332,3,FALSE)</f>
        <v>#N/A</v>
      </c>
      <c r="H16015">
        <f>Table1[[#This Row],[Cantidad invertida]]+Table1[[#This Row],[Plus / minus]]</f>
        <v>0</v>
      </c>
    </row>
    <row r="16016" spans="2:8" x14ac:dyDescent="0.35">
      <c r="B16016" s="4"/>
      <c r="F16016" s="3" t="e">
        <f>VLOOKUP(B16016,Fondos!$A$1:$C$332,3,FALSE)</f>
        <v>#N/A</v>
      </c>
      <c r="H16016">
        <f>Table1[[#This Row],[Cantidad invertida]]+Table1[[#This Row],[Plus / minus]]</f>
        <v>0</v>
      </c>
    </row>
    <row r="16017" spans="2:8" x14ac:dyDescent="0.35">
      <c r="B16017" s="4"/>
      <c r="F16017" s="3" t="e">
        <f>VLOOKUP(B16017,Fondos!$A$1:$C$332,3,FALSE)</f>
        <v>#N/A</v>
      </c>
      <c r="H16017">
        <f>Table1[[#This Row],[Cantidad invertida]]+Table1[[#This Row],[Plus / minus]]</f>
        <v>0</v>
      </c>
    </row>
    <row r="16018" spans="2:8" x14ac:dyDescent="0.35">
      <c r="B16018" s="4"/>
      <c r="F16018" s="3" t="e">
        <f>VLOOKUP(B16018,Fondos!$A$1:$C$332,3,FALSE)</f>
        <v>#N/A</v>
      </c>
      <c r="H16018">
        <f>Table1[[#This Row],[Cantidad invertida]]+Table1[[#This Row],[Plus / minus]]</f>
        <v>0</v>
      </c>
    </row>
    <row r="16019" spans="2:8" x14ac:dyDescent="0.35">
      <c r="B16019" s="4"/>
      <c r="F16019" s="3" t="e">
        <f>VLOOKUP(B16019,Fondos!$A$1:$C$332,3,FALSE)</f>
        <v>#N/A</v>
      </c>
      <c r="H16019">
        <f>Table1[[#This Row],[Cantidad invertida]]+Table1[[#This Row],[Plus / minus]]</f>
        <v>0</v>
      </c>
    </row>
    <row r="16020" spans="2:8" x14ac:dyDescent="0.35">
      <c r="B16020" s="4"/>
      <c r="F16020" s="3" t="e">
        <f>VLOOKUP(B16020,Fondos!$A$1:$C$332,3,FALSE)</f>
        <v>#N/A</v>
      </c>
      <c r="H16020">
        <f>Table1[[#This Row],[Cantidad invertida]]+Table1[[#This Row],[Plus / minus]]</f>
        <v>0</v>
      </c>
    </row>
    <row r="16021" spans="2:8" x14ac:dyDescent="0.35">
      <c r="B16021" s="4"/>
      <c r="F16021" s="3" t="e">
        <f>VLOOKUP(B16021,Fondos!$A$1:$C$332,3,FALSE)</f>
        <v>#N/A</v>
      </c>
      <c r="H16021">
        <f>Table1[[#This Row],[Cantidad invertida]]+Table1[[#This Row],[Plus / minus]]</f>
        <v>0</v>
      </c>
    </row>
    <row r="16022" spans="2:8" x14ac:dyDescent="0.35">
      <c r="B16022" s="4"/>
      <c r="F16022" s="3" t="e">
        <f>VLOOKUP(B16022,Fondos!$A$1:$C$332,3,FALSE)</f>
        <v>#N/A</v>
      </c>
      <c r="H16022">
        <f>Table1[[#This Row],[Cantidad invertida]]+Table1[[#This Row],[Plus / minus]]</f>
        <v>0</v>
      </c>
    </row>
    <row r="16023" spans="2:8" x14ac:dyDescent="0.35">
      <c r="B16023" s="4"/>
      <c r="F16023" s="3" t="e">
        <f>VLOOKUP(B16023,Fondos!$A$1:$C$332,3,FALSE)</f>
        <v>#N/A</v>
      </c>
      <c r="H16023">
        <f>Table1[[#This Row],[Cantidad invertida]]+Table1[[#This Row],[Plus / minus]]</f>
        <v>0</v>
      </c>
    </row>
    <row r="16024" spans="2:8" x14ac:dyDescent="0.35">
      <c r="B16024" s="4"/>
      <c r="F16024" s="3" t="e">
        <f>VLOOKUP(B16024,Fondos!$A$1:$C$332,3,FALSE)</f>
        <v>#N/A</v>
      </c>
      <c r="H16024">
        <f>Table1[[#This Row],[Cantidad invertida]]+Table1[[#This Row],[Plus / minus]]</f>
        <v>0</v>
      </c>
    </row>
    <row r="16025" spans="2:8" x14ac:dyDescent="0.35">
      <c r="B16025" s="4"/>
      <c r="F16025" s="3" t="e">
        <f>VLOOKUP(B16025,Fondos!$A$1:$C$332,3,FALSE)</f>
        <v>#N/A</v>
      </c>
      <c r="H16025">
        <f>Table1[[#This Row],[Cantidad invertida]]+Table1[[#This Row],[Plus / minus]]</f>
        <v>0</v>
      </c>
    </row>
    <row r="16026" spans="2:8" x14ac:dyDescent="0.35">
      <c r="B16026" s="4"/>
      <c r="F16026" s="3" t="e">
        <f>VLOOKUP(B16026,Fondos!$A$1:$C$332,3,FALSE)</f>
        <v>#N/A</v>
      </c>
      <c r="H16026">
        <f>Table1[[#This Row],[Cantidad invertida]]+Table1[[#This Row],[Plus / minus]]</f>
        <v>0</v>
      </c>
    </row>
    <row r="16027" spans="2:8" x14ac:dyDescent="0.35">
      <c r="B16027" s="4"/>
      <c r="F16027" s="3" t="e">
        <f>VLOOKUP(B16027,Fondos!$A$1:$C$332,3,FALSE)</f>
        <v>#N/A</v>
      </c>
      <c r="H16027">
        <f>Table1[[#This Row],[Cantidad invertida]]+Table1[[#This Row],[Plus / minus]]</f>
        <v>0</v>
      </c>
    </row>
    <row r="16028" spans="2:8" x14ac:dyDescent="0.35">
      <c r="B16028" s="4"/>
      <c r="F16028" s="3" t="e">
        <f>VLOOKUP(B16028,Fondos!$A$1:$C$332,3,FALSE)</f>
        <v>#N/A</v>
      </c>
      <c r="H16028">
        <f>Table1[[#This Row],[Cantidad invertida]]+Table1[[#This Row],[Plus / minus]]</f>
        <v>0</v>
      </c>
    </row>
    <row r="16029" spans="2:8" x14ac:dyDescent="0.35">
      <c r="B16029" s="4"/>
      <c r="F16029" s="3" t="e">
        <f>VLOOKUP(B16029,Fondos!$A$1:$C$332,3,FALSE)</f>
        <v>#N/A</v>
      </c>
      <c r="H16029">
        <f>Table1[[#This Row],[Cantidad invertida]]+Table1[[#This Row],[Plus / minus]]</f>
        <v>0</v>
      </c>
    </row>
    <row r="16030" spans="2:8" x14ac:dyDescent="0.35">
      <c r="B16030" s="4"/>
      <c r="F16030" s="3" t="e">
        <f>VLOOKUP(B16030,Fondos!$A$1:$C$332,3,FALSE)</f>
        <v>#N/A</v>
      </c>
      <c r="H16030">
        <f>Table1[[#This Row],[Cantidad invertida]]+Table1[[#This Row],[Plus / minus]]</f>
        <v>0</v>
      </c>
    </row>
    <row r="16031" spans="2:8" x14ac:dyDescent="0.35">
      <c r="B16031" s="4"/>
      <c r="F16031" s="3" t="e">
        <f>VLOOKUP(B16031,Fondos!$A$1:$C$332,3,FALSE)</f>
        <v>#N/A</v>
      </c>
      <c r="H16031">
        <f>Table1[[#This Row],[Cantidad invertida]]+Table1[[#This Row],[Plus / minus]]</f>
        <v>0</v>
      </c>
    </row>
    <row r="16032" spans="2:8" x14ac:dyDescent="0.35">
      <c r="B16032" s="4"/>
      <c r="F16032" s="3" t="e">
        <f>VLOOKUP(B16032,Fondos!$A$1:$C$332,3,FALSE)</f>
        <v>#N/A</v>
      </c>
      <c r="H16032">
        <f>Table1[[#This Row],[Cantidad invertida]]+Table1[[#This Row],[Plus / minus]]</f>
        <v>0</v>
      </c>
    </row>
    <row r="16033" spans="2:8" x14ac:dyDescent="0.35">
      <c r="B16033" s="4"/>
      <c r="F16033" s="3" t="e">
        <f>VLOOKUP(B16033,Fondos!$A$1:$C$332,3,FALSE)</f>
        <v>#N/A</v>
      </c>
      <c r="H16033">
        <f>Table1[[#This Row],[Cantidad invertida]]+Table1[[#This Row],[Plus / minus]]</f>
        <v>0</v>
      </c>
    </row>
    <row r="16034" spans="2:8" x14ac:dyDescent="0.35">
      <c r="B16034" s="4"/>
      <c r="F16034" s="3" t="e">
        <f>VLOOKUP(B16034,Fondos!$A$1:$C$332,3,FALSE)</f>
        <v>#N/A</v>
      </c>
      <c r="H16034">
        <f>Table1[[#This Row],[Cantidad invertida]]+Table1[[#This Row],[Plus / minus]]</f>
        <v>0</v>
      </c>
    </row>
    <row r="16035" spans="2:8" x14ac:dyDescent="0.35">
      <c r="B16035" s="4"/>
      <c r="F16035" s="3" t="e">
        <f>VLOOKUP(B16035,Fondos!$A$1:$C$332,3,FALSE)</f>
        <v>#N/A</v>
      </c>
      <c r="H16035">
        <f>Table1[[#This Row],[Cantidad invertida]]+Table1[[#This Row],[Plus / minus]]</f>
        <v>0</v>
      </c>
    </row>
    <row r="16036" spans="2:8" x14ac:dyDescent="0.35">
      <c r="B16036" s="4"/>
      <c r="F16036" s="3" t="e">
        <f>VLOOKUP(B16036,Fondos!$A$1:$C$332,3,FALSE)</f>
        <v>#N/A</v>
      </c>
      <c r="H16036">
        <f>Table1[[#This Row],[Cantidad invertida]]+Table1[[#This Row],[Plus / minus]]</f>
        <v>0</v>
      </c>
    </row>
    <row r="16037" spans="2:8" x14ac:dyDescent="0.35">
      <c r="B16037" s="4"/>
      <c r="F16037" s="3" t="e">
        <f>VLOOKUP(B16037,Fondos!$A$1:$C$332,3,FALSE)</f>
        <v>#N/A</v>
      </c>
      <c r="H16037">
        <f>Table1[[#This Row],[Cantidad invertida]]+Table1[[#This Row],[Plus / minus]]</f>
        <v>0</v>
      </c>
    </row>
    <row r="16038" spans="2:8" x14ac:dyDescent="0.35">
      <c r="B16038" s="4"/>
      <c r="F16038" s="3" t="e">
        <f>VLOOKUP(B16038,Fondos!$A$1:$C$332,3,FALSE)</f>
        <v>#N/A</v>
      </c>
      <c r="H16038">
        <f>Table1[[#This Row],[Cantidad invertida]]+Table1[[#This Row],[Plus / minus]]</f>
        <v>0</v>
      </c>
    </row>
    <row r="16039" spans="2:8" x14ac:dyDescent="0.35">
      <c r="B16039" s="4"/>
      <c r="F16039" s="3" t="e">
        <f>VLOOKUP(B16039,Fondos!$A$1:$C$332,3,FALSE)</f>
        <v>#N/A</v>
      </c>
      <c r="H16039">
        <f>Table1[[#This Row],[Cantidad invertida]]+Table1[[#This Row],[Plus / minus]]</f>
        <v>0</v>
      </c>
    </row>
    <row r="16040" spans="2:8" x14ac:dyDescent="0.35">
      <c r="B16040" s="4"/>
      <c r="F16040" s="3" t="e">
        <f>VLOOKUP(B16040,Fondos!$A$1:$C$332,3,FALSE)</f>
        <v>#N/A</v>
      </c>
      <c r="H16040">
        <f>Table1[[#This Row],[Cantidad invertida]]+Table1[[#This Row],[Plus / minus]]</f>
        <v>0</v>
      </c>
    </row>
    <row r="16041" spans="2:8" x14ac:dyDescent="0.35">
      <c r="B16041" s="4"/>
      <c r="F16041" s="3" t="e">
        <f>VLOOKUP(B16041,Fondos!$A$1:$C$332,3,FALSE)</f>
        <v>#N/A</v>
      </c>
      <c r="H16041">
        <f>Table1[[#This Row],[Cantidad invertida]]+Table1[[#This Row],[Plus / minus]]</f>
        <v>0</v>
      </c>
    </row>
    <row r="16042" spans="2:8" x14ac:dyDescent="0.35">
      <c r="B16042" s="4"/>
      <c r="F16042" s="3" t="e">
        <f>VLOOKUP(B16042,Fondos!$A$1:$C$332,3,FALSE)</f>
        <v>#N/A</v>
      </c>
      <c r="H16042">
        <f>Table1[[#This Row],[Cantidad invertida]]+Table1[[#This Row],[Plus / minus]]</f>
        <v>0</v>
      </c>
    </row>
    <row r="16043" spans="2:8" x14ac:dyDescent="0.35">
      <c r="B16043" s="4"/>
      <c r="F16043" s="3" t="e">
        <f>VLOOKUP(B16043,Fondos!$A$1:$C$332,3,FALSE)</f>
        <v>#N/A</v>
      </c>
      <c r="H16043">
        <f>Table1[[#This Row],[Cantidad invertida]]+Table1[[#This Row],[Plus / minus]]</f>
        <v>0</v>
      </c>
    </row>
    <row r="16044" spans="2:8" x14ac:dyDescent="0.35">
      <c r="B16044" s="4"/>
      <c r="F16044" s="3" t="e">
        <f>VLOOKUP(B16044,Fondos!$A$1:$C$332,3,FALSE)</f>
        <v>#N/A</v>
      </c>
      <c r="H16044">
        <f>Table1[[#This Row],[Cantidad invertida]]+Table1[[#This Row],[Plus / minus]]</f>
        <v>0</v>
      </c>
    </row>
    <row r="16045" spans="2:8" x14ac:dyDescent="0.35">
      <c r="B16045" s="4"/>
      <c r="F16045" s="3" t="e">
        <f>VLOOKUP(B16045,Fondos!$A$1:$C$332,3,FALSE)</f>
        <v>#N/A</v>
      </c>
      <c r="H16045">
        <f>Table1[[#This Row],[Cantidad invertida]]+Table1[[#This Row],[Plus / minus]]</f>
        <v>0</v>
      </c>
    </row>
    <row r="16046" spans="2:8" x14ac:dyDescent="0.35">
      <c r="B16046" s="4"/>
      <c r="F16046" s="3" t="e">
        <f>VLOOKUP(B16046,Fondos!$A$1:$C$332,3,FALSE)</f>
        <v>#N/A</v>
      </c>
      <c r="H16046">
        <f>Table1[[#This Row],[Cantidad invertida]]+Table1[[#This Row],[Plus / minus]]</f>
        <v>0</v>
      </c>
    </row>
    <row r="16047" spans="2:8" x14ac:dyDescent="0.35">
      <c r="B16047" s="4"/>
      <c r="F16047" s="3" t="e">
        <f>VLOOKUP(B16047,Fondos!$A$1:$C$332,3,FALSE)</f>
        <v>#N/A</v>
      </c>
      <c r="H16047">
        <f>Table1[[#This Row],[Cantidad invertida]]+Table1[[#This Row],[Plus / minus]]</f>
        <v>0</v>
      </c>
    </row>
    <row r="16048" spans="2:8" x14ac:dyDescent="0.35">
      <c r="B16048" s="4"/>
      <c r="F16048" s="3" t="e">
        <f>VLOOKUP(B16048,Fondos!$A$1:$C$332,3,FALSE)</f>
        <v>#N/A</v>
      </c>
      <c r="H16048">
        <f>Table1[[#This Row],[Cantidad invertida]]+Table1[[#This Row],[Plus / minus]]</f>
        <v>0</v>
      </c>
    </row>
    <row r="16049" spans="2:8" x14ac:dyDescent="0.35">
      <c r="B16049" s="4"/>
      <c r="F16049" s="3" t="e">
        <f>VLOOKUP(B16049,Fondos!$A$1:$C$332,3,FALSE)</f>
        <v>#N/A</v>
      </c>
      <c r="H16049">
        <f>Table1[[#This Row],[Cantidad invertida]]+Table1[[#This Row],[Plus / minus]]</f>
        <v>0</v>
      </c>
    </row>
    <row r="16050" spans="2:8" x14ac:dyDescent="0.35">
      <c r="B16050" s="4"/>
      <c r="F16050" s="3" t="e">
        <f>VLOOKUP(B16050,Fondos!$A$1:$C$332,3,FALSE)</f>
        <v>#N/A</v>
      </c>
      <c r="H16050">
        <f>Table1[[#This Row],[Cantidad invertida]]+Table1[[#This Row],[Plus / minus]]</f>
        <v>0</v>
      </c>
    </row>
    <row r="16051" spans="2:8" x14ac:dyDescent="0.35">
      <c r="B16051" s="4"/>
      <c r="F16051" s="3" t="e">
        <f>VLOOKUP(B16051,Fondos!$A$1:$C$332,3,FALSE)</f>
        <v>#N/A</v>
      </c>
      <c r="H16051">
        <f>Table1[[#This Row],[Cantidad invertida]]+Table1[[#This Row],[Plus / minus]]</f>
        <v>0</v>
      </c>
    </row>
    <row r="16052" spans="2:8" x14ac:dyDescent="0.35">
      <c r="B16052" s="4"/>
      <c r="F16052" s="3" t="e">
        <f>VLOOKUP(B16052,Fondos!$A$1:$C$332,3,FALSE)</f>
        <v>#N/A</v>
      </c>
      <c r="H16052">
        <f>Table1[[#This Row],[Cantidad invertida]]+Table1[[#This Row],[Plus / minus]]</f>
        <v>0</v>
      </c>
    </row>
    <row r="16053" spans="2:8" x14ac:dyDescent="0.35">
      <c r="B16053" s="4"/>
    </row>
    <row r="16054" spans="2:8" x14ac:dyDescent="0.35">
      <c r="B16054" s="4"/>
    </row>
    <row r="16055" spans="2:8" x14ac:dyDescent="0.35">
      <c r="B16055" s="4"/>
    </row>
    <row r="16056" spans="2:8" x14ac:dyDescent="0.35">
      <c r="B16056" s="4"/>
    </row>
    <row r="16057" spans="2:8" x14ac:dyDescent="0.35">
      <c r="B16057" s="4"/>
    </row>
    <row r="16058" spans="2:8" x14ac:dyDescent="0.35">
      <c r="B16058" s="4"/>
    </row>
    <row r="16059" spans="2:8" x14ac:dyDescent="0.35">
      <c r="B16059" s="4"/>
    </row>
    <row r="16060" spans="2:8" x14ac:dyDescent="0.35">
      <c r="B16060" s="4"/>
    </row>
    <row r="16061" spans="2:8" x14ac:dyDescent="0.35">
      <c r="B16061" s="4"/>
    </row>
    <row r="16062" spans="2:8" x14ac:dyDescent="0.35">
      <c r="B16062" s="4"/>
    </row>
    <row r="16063" spans="2:8" x14ac:dyDescent="0.35">
      <c r="B16063" s="4"/>
    </row>
    <row r="16064" spans="2:8" x14ac:dyDescent="0.35">
      <c r="B16064" s="4"/>
    </row>
    <row r="16065" spans="2:2" x14ac:dyDescent="0.35">
      <c r="B16065" s="4"/>
    </row>
    <row r="16066" spans="2:2" x14ac:dyDescent="0.35">
      <c r="B16066" s="4"/>
    </row>
    <row r="16067" spans="2:2" x14ac:dyDescent="0.35">
      <c r="B16067" s="4"/>
    </row>
    <row r="16068" spans="2:2" x14ac:dyDescent="0.35">
      <c r="B16068" s="4"/>
    </row>
    <row r="16069" spans="2:2" x14ac:dyDescent="0.35">
      <c r="B16069" s="4"/>
    </row>
    <row r="16070" spans="2:2" x14ac:dyDescent="0.35">
      <c r="B16070" s="4"/>
    </row>
    <row r="16071" spans="2:2" x14ac:dyDescent="0.35">
      <c r="B16071" s="4"/>
    </row>
    <row r="16072" spans="2:2" x14ac:dyDescent="0.35">
      <c r="B16072" s="4"/>
    </row>
    <row r="16073" spans="2:2" x14ac:dyDescent="0.35">
      <c r="B16073" s="4"/>
    </row>
    <row r="16074" spans="2:2" x14ac:dyDescent="0.35">
      <c r="B16074" s="4"/>
    </row>
    <row r="16075" spans="2:2" x14ac:dyDescent="0.35">
      <c r="B16075" s="4"/>
    </row>
    <row r="16076" spans="2:2" x14ac:dyDescent="0.35">
      <c r="B16076" s="4"/>
    </row>
    <row r="16077" spans="2:2" x14ac:dyDescent="0.35">
      <c r="B16077" s="4"/>
    </row>
    <row r="16078" spans="2:2" x14ac:dyDescent="0.35">
      <c r="B16078" s="4"/>
    </row>
    <row r="16079" spans="2:2" x14ac:dyDescent="0.35">
      <c r="B16079" s="4"/>
    </row>
    <row r="16080" spans="2:2" x14ac:dyDescent="0.35">
      <c r="B16080" s="4"/>
    </row>
    <row r="16081" spans="2:2" x14ac:dyDescent="0.35">
      <c r="B16081" s="4"/>
    </row>
    <row r="16082" spans="2:2" x14ac:dyDescent="0.35">
      <c r="B16082" s="4"/>
    </row>
    <row r="16083" spans="2:2" x14ac:dyDescent="0.35">
      <c r="B16083" s="4"/>
    </row>
    <row r="16084" spans="2:2" x14ac:dyDescent="0.35">
      <c r="B16084" s="4"/>
    </row>
    <row r="16085" spans="2:2" x14ac:dyDescent="0.35">
      <c r="B16085" s="4"/>
    </row>
    <row r="16086" spans="2:2" x14ac:dyDescent="0.35">
      <c r="B16086" s="4"/>
    </row>
    <row r="16087" spans="2:2" x14ac:dyDescent="0.35">
      <c r="B16087" s="4"/>
    </row>
    <row r="16088" spans="2:2" x14ac:dyDescent="0.35">
      <c r="B16088" s="4"/>
    </row>
    <row r="16089" spans="2:2" x14ac:dyDescent="0.35">
      <c r="B16089" s="4"/>
    </row>
    <row r="16090" spans="2:2" x14ac:dyDescent="0.35">
      <c r="B16090" s="4"/>
    </row>
    <row r="16091" spans="2:2" x14ac:dyDescent="0.35">
      <c r="B16091" s="4"/>
    </row>
    <row r="16092" spans="2:2" x14ac:dyDescent="0.35">
      <c r="B16092" s="4"/>
    </row>
    <row r="16093" spans="2:2" x14ac:dyDescent="0.35">
      <c r="B16093" s="4"/>
    </row>
    <row r="16094" spans="2:2" x14ac:dyDescent="0.35">
      <c r="B16094" s="4"/>
    </row>
    <row r="16095" spans="2:2" x14ac:dyDescent="0.35">
      <c r="B16095" s="4"/>
    </row>
    <row r="16096" spans="2:2" x14ac:dyDescent="0.35">
      <c r="B16096" s="4"/>
    </row>
    <row r="16097" spans="2:2" x14ac:dyDescent="0.35">
      <c r="B16097" s="4"/>
    </row>
    <row r="16098" spans="2:2" x14ac:dyDescent="0.35">
      <c r="B16098" s="4"/>
    </row>
    <row r="16099" spans="2:2" x14ac:dyDescent="0.35">
      <c r="B16099" s="4"/>
    </row>
    <row r="16100" spans="2:2" x14ac:dyDescent="0.35">
      <c r="B16100" s="4"/>
    </row>
    <row r="16101" spans="2:2" x14ac:dyDescent="0.35">
      <c r="B16101" s="4"/>
    </row>
    <row r="16102" spans="2:2" x14ac:dyDescent="0.35">
      <c r="B16102" s="4"/>
    </row>
    <row r="16103" spans="2:2" x14ac:dyDescent="0.35">
      <c r="B16103" s="4"/>
    </row>
    <row r="16104" spans="2:2" x14ac:dyDescent="0.35">
      <c r="B16104" s="4"/>
    </row>
    <row r="16105" spans="2:2" x14ac:dyDescent="0.35">
      <c r="B16105" s="4"/>
    </row>
    <row r="16106" spans="2:2" x14ac:dyDescent="0.35">
      <c r="B16106" s="4"/>
    </row>
    <row r="16107" spans="2:2" x14ac:dyDescent="0.35">
      <c r="B16107" s="4"/>
    </row>
    <row r="16108" spans="2:2" x14ac:dyDescent="0.35">
      <c r="B16108" s="4"/>
    </row>
    <row r="16109" spans="2:2" x14ac:dyDescent="0.35">
      <c r="B16109" s="4"/>
    </row>
    <row r="16110" spans="2:2" x14ac:dyDescent="0.35">
      <c r="B16110" s="4"/>
    </row>
    <row r="16111" spans="2:2" x14ac:dyDescent="0.35">
      <c r="B16111" s="4"/>
    </row>
    <row r="16112" spans="2:2" x14ac:dyDescent="0.35">
      <c r="B16112" s="4"/>
    </row>
    <row r="16113" spans="2:2" x14ac:dyDescent="0.35">
      <c r="B16113" s="4"/>
    </row>
    <row r="16114" spans="2:2" x14ac:dyDescent="0.35">
      <c r="B16114" s="4"/>
    </row>
    <row r="16115" spans="2:2" x14ac:dyDescent="0.35">
      <c r="B16115" s="4"/>
    </row>
    <row r="16116" spans="2:2" x14ac:dyDescent="0.35">
      <c r="B16116" s="4"/>
    </row>
    <row r="16117" spans="2:2" x14ac:dyDescent="0.35">
      <c r="B16117" s="4"/>
    </row>
    <row r="16118" spans="2:2" x14ac:dyDescent="0.35">
      <c r="B16118" s="4"/>
    </row>
    <row r="16119" spans="2:2" x14ac:dyDescent="0.35">
      <c r="B16119" s="4"/>
    </row>
    <row r="16120" spans="2:2" x14ac:dyDescent="0.35">
      <c r="B16120" s="4"/>
    </row>
    <row r="16121" spans="2:2" x14ac:dyDescent="0.35">
      <c r="B16121" s="4"/>
    </row>
    <row r="16122" spans="2:2" x14ac:dyDescent="0.35">
      <c r="B16122" s="4"/>
    </row>
    <row r="16123" spans="2:2" x14ac:dyDescent="0.35">
      <c r="B16123" s="4"/>
    </row>
    <row r="16124" spans="2:2" x14ac:dyDescent="0.35">
      <c r="B16124" s="4"/>
    </row>
    <row r="16125" spans="2:2" x14ac:dyDescent="0.35">
      <c r="B16125" s="4"/>
    </row>
    <row r="16126" spans="2:2" x14ac:dyDescent="0.35">
      <c r="B16126" s="4"/>
    </row>
    <row r="16127" spans="2:2" x14ac:dyDescent="0.35">
      <c r="B16127" s="4"/>
    </row>
    <row r="16128" spans="2:2" x14ac:dyDescent="0.35">
      <c r="B16128" s="4"/>
    </row>
    <row r="16129" spans="2:2" x14ac:dyDescent="0.35">
      <c r="B16129" s="4"/>
    </row>
    <row r="16130" spans="2:2" x14ac:dyDescent="0.35">
      <c r="B16130" s="4"/>
    </row>
    <row r="16131" spans="2:2" x14ac:dyDescent="0.35">
      <c r="B16131" s="4"/>
    </row>
    <row r="16132" spans="2:2" x14ac:dyDescent="0.35">
      <c r="B16132" s="4"/>
    </row>
    <row r="16133" spans="2:2" x14ac:dyDescent="0.35">
      <c r="B16133" s="4"/>
    </row>
    <row r="16134" spans="2:2" x14ac:dyDescent="0.35">
      <c r="B16134" s="4"/>
    </row>
    <row r="16135" spans="2:2" x14ac:dyDescent="0.35">
      <c r="B16135" s="4"/>
    </row>
    <row r="16136" spans="2:2" x14ac:dyDescent="0.35">
      <c r="B16136" s="4"/>
    </row>
    <row r="16137" spans="2:2" x14ac:dyDescent="0.35">
      <c r="B16137" s="4"/>
    </row>
    <row r="16138" spans="2:2" x14ac:dyDescent="0.35">
      <c r="B16138" s="4"/>
    </row>
    <row r="16139" spans="2:2" x14ac:dyDescent="0.35">
      <c r="B16139" s="4"/>
    </row>
    <row r="16140" spans="2:2" x14ac:dyDescent="0.35">
      <c r="B16140" s="4"/>
    </row>
    <row r="16141" spans="2:2" x14ac:dyDescent="0.35">
      <c r="B16141" s="4"/>
    </row>
    <row r="16142" spans="2:2" x14ac:dyDescent="0.35">
      <c r="B16142" s="4"/>
    </row>
    <row r="16143" spans="2:2" x14ac:dyDescent="0.35">
      <c r="B16143" s="4"/>
    </row>
    <row r="16144" spans="2:2" x14ac:dyDescent="0.35">
      <c r="B16144" s="4"/>
    </row>
    <row r="16145" spans="2:2" x14ac:dyDescent="0.35">
      <c r="B16145" s="4"/>
    </row>
    <row r="16146" spans="2:2" x14ac:dyDescent="0.35">
      <c r="B16146" s="4"/>
    </row>
    <row r="16147" spans="2:2" x14ac:dyDescent="0.35">
      <c r="B16147" s="4"/>
    </row>
    <row r="16148" spans="2:2" x14ac:dyDescent="0.35">
      <c r="B16148" s="4"/>
    </row>
    <row r="16149" spans="2:2" x14ac:dyDescent="0.35">
      <c r="B16149" s="4"/>
    </row>
    <row r="16150" spans="2:2" x14ac:dyDescent="0.35">
      <c r="B16150" s="4"/>
    </row>
    <row r="16151" spans="2:2" x14ac:dyDescent="0.35">
      <c r="B16151" s="4"/>
    </row>
    <row r="16152" spans="2:2" x14ac:dyDescent="0.35">
      <c r="B16152" s="4"/>
    </row>
    <row r="16153" spans="2:2" x14ac:dyDescent="0.35">
      <c r="B16153" s="4"/>
    </row>
    <row r="16154" spans="2:2" x14ac:dyDescent="0.35">
      <c r="B16154" s="4"/>
    </row>
    <row r="16155" spans="2:2" x14ac:dyDescent="0.35">
      <c r="B16155" s="4"/>
    </row>
    <row r="16156" spans="2:2" x14ac:dyDescent="0.35">
      <c r="B16156" s="4"/>
    </row>
    <row r="16157" spans="2:2" x14ac:dyDescent="0.35">
      <c r="B16157" s="4"/>
    </row>
    <row r="16158" spans="2:2" x14ac:dyDescent="0.35">
      <c r="B16158" s="4"/>
    </row>
    <row r="16159" spans="2:2" x14ac:dyDescent="0.35">
      <c r="B16159" s="4"/>
    </row>
    <row r="16160" spans="2:2" x14ac:dyDescent="0.35">
      <c r="B16160" s="4"/>
    </row>
    <row r="16161" spans="2:2" x14ac:dyDescent="0.35">
      <c r="B16161" s="4"/>
    </row>
    <row r="16162" spans="2:2" x14ac:dyDescent="0.35">
      <c r="B16162" s="4"/>
    </row>
    <row r="16163" spans="2:2" x14ac:dyDescent="0.35">
      <c r="B16163" s="4"/>
    </row>
    <row r="16164" spans="2:2" x14ac:dyDescent="0.35">
      <c r="B16164" s="4"/>
    </row>
    <row r="16165" spans="2:2" x14ac:dyDescent="0.35">
      <c r="B16165" s="4"/>
    </row>
    <row r="16166" spans="2:2" x14ac:dyDescent="0.35">
      <c r="B16166" s="4"/>
    </row>
    <row r="16167" spans="2:2" x14ac:dyDescent="0.35">
      <c r="B16167" s="4"/>
    </row>
    <row r="16168" spans="2:2" x14ac:dyDescent="0.35">
      <c r="B16168" s="4"/>
    </row>
    <row r="16169" spans="2:2" x14ac:dyDescent="0.35">
      <c r="B16169" s="4"/>
    </row>
    <row r="16170" spans="2:2" x14ac:dyDescent="0.35">
      <c r="B16170" s="4"/>
    </row>
    <row r="16171" spans="2:2" x14ac:dyDescent="0.35">
      <c r="B16171" s="4"/>
    </row>
    <row r="16172" spans="2:2" x14ac:dyDescent="0.35">
      <c r="B16172" s="4"/>
    </row>
    <row r="16173" spans="2:2" x14ac:dyDescent="0.35">
      <c r="B16173" s="4"/>
    </row>
    <row r="16174" spans="2:2" x14ac:dyDescent="0.35">
      <c r="B16174" s="4"/>
    </row>
    <row r="16175" spans="2:2" x14ac:dyDescent="0.35">
      <c r="B16175" s="4"/>
    </row>
    <row r="16176" spans="2:2" x14ac:dyDescent="0.35">
      <c r="B16176" s="4"/>
    </row>
    <row r="16177" spans="2:2" x14ac:dyDescent="0.35">
      <c r="B16177" s="4"/>
    </row>
    <row r="16178" spans="2:2" x14ac:dyDescent="0.35">
      <c r="B16178" s="4"/>
    </row>
    <row r="16179" spans="2:2" x14ac:dyDescent="0.35">
      <c r="B16179" s="4"/>
    </row>
    <row r="16180" spans="2:2" x14ac:dyDescent="0.35">
      <c r="B16180" s="4"/>
    </row>
    <row r="16181" spans="2:2" x14ac:dyDescent="0.35">
      <c r="B16181" s="4"/>
    </row>
    <row r="16182" spans="2:2" x14ac:dyDescent="0.35">
      <c r="B16182" s="4"/>
    </row>
    <row r="16183" spans="2:2" x14ac:dyDescent="0.35">
      <c r="B16183" s="4"/>
    </row>
    <row r="16184" spans="2:2" x14ac:dyDescent="0.35">
      <c r="B16184" s="4"/>
    </row>
    <row r="16185" spans="2:2" x14ac:dyDescent="0.35">
      <c r="B16185" s="4"/>
    </row>
    <row r="16186" spans="2:2" x14ac:dyDescent="0.35">
      <c r="B16186" s="4"/>
    </row>
    <row r="16187" spans="2:2" x14ac:dyDescent="0.35">
      <c r="B16187" s="4"/>
    </row>
    <row r="16188" spans="2:2" x14ac:dyDescent="0.35">
      <c r="B16188" s="4"/>
    </row>
    <row r="16189" spans="2:2" x14ac:dyDescent="0.35">
      <c r="B16189" s="4"/>
    </row>
    <row r="16190" spans="2:2" x14ac:dyDescent="0.35">
      <c r="B16190" s="4"/>
    </row>
    <row r="16191" spans="2:2" x14ac:dyDescent="0.35">
      <c r="B16191" s="4"/>
    </row>
    <row r="16192" spans="2:2" x14ac:dyDescent="0.35">
      <c r="B16192" s="4"/>
    </row>
    <row r="16193" spans="2:2" x14ac:dyDescent="0.35">
      <c r="B16193" s="4"/>
    </row>
    <row r="16194" spans="2:2" x14ac:dyDescent="0.35">
      <c r="B16194" s="4"/>
    </row>
    <row r="16195" spans="2:2" x14ac:dyDescent="0.35">
      <c r="B16195" s="4"/>
    </row>
    <row r="16196" spans="2:2" x14ac:dyDescent="0.35">
      <c r="B16196" s="4"/>
    </row>
    <row r="16197" spans="2:2" x14ac:dyDescent="0.35">
      <c r="B16197" s="4"/>
    </row>
    <row r="16198" spans="2:2" x14ac:dyDescent="0.35">
      <c r="B16198" s="4"/>
    </row>
    <row r="16199" spans="2:2" x14ac:dyDescent="0.35">
      <c r="B16199" s="4"/>
    </row>
    <row r="16200" spans="2:2" x14ac:dyDescent="0.35">
      <c r="B16200" s="4"/>
    </row>
    <row r="16201" spans="2:2" x14ac:dyDescent="0.35">
      <c r="B16201" s="4"/>
    </row>
    <row r="16202" spans="2:2" x14ac:dyDescent="0.35">
      <c r="B16202" s="4"/>
    </row>
    <row r="16203" spans="2:2" x14ac:dyDescent="0.35">
      <c r="B16203" s="4"/>
    </row>
    <row r="16204" spans="2:2" x14ac:dyDescent="0.35">
      <c r="B16204" s="4"/>
    </row>
    <row r="16205" spans="2:2" x14ac:dyDescent="0.35">
      <c r="B16205" s="4"/>
    </row>
    <row r="16206" spans="2:2" x14ac:dyDescent="0.35">
      <c r="B16206" s="4"/>
    </row>
    <row r="16207" spans="2:2" x14ac:dyDescent="0.35">
      <c r="B16207" s="4"/>
    </row>
    <row r="16208" spans="2:2" x14ac:dyDescent="0.35">
      <c r="B16208" s="4"/>
    </row>
    <row r="16209" spans="2:2" x14ac:dyDescent="0.35">
      <c r="B16209" s="4"/>
    </row>
    <row r="16210" spans="2:2" x14ac:dyDescent="0.35">
      <c r="B16210" s="4"/>
    </row>
    <row r="16211" spans="2:2" x14ac:dyDescent="0.35">
      <c r="B16211" s="4"/>
    </row>
    <row r="16212" spans="2:2" x14ac:dyDescent="0.35">
      <c r="B16212" s="4"/>
    </row>
    <row r="16213" spans="2:2" x14ac:dyDescent="0.35">
      <c r="B16213" s="4"/>
    </row>
    <row r="16214" spans="2:2" x14ac:dyDescent="0.35">
      <c r="B16214" s="4"/>
    </row>
    <row r="16215" spans="2:2" x14ac:dyDescent="0.35">
      <c r="B16215" s="4"/>
    </row>
    <row r="16216" spans="2:2" x14ac:dyDescent="0.35">
      <c r="B16216" s="4"/>
    </row>
    <row r="16217" spans="2:2" x14ac:dyDescent="0.35">
      <c r="B16217" s="4"/>
    </row>
    <row r="16218" spans="2:2" x14ac:dyDescent="0.35">
      <c r="B16218" s="4"/>
    </row>
    <row r="16219" spans="2:2" x14ac:dyDescent="0.35">
      <c r="B16219" s="4"/>
    </row>
    <row r="16220" spans="2:2" x14ac:dyDescent="0.35">
      <c r="B16220" s="4"/>
    </row>
    <row r="16221" spans="2:2" x14ac:dyDescent="0.35">
      <c r="B16221" s="4"/>
    </row>
    <row r="16222" spans="2:2" x14ac:dyDescent="0.35">
      <c r="B16222" s="4"/>
    </row>
    <row r="16223" spans="2:2" x14ac:dyDescent="0.35">
      <c r="B16223" s="4"/>
    </row>
    <row r="16224" spans="2:2" x14ac:dyDescent="0.35">
      <c r="B16224" s="4"/>
    </row>
    <row r="16225" spans="2:2" x14ac:dyDescent="0.35">
      <c r="B16225" s="4"/>
    </row>
    <row r="16226" spans="2:2" x14ac:dyDescent="0.35">
      <c r="B16226" s="4"/>
    </row>
    <row r="16227" spans="2:2" x14ac:dyDescent="0.35">
      <c r="B16227" s="4"/>
    </row>
    <row r="16228" spans="2:2" x14ac:dyDescent="0.35">
      <c r="B16228" s="4"/>
    </row>
    <row r="16229" spans="2:2" x14ac:dyDescent="0.35">
      <c r="B16229" s="4"/>
    </row>
    <row r="16230" spans="2:2" x14ac:dyDescent="0.35">
      <c r="B16230" s="4"/>
    </row>
    <row r="16231" spans="2:2" x14ac:dyDescent="0.35">
      <c r="B16231" s="4"/>
    </row>
    <row r="16232" spans="2:2" x14ac:dyDescent="0.35">
      <c r="B16232" s="4"/>
    </row>
    <row r="16233" spans="2:2" x14ac:dyDescent="0.35">
      <c r="B16233" s="4"/>
    </row>
    <row r="16234" spans="2:2" x14ac:dyDescent="0.35">
      <c r="B16234" s="4"/>
    </row>
    <row r="16235" spans="2:2" x14ac:dyDescent="0.35">
      <c r="B16235" s="4"/>
    </row>
    <row r="16236" spans="2:2" x14ac:dyDescent="0.35">
      <c r="B16236" s="4"/>
    </row>
    <row r="16237" spans="2:2" x14ac:dyDescent="0.35">
      <c r="B16237" s="4"/>
    </row>
    <row r="16238" spans="2:2" x14ac:dyDescent="0.35">
      <c r="B16238" s="4"/>
    </row>
    <row r="16239" spans="2:2" x14ac:dyDescent="0.35">
      <c r="B16239" s="4"/>
    </row>
    <row r="16240" spans="2:2" x14ac:dyDescent="0.35">
      <c r="B16240" s="4"/>
    </row>
    <row r="16241" spans="2:2" x14ac:dyDescent="0.35">
      <c r="B16241" s="4"/>
    </row>
    <row r="16242" spans="2:2" x14ac:dyDescent="0.35">
      <c r="B16242" s="4"/>
    </row>
    <row r="16243" spans="2:2" x14ac:dyDescent="0.35">
      <c r="B16243" s="4"/>
    </row>
    <row r="16244" spans="2:2" x14ac:dyDescent="0.35">
      <c r="B16244" s="4"/>
    </row>
    <row r="16245" spans="2:2" x14ac:dyDescent="0.35">
      <c r="B16245" s="4"/>
    </row>
    <row r="16246" spans="2:2" x14ac:dyDescent="0.35">
      <c r="B16246" s="4"/>
    </row>
    <row r="16247" spans="2:2" x14ac:dyDescent="0.35">
      <c r="B16247" s="4"/>
    </row>
    <row r="16248" spans="2:2" x14ac:dyDescent="0.35">
      <c r="B16248" s="4"/>
    </row>
    <row r="16249" spans="2:2" x14ac:dyDescent="0.35">
      <c r="B16249" s="4"/>
    </row>
    <row r="16250" spans="2:2" x14ac:dyDescent="0.35">
      <c r="B16250" s="4"/>
    </row>
    <row r="16251" spans="2:2" x14ac:dyDescent="0.35">
      <c r="B16251" s="4"/>
    </row>
    <row r="16252" spans="2:2" x14ac:dyDescent="0.35">
      <c r="B16252" s="4"/>
    </row>
    <row r="16253" spans="2:2" x14ac:dyDescent="0.35">
      <c r="B16253" s="4"/>
    </row>
    <row r="16254" spans="2:2" x14ac:dyDescent="0.35">
      <c r="B16254" s="4"/>
    </row>
    <row r="16255" spans="2:2" x14ac:dyDescent="0.35">
      <c r="B16255" s="4"/>
    </row>
    <row r="16256" spans="2:2" x14ac:dyDescent="0.35">
      <c r="B16256" s="4"/>
    </row>
    <row r="16257" spans="2:2" x14ac:dyDescent="0.35">
      <c r="B16257" s="4"/>
    </row>
    <row r="16258" spans="2:2" x14ac:dyDescent="0.35">
      <c r="B16258" s="4"/>
    </row>
    <row r="16259" spans="2:2" x14ac:dyDescent="0.35">
      <c r="B16259" s="4"/>
    </row>
    <row r="16260" spans="2:2" x14ac:dyDescent="0.35">
      <c r="B16260" s="4"/>
    </row>
    <row r="16261" spans="2:2" x14ac:dyDescent="0.35">
      <c r="B16261" s="4"/>
    </row>
    <row r="16262" spans="2:2" x14ac:dyDescent="0.35">
      <c r="B16262" s="4"/>
    </row>
    <row r="16263" spans="2:2" x14ac:dyDescent="0.35">
      <c r="B16263" s="4"/>
    </row>
    <row r="16264" spans="2:2" x14ac:dyDescent="0.35">
      <c r="B16264" s="4"/>
    </row>
    <row r="16265" spans="2:2" x14ac:dyDescent="0.35">
      <c r="B16265" s="4"/>
    </row>
    <row r="16266" spans="2:2" x14ac:dyDescent="0.35">
      <c r="B16266" s="4"/>
    </row>
    <row r="16267" spans="2:2" x14ac:dyDescent="0.35">
      <c r="B16267" s="4"/>
    </row>
    <row r="16268" spans="2:2" x14ac:dyDescent="0.35">
      <c r="B16268" s="4"/>
    </row>
    <row r="16269" spans="2:2" x14ac:dyDescent="0.35">
      <c r="B16269" s="4"/>
    </row>
    <row r="16270" spans="2:2" x14ac:dyDescent="0.35">
      <c r="B16270" s="4"/>
    </row>
    <row r="16271" spans="2:2" x14ac:dyDescent="0.35">
      <c r="B16271" s="4"/>
    </row>
    <row r="16272" spans="2:2" x14ac:dyDescent="0.35">
      <c r="B16272" s="4"/>
    </row>
    <row r="16273" spans="2:2" x14ac:dyDescent="0.35">
      <c r="B16273" s="4"/>
    </row>
    <row r="16274" spans="2:2" x14ac:dyDescent="0.35">
      <c r="B16274" s="4"/>
    </row>
    <row r="16275" spans="2:2" x14ac:dyDescent="0.35">
      <c r="B16275" s="4"/>
    </row>
    <row r="16276" spans="2:2" x14ac:dyDescent="0.35">
      <c r="B16276" s="4"/>
    </row>
    <row r="16277" spans="2:2" x14ac:dyDescent="0.35">
      <c r="B16277" s="4"/>
    </row>
    <row r="16278" spans="2:2" x14ac:dyDescent="0.35">
      <c r="B16278" s="4"/>
    </row>
    <row r="16279" spans="2:2" x14ac:dyDescent="0.35">
      <c r="B16279" s="4"/>
    </row>
    <row r="16280" spans="2:2" x14ac:dyDescent="0.35">
      <c r="B16280" s="4"/>
    </row>
    <row r="16281" spans="2:2" x14ac:dyDescent="0.35">
      <c r="B16281" s="4"/>
    </row>
    <row r="16282" spans="2:2" x14ac:dyDescent="0.35">
      <c r="B16282" s="4"/>
    </row>
    <row r="16283" spans="2:2" x14ac:dyDescent="0.35">
      <c r="B16283" s="4"/>
    </row>
    <row r="16284" spans="2:2" x14ac:dyDescent="0.35">
      <c r="B16284" s="4"/>
    </row>
    <row r="16285" spans="2:2" x14ac:dyDescent="0.35">
      <c r="B16285" s="4"/>
    </row>
    <row r="16286" spans="2:2" x14ac:dyDescent="0.35">
      <c r="B16286" s="4"/>
    </row>
    <row r="16287" spans="2:2" x14ac:dyDescent="0.35">
      <c r="B16287" s="4"/>
    </row>
    <row r="16288" spans="2:2" x14ac:dyDescent="0.35">
      <c r="B16288" s="4"/>
    </row>
    <row r="16289" spans="2:2" x14ac:dyDescent="0.35">
      <c r="B16289" s="4"/>
    </row>
    <row r="16290" spans="2:2" x14ac:dyDescent="0.35">
      <c r="B16290" s="4"/>
    </row>
    <row r="16291" spans="2:2" x14ac:dyDescent="0.35">
      <c r="B16291" s="4"/>
    </row>
    <row r="16292" spans="2:2" x14ac:dyDescent="0.35">
      <c r="B16292" s="4"/>
    </row>
    <row r="16293" spans="2:2" x14ac:dyDescent="0.35">
      <c r="B16293" s="4"/>
    </row>
    <row r="16294" spans="2:2" x14ac:dyDescent="0.35">
      <c r="B16294" s="4"/>
    </row>
    <row r="16295" spans="2:2" x14ac:dyDescent="0.35">
      <c r="B16295" s="4"/>
    </row>
    <row r="16296" spans="2:2" x14ac:dyDescent="0.35">
      <c r="B16296" s="4"/>
    </row>
    <row r="16297" spans="2:2" x14ac:dyDescent="0.35">
      <c r="B16297" s="4"/>
    </row>
    <row r="16298" spans="2:2" x14ac:dyDescent="0.35">
      <c r="B16298" s="4"/>
    </row>
    <row r="16299" spans="2:2" x14ac:dyDescent="0.35">
      <c r="B16299" s="4"/>
    </row>
    <row r="16300" spans="2:2" x14ac:dyDescent="0.35">
      <c r="B16300" s="4"/>
    </row>
    <row r="16301" spans="2:2" x14ac:dyDescent="0.35">
      <c r="B16301" s="4"/>
    </row>
    <row r="16302" spans="2:2" x14ac:dyDescent="0.35">
      <c r="B16302" s="4"/>
    </row>
    <row r="16303" spans="2:2" x14ac:dyDescent="0.35">
      <c r="B16303" s="4"/>
    </row>
    <row r="16304" spans="2:2" x14ac:dyDescent="0.35">
      <c r="B16304" s="4"/>
    </row>
    <row r="16305" spans="2:2" x14ac:dyDescent="0.35">
      <c r="B16305" s="4"/>
    </row>
    <row r="16306" spans="2:2" x14ac:dyDescent="0.35">
      <c r="B16306" s="4"/>
    </row>
    <row r="16307" spans="2:2" x14ac:dyDescent="0.35">
      <c r="B16307" s="4"/>
    </row>
    <row r="16308" spans="2:2" x14ac:dyDescent="0.35">
      <c r="B16308" s="4"/>
    </row>
    <row r="16309" spans="2:2" x14ac:dyDescent="0.35">
      <c r="B16309" s="4"/>
    </row>
    <row r="16310" spans="2:2" x14ac:dyDescent="0.35">
      <c r="B16310" s="4"/>
    </row>
    <row r="16311" spans="2:2" x14ac:dyDescent="0.35">
      <c r="B16311" s="4"/>
    </row>
    <row r="16312" spans="2:2" x14ac:dyDescent="0.35">
      <c r="B16312" s="4"/>
    </row>
    <row r="16313" spans="2:2" x14ac:dyDescent="0.35">
      <c r="B16313" s="4"/>
    </row>
    <row r="16314" spans="2:2" x14ac:dyDescent="0.35">
      <c r="B16314" s="4"/>
    </row>
    <row r="16315" spans="2:2" x14ac:dyDescent="0.35">
      <c r="B16315" s="4"/>
    </row>
    <row r="16316" spans="2:2" x14ac:dyDescent="0.35">
      <c r="B16316" s="4"/>
    </row>
    <row r="16317" spans="2:2" x14ac:dyDescent="0.35">
      <c r="B16317" s="4"/>
    </row>
    <row r="16318" spans="2:2" x14ac:dyDescent="0.35">
      <c r="B16318" s="4"/>
    </row>
    <row r="16319" spans="2:2" x14ac:dyDescent="0.35">
      <c r="B16319" s="4"/>
    </row>
    <row r="16320" spans="2:2" x14ac:dyDescent="0.35">
      <c r="B16320" s="4"/>
    </row>
    <row r="16321" spans="2:2" x14ac:dyDescent="0.35">
      <c r="B16321" s="4"/>
    </row>
    <row r="16322" spans="2:2" x14ac:dyDescent="0.35">
      <c r="B16322" s="4"/>
    </row>
    <row r="16323" spans="2:2" x14ac:dyDescent="0.35">
      <c r="B16323" s="4"/>
    </row>
    <row r="16324" spans="2:2" x14ac:dyDescent="0.35">
      <c r="B16324" s="4"/>
    </row>
    <row r="16325" spans="2:2" x14ac:dyDescent="0.35">
      <c r="B16325" s="4"/>
    </row>
    <row r="16326" spans="2:2" x14ac:dyDescent="0.35">
      <c r="B16326" s="4"/>
    </row>
    <row r="16327" spans="2:2" x14ac:dyDescent="0.35">
      <c r="B16327" s="4"/>
    </row>
    <row r="16328" spans="2:2" x14ac:dyDescent="0.35">
      <c r="B16328" s="4"/>
    </row>
    <row r="16329" spans="2:2" x14ac:dyDescent="0.35">
      <c r="B16329" s="4"/>
    </row>
    <row r="16330" spans="2:2" x14ac:dyDescent="0.35">
      <c r="B16330" s="4"/>
    </row>
    <row r="16331" spans="2:2" x14ac:dyDescent="0.35">
      <c r="B16331" s="4"/>
    </row>
    <row r="16332" spans="2:2" x14ac:dyDescent="0.35">
      <c r="B16332" s="4"/>
    </row>
    <row r="16333" spans="2:2" x14ac:dyDescent="0.35">
      <c r="B16333" s="4"/>
    </row>
    <row r="16334" spans="2:2" x14ac:dyDescent="0.35">
      <c r="B16334" s="4"/>
    </row>
    <row r="16335" spans="2:2" x14ac:dyDescent="0.35">
      <c r="B16335" s="4"/>
    </row>
    <row r="16336" spans="2:2" x14ac:dyDescent="0.35">
      <c r="B16336" s="4"/>
    </row>
    <row r="16337" spans="2:2" x14ac:dyDescent="0.35">
      <c r="B16337" s="4"/>
    </row>
    <row r="16338" spans="2:2" x14ac:dyDescent="0.35">
      <c r="B16338" s="4"/>
    </row>
    <row r="16339" spans="2:2" x14ac:dyDescent="0.35">
      <c r="B16339" s="4"/>
    </row>
    <row r="16340" spans="2:2" x14ac:dyDescent="0.35">
      <c r="B16340" s="4"/>
    </row>
    <row r="16341" spans="2:2" x14ac:dyDescent="0.35">
      <c r="B16341" s="4"/>
    </row>
    <row r="16342" spans="2:2" x14ac:dyDescent="0.35">
      <c r="B16342" s="4"/>
    </row>
    <row r="16343" spans="2:2" x14ac:dyDescent="0.35">
      <c r="B16343" s="4"/>
    </row>
    <row r="16344" spans="2:2" x14ac:dyDescent="0.35">
      <c r="B16344" s="4"/>
    </row>
    <row r="16345" spans="2:2" x14ac:dyDescent="0.35">
      <c r="B16345" s="4"/>
    </row>
    <row r="16346" spans="2:2" x14ac:dyDescent="0.35">
      <c r="B16346" s="4"/>
    </row>
    <row r="16347" spans="2:2" x14ac:dyDescent="0.35">
      <c r="B16347" s="4"/>
    </row>
    <row r="16348" spans="2:2" x14ac:dyDescent="0.35">
      <c r="B16348" s="4"/>
    </row>
    <row r="16349" spans="2:2" x14ac:dyDescent="0.35">
      <c r="B16349" s="4"/>
    </row>
    <row r="16350" spans="2:2" x14ac:dyDescent="0.35">
      <c r="B16350" s="4"/>
    </row>
    <row r="16351" spans="2:2" x14ac:dyDescent="0.35">
      <c r="B16351" s="4"/>
    </row>
    <row r="16352" spans="2:2" x14ac:dyDescent="0.35">
      <c r="B16352" s="4"/>
    </row>
    <row r="16353" spans="2:2" x14ac:dyDescent="0.35">
      <c r="B16353" s="4"/>
    </row>
    <row r="16354" spans="2:2" x14ac:dyDescent="0.35">
      <c r="B16354" s="4"/>
    </row>
    <row r="16355" spans="2:2" x14ac:dyDescent="0.35">
      <c r="B16355" s="4"/>
    </row>
    <row r="16356" spans="2:2" x14ac:dyDescent="0.35">
      <c r="B16356" s="4"/>
    </row>
    <row r="16357" spans="2:2" x14ac:dyDescent="0.35">
      <c r="B16357" s="4"/>
    </row>
    <row r="16358" spans="2:2" x14ac:dyDescent="0.35">
      <c r="B16358" s="4"/>
    </row>
    <row r="16359" spans="2:2" x14ac:dyDescent="0.35">
      <c r="B16359" s="4"/>
    </row>
    <row r="16360" spans="2:2" x14ac:dyDescent="0.35">
      <c r="B16360" s="4"/>
    </row>
    <row r="16361" spans="2:2" x14ac:dyDescent="0.35">
      <c r="B16361" s="4"/>
    </row>
    <row r="16362" spans="2:2" x14ac:dyDescent="0.35">
      <c r="B16362" s="4"/>
    </row>
    <row r="16363" spans="2:2" x14ac:dyDescent="0.35">
      <c r="B16363" s="4"/>
    </row>
    <row r="16364" spans="2:2" x14ac:dyDescent="0.35">
      <c r="B16364" s="4"/>
    </row>
    <row r="16365" spans="2:2" x14ac:dyDescent="0.35">
      <c r="B16365" s="4"/>
    </row>
    <row r="16366" spans="2:2" x14ac:dyDescent="0.35">
      <c r="B16366" s="4"/>
    </row>
    <row r="16367" spans="2:2" x14ac:dyDescent="0.35">
      <c r="B16367" s="4"/>
    </row>
    <row r="16368" spans="2:2" x14ac:dyDescent="0.35">
      <c r="B16368" s="4"/>
    </row>
    <row r="16369" spans="2:2" x14ac:dyDescent="0.35">
      <c r="B16369" s="4"/>
    </row>
    <row r="16370" spans="2:2" x14ac:dyDescent="0.35">
      <c r="B16370" s="4"/>
    </row>
    <row r="16371" spans="2:2" x14ac:dyDescent="0.35">
      <c r="B16371" s="4"/>
    </row>
    <row r="16372" spans="2:2" x14ac:dyDescent="0.35">
      <c r="B16372" s="4"/>
    </row>
    <row r="16373" spans="2:2" x14ac:dyDescent="0.35">
      <c r="B16373" s="4"/>
    </row>
    <row r="16374" spans="2:2" x14ac:dyDescent="0.35">
      <c r="B16374" s="4"/>
    </row>
    <row r="16375" spans="2:2" x14ac:dyDescent="0.35">
      <c r="B16375" s="4"/>
    </row>
    <row r="16376" spans="2:2" x14ac:dyDescent="0.35">
      <c r="B16376" s="4"/>
    </row>
    <row r="16377" spans="2:2" x14ac:dyDescent="0.35">
      <c r="B16377" s="4"/>
    </row>
    <row r="16378" spans="2:2" x14ac:dyDescent="0.35">
      <c r="B16378" s="4"/>
    </row>
    <row r="16379" spans="2:2" x14ac:dyDescent="0.35">
      <c r="B16379" s="4"/>
    </row>
    <row r="16380" spans="2:2" x14ac:dyDescent="0.35">
      <c r="B16380" s="4"/>
    </row>
    <row r="16381" spans="2:2" x14ac:dyDescent="0.35">
      <c r="B16381" s="4"/>
    </row>
    <row r="16382" spans="2:2" x14ac:dyDescent="0.35">
      <c r="B16382" s="4"/>
    </row>
    <row r="16383" spans="2:2" x14ac:dyDescent="0.35">
      <c r="B16383" s="4"/>
    </row>
    <row r="16384" spans="2:2" x14ac:dyDescent="0.35">
      <c r="B16384" s="4"/>
    </row>
    <row r="16385" spans="2:2" x14ac:dyDescent="0.35">
      <c r="B16385" s="4"/>
    </row>
    <row r="16386" spans="2:2" x14ac:dyDescent="0.35">
      <c r="B16386" s="4"/>
    </row>
    <row r="16387" spans="2:2" x14ac:dyDescent="0.35">
      <c r="B16387" s="4"/>
    </row>
    <row r="16388" spans="2:2" x14ac:dyDescent="0.35">
      <c r="B16388" s="4"/>
    </row>
    <row r="16389" spans="2:2" x14ac:dyDescent="0.35">
      <c r="B16389" s="4"/>
    </row>
    <row r="16390" spans="2:2" x14ac:dyDescent="0.35">
      <c r="B16390" s="4"/>
    </row>
    <row r="16391" spans="2:2" x14ac:dyDescent="0.35">
      <c r="B16391" s="4"/>
    </row>
    <row r="16392" spans="2:2" x14ac:dyDescent="0.35">
      <c r="B16392" s="4"/>
    </row>
    <row r="16393" spans="2:2" x14ac:dyDescent="0.35">
      <c r="B16393" s="4"/>
    </row>
    <row r="16394" spans="2:2" x14ac:dyDescent="0.35">
      <c r="B16394" s="4"/>
    </row>
    <row r="16395" spans="2:2" x14ac:dyDescent="0.35">
      <c r="B16395" s="4"/>
    </row>
    <row r="16396" spans="2:2" x14ac:dyDescent="0.35">
      <c r="B16396" s="4"/>
    </row>
    <row r="16397" spans="2:2" x14ac:dyDescent="0.35">
      <c r="B16397" s="4"/>
    </row>
    <row r="16398" spans="2:2" x14ac:dyDescent="0.35">
      <c r="B16398" s="4"/>
    </row>
    <row r="16399" spans="2:2" x14ac:dyDescent="0.35">
      <c r="B16399" s="4"/>
    </row>
    <row r="16400" spans="2:2" x14ac:dyDescent="0.35">
      <c r="B16400" s="4"/>
    </row>
    <row r="16401" spans="2:2" x14ac:dyDescent="0.35">
      <c r="B16401" s="4"/>
    </row>
    <row r="16402" spans="2:2" x14ac:dyDescent="0.35">
      <c r="B16402" s="4"/>
    </row>
    <row r="16403" spans="2:2" x14ac:dyDescent="0.35">
      <c r="B16403" s="4"/>
    </row>
    <row r="16404" spans="2:2" x14ac:dyDescent="0.35">
      <c r="B16404" s="4"/>
    </row>
    <row r="16405" spans="2:2" x14ac:dyDescent="0.35">
      <c r="B16405" s="4"/>
    </row>
    <row r="16406" spans="2:2" x14ac:dyDescent="0.35">
      <c r="B16406" s="4"/>
    </row>
    <row r="16407" spans="2:2" x14ac:dyDescent="0.35">
      <c r="B16407" s="4"/>
    </row>
    <row r="16408" spans="2:2" x14ac:dyDescent="0.35">
      <c r="B16408" s="4"/>
    </row>
    <row r="16409" spans="2:2" x14ac:dyDescent="0.35">
      <c r="B16409" s="4"/>
    </row>
    <row r="16410" spans="2:2" x14ac:dyDescent="0.35">
      <c r="B16410" s="4"/>
    </row>
    <row r="16411" spans="2:2" x14ac:dyDescent="0.35">
      <c r="B16411" s="4"/>
    </row>
    <row r="16412" spans="2:2" x14ac:dyDescent="0.35">
      <c r="B16412" s="4"/>
    </row>
    <row r="16413" spans="2:2" x14ac:dyDescent="0.35">
      <c r="B16413" s="4"/>
    </row>
    <row r="16414" spans="2:2" x14ac:dyDescent="0.35">
      <c r="B16414" s="4"/>
    </row>
    <row r="16415" spans="2:2" x14ac:dyDescent="0.35">
      <c r="B16415" s="4"/>
    </row>
    <row r="16416" spans="2:2" x14ac:dyDescent="0.35">
      <c r="B16416" s="4"/>
    </row>
    <row r="16417" spans="2:2" x14ac:dyDescent="0.35">
      <c r="B16417" s="4"/>
    </row>
    <row r="16418" spans="2:2" x14ac:dyDescent="0.35">
      <c r="B16418" s="4"/>
    </row>
    <row r="16419" spans="2:2" x14ac:dyDescent="0.35">
      <c r="B16419" s="4"/>
    </row>
    <row r="16420" spans="2:2" x14ac:dyDescent="0.35">
      <c r="B16420" s="4"/>
    </row>
    <row r="16421" spans="2:2" x14ac:dyDescent="0.35">
      <c r="B16421" s="4"/>
    </row>
    <row r="16422" spans="2:2" x14ac:dyDescent="0.35">
      <c r="B16422" s="4"/>
    </row>
    <row r="16423" spans="2:2" x14ac:dyDescent="0.35">
      <c r="B16423" s="4"/>
    </row>
    <row r="16424" spans="2:2" x14ac:dyDescent="0.35">
      <c r="B16424" s="4"/>
    </row>
    <row r="16425" spans="2:2" x14ac:dyDescent="0.35">
      <c r="B16425" s="4"/>
    </row>
    <row r="16426" spans="2:2" x14ac:dyDescent="0.35">
      <c r="B16426" s="4"/>
    </row>
    <row r="16427" spans="2:2" x14ac:dyDescent="0.35">
      <c r="B16427" s="4"/>
    </row>
    <row r="16428" spans="2:2" x14ac:dyDescent="0.35">
      <c r="B16428" s="4"/>
    </row>
    <row r="16429" spans="2:2" x14ac:dyDescent="0.35">
      <c r="B16429" s="4"/>
    </row>
    <row r="16430" spans="2:2" x14ac:dyDescent="0.35">
      <c r="B16430" s="4"/>
    </row>
    <row r="16431" spans="2:2" x14ac:dyDescent="0.35">
      <c r="B16431" s="4"/>
    </row>
    <row r="16432" spans="2:2" x14ac:dyDescent="0.35">
      <c r="B16432" s="4"/>
    </row>
    <row r="16433" spans="2:2" x14ac:dyDescent="0.35">
      <c r="B16433" s="4"/>
    </row>
    <row r="16434" spans="2:2" x14ac:dyDescent="0.35">
      <c r="B16434" s="4"/>
    </row>
    <row r="16435" spans="2:2" x14ac:dyDescent="0.35">
      <c r="B16435" s="4"/>
    </row>
    <row r="16436" spans="2:2" x14ac:dyDescent="0.35">
      <c r="B16436" s="4"/>
    </row>
    <row r="16437" spans="2:2" x14ac:dyDescent="0.35">
      <c r="B16437" s="4"/>
    </row>
    <row r="16438" spans="2:2" x14ac:dyDescent="0.35">
      <c r="B16438" s="4"/>
    </row>
    <row r="16439" spans="2:2" x14ac:dyDescent="0.35">
      <c r="B16439" s="4"/>
    </row>
    <row r="16440" spans="2:2" x14ac:dyDescent="0.35">
      <c r="B16440" s="4"/>
    </row>
    <row r="16441" spans="2:2" x14ac:dyDescent="0.35">
      <c r="B16441" s="4"/>
    </row>
    <row r="16442" spans="2:2" x14ac:dyDescent="0.35">
      <c r="B16442" s="4"/>
    </row>
    <row r="16443" spans="2:2" x14ac:dyDescent="0.35">
      <c r="B16443" s="4"/>
    </row>
    <row r="16444" spans="2:2" x14ac:dyDescent="0.35">
      <c r="B16444" s="4"/>
    </row>
    <row r="16445" spans="2:2" x14ac:dyDescent="0.35">
      <c r="B16445" s="4"/>
    </row>
    <row r="16446" spans="2:2" x14ac:dyDescent="0.35">
      <c r="B16446" s="4"/>
    </row>
    <row r="16447" spans="2:2" x14ac:dyDescent="0.35">
      <c r="B16447" s="4"/>
    </row>
    <row r="16448" spans="2:2" x14ac:dyDescent="0.35">
      <c r="B16448" s="4"/>
    </row>
    <row r="16449" spans="2:2" x14ac:dyDescent="0.35">
      <c r="B16449" s="4"/>
    </row>
    <row r="16450" spans="2:2" x14ac:dyDescent="0.35">
      <c r="B16450" s="4"/>
    </row>
    <row r="16451" spans="2:2" x14ac:dyDescent="0.35">
      <c r="B16451" s="4"/>
    </row>
    <row r="16452" spans="2:2" x14ac:dyDescent="0.35">
      <c r="B16452" s="4"/>
    </row>
    <row r="16453" spans="2:2" x14ac:dyDescent="0.35">
      <c r="B16453" s="4"/>
    </row>
    <row r="16454" spans="2:2" x14ac:dyDescent="0.35">
      <c r="B16454" s="4"/>
    </row>
    <row r="16455" spans="2:2" x14ac:dyDescent="0.35">
      <c r="B16455" s="4"/>
    </row>
    <row r="16456" spans="2:2" x14ac:dyDescent="0.35">
      <c r="B16456" s="4"/>
    </row>
    <row r="16457" spans="2:2" x14ac:dyDescent="0.35">
      <c r="B16457" s="4"/>
    </row>
    <row r="16458" spans="2:2" x14ac:dyDescent="0.35">
      <c r="B16458" s="4"/>
    </row>
    <row r="16459" spans="2:2" x14ac:dyDescent="0.35">
      <c r="B16459" s="4"/>
    </row>
    <row r="16460" spans="2:2" x14ac:dyDescent="0.35">
      <c r="B16460" s="4"/>
    </row>
    <row r="16461" spans="2:2" x14ac:dyDescent="0.35">
      <c r="B16461" s="4"/>
    </row>
    <row r="16462" spans="2:2" x14ac:dyDescent="0.35">
      <c r="B16462" s="4"/>
    </row>
    <row r="16463" spans="2:2" x14ac:dyDescent="0.35">
      <c r="B16463" s="4"/>
    </row>
    <row r="16464" spans="2:2" x14ac:dyDescent="0.35">
      <c r="B16464" s="4"/>
    </row>
    <row r="16465" spans="2:2" x14ac:dyDescent="0.35">
      <c r="B16465" s="4"/>
    </row>
    <row r="16466" spans="2:2" x14ac:dyDescent="0.35">
      <c r="B16466" s="4"/>
    </row>
    <row r="16467" spans="2:2" x14ac:dyDescent="0.35">
      <c r="B16467" s="4"/>
    </row>
    <row r="16468" spans="2:2" x14ac:dyDescent="0.35">
      <c r="B16468" s="4"/>
    </row>
    <row r="16469" spans="2:2" x14ac:dyDescent="0.35">
      <c r="B16469" s="4"/>
    </row>
    <row r="16470" spans="2:2" x14ac:dyDescent="0.35">
      <c r="B16470" s="4"/>
    </row>
    <row r="16471" spans="2:2" x14ac:dyDescent="0.35">
      <c r="B16471" s="4"/>
    </row>
    <row r="16472" spans="2:2" x14ac:dyDescent="0.35">
      <c r="B16472" s="4"/>
    </row>
    <row r="16473" spans="2:2" x14ac:dyDescent="0.35">
      <c r="B16473" s="4"/>
    </row>
    <row r="16474" spans="2:2" x14ac:dyDescent="0.35">
      <c r="B16474" s="4"/>
    </row>
    <row r="16475" spans="2:2" x14ac:dyDescent="0.35">
      <c r="B16475" s="4"/>
    </row>
    <row r="16476" spans="2:2" x14ac:dyDescent="0.35">
      <c r="B16476" s="4"/>
    </row>
    <row r="16477" spans="2:2" x14ac:dyDescent="0.35">
      <c r="B16477" s="4"/>
    </row>
    <row r="16478" spans="2:2" x14ac:dyDescent="0.35">
      <c r="B16478" s="4"/>
    </row>
    <row r="16479" spans="2:2" x14ac:dyDescent="0.35">
      <c r="B16479" s="4"/>
    </row>
    <row r="16480" spans="2:2" x14ac:dyDescent="0.35">
      <c r="B16480" s="4"/>
    </row>
    <row r="16481" spans="2:2" x14ac:dyDescent="0.35">
      <c r="B16481" s="4"/>
    </row>
    <row r="16482" spans="2:2" x14ac:dyDescent="0.35">
      <c r="B16482" s="4"/>
    </row>
    <row r="16483" spans="2:2" x14ac:dyDescent="0.35">
      <c r="B16483" s="4"/>
    </row>
    <row r="16484" spans="2:2" x14ac:dyDescent="0.35">
      <c r="B16484" s="4"/>
    </row>
    <row r="16485" spans="2:2" x14ac:dyDescent="0.35">
      <c r="B16485" s="4"/>
    </row>
    <row r="16486" spans="2:2" x14ac:dyDescent="0.35">
      <c r="B16486" s="4"/>
    </row>
    <row r="16487" spans="2:2" x14ac:dyDescent="0.35">
      <c r="B16487" s="4"/>
    </row>
    <row r="16488" spans="2:2" x14ac:dyDescent="0.35">
      <c r="B16488" s="4"/>
    </row>
    <row r="16489" spans="2:2" x14ac:dyDescent="0.35">
      <c r="B16489" s="4"/>
    </row>
    <row r="16490" spans="2:2" x14ac:dyDescent="0.35">
      <c r="B16490" s="4"/>
    </row>
    <row r="16491" spans="2:2" x14ac:dyDescent="0.35">
      <c r="B16491" s="4"/>
    </row>
    <row r="16492" spans="2:2" x14ac:dyDescent="0.35">
      <c r="B16492" s="4"/>
    </row>
    <row r="16493" spans="2:2" x14ac:dyDescent="0.35">
      <c r="B16493" s="4"/>
    </row>
    <row r="16494" spans="2:2" x14ac:dyDescent="0.35">
      <c r="B16494" s="4"/>
    </row>
    <row r="16495" spans="2:2" x14ac:dyDescent="0.35">
      <c r="B16495" s="4"/>
    </row>
    <row r="16496" spans="2:2" x14ac:dyDescent="0.35">
      <c r="B16496" s="4"/>
    </row>
    <row r="16497" spans="2:2" x14ac:dyDescent="0.35">
      <c r="B16497" s="4"/>
    </row>
    <row r="16498" spans="2:2" x14ac:dyDescent="0.35">
      <c r="B16498" s="4"/>
    </row>
    <row r="16499" spans="2:2" x14ac:dyDescent="0.35">
      <c r="B16499" s="4"/>
    </row>
    <row r="16500" spans="2:2" x14ac:dyDescent="0.35">
      <c r="B16500" s="4"/>
    </row>
    <row r="16501" spans="2:2" x14ac:dyDescent="0.35">
      <c r="B16501" s="4"/>
    </row>
    <row r="16502" spans="2:2" x14ac:dyDescent="0.35">
      <c r="B16502" s="4"/>
    </row>
    <row r="16503" spans="2:2" x14ac:dyDescent="0.35">
      <c r="B16503" s="4"/>
    </row>
    <row r="16504" spans="2:2" x14ac:dyDescent="0.35">
      <c r="B16504" s="4"/>
    </row>
    <row r="16505" spans="2:2" x14ac:dyDescent="0.35">
      <c r="B16505" s="4"/>
    </row>
    <row r="16506" spans="2:2" x14ac:dyDescent="0.35">
      <c r="B16506" s="4"/>
    </row>
    <row r="16507" spans="2:2" x14ac:dyDescent="0.35">
      <c r="B16507" s="4"/>
    </row>
    <row r="16508" spans="2:2" x14ac:dyDescent="0.35">
      <c r="B16508" s="4"/>
    </row>
    <row r="16509" spans="2:2" x14ac:dyDescent="0.35">
      <c r="B16509" s="4"/>
    </row>
    <row r="16510" spans="2:2" x14ac:dyDescent="0.35">
      <c r="B16510" s="4"/>
    </row>
    <row r="16511" spans="2:2" x14ac:dyDescent="0.35">
      <c r="B16511" s="4"/>
    </row>
    <row r="16512" spans="2:2" x14ac:dyDescent="0.35">
      <c r="B16512" s="4"/>
    </row>
    <row r="16513" spans="2:2" x14ac:dyDescent="0.35">
      <c r="B16513" s="4"/>
    </row>
    <row r="16514" spans="2:2" x14ac:dyDescent="0.35">
      <c r="B16514" s="4"/>
    </row>
    <row r="16515" spans="2:2" x14ac:dyDescent="0.35">
      <c r="B16515" s="4"/>
    </row>
    <row r="16516" spans="2:2" x14ac:dyDescent="0.35">
      <c r="B16516" s="4"/>
    </row>
    <row r="16517" spans="2:2" x14ac:dyDescent="0.35">
      <c r="B16517" s="4"/>
    </row>
    <row r="16518" spans="2:2" x14ac:dyDescent="0.35">
      <c r="B16518" s="4"/>
    </row>
    <row r="16519" spans="2:2" x14ac:dyDescent="0.35">
      <c r="B16519" s="4"/>
    </row>
    <row r="16520" spans="2:2" x14ac:dyDescent="0.35">
      <c r="B16520" s="4"/>
    </row>
    <row r="16521" spans="2:2" x14ac:dyDescent="0.35">
      <c r="B16521" s="4"/>
    </row>
    <row r="16522" spans="2:2" x14ac:dyDescent="0.35">
      <c r="B16522" s="4"/>
    </row>
    <row r="16523" spans="2:2" x14ac:dyDescent="0.35">
      <c r="B16523" s="4"/>
    </row>
    <row r="16524" spans="2:2" x14ac:dyDescent="0.35">
      <c r="B16524" s="4"/>
    </row>
    <row r="16525" spans="2:2" x14ac:dyDescent="0.35">
      <c r="B16525" s="4"/>
    </row>
    <row r="16526" spans="2:2" x14ac:dyDescent="0.35">
      <c r="B16526" s="4"/>
    </row>
    <row r="16527" spans="2:2" x14ac:dyDescent="0.35">
      <c r="B16527" s="4"/>
    </row>
    <row r="16528" spans="2:2" x14ac:dyDescent="0.35">
      <c r="B16528" s="4"/>
    </row>
    <row r="16529" spans="2:2" x14ac:dyDescent="0.35">
      <c r="B16529" s="4"/>
    </row>
    <row r="16530" spans="2:2" x14ac:dyDescent="0.35">
      <c r="B16530" s="4"/>
    </row>
    <row r="16531" spans="2:2" x14ac:dyDescent="0.35">
      <c r="B16531" s="4"/>
    </row>
    <row r="16532" spans="2:2" x14ac:dyDescent="0.35">
      <c r="B16532" s="4"/>
    </row>
    <row r="16533" spans="2:2" x14ac:dyDescent="0.35">
      <c r="B16533" s="4"/>
    </row>
    <row r="16534" spans="2:2" x14ac:dyDescent="0.35">
      <c r="B16534" s="4"/>
    </row>
    <row r="16535" spans="2:2" x14ac:dyDescent="0.35">
      <c r="B16535" s="4"/>
    </row>
    <row r="16536" spans="2:2" x14ac:dyDescent="0.35">
      <c r="B16536" s="4"/>
    </row>
    <row r="16537" spans="2:2" x14ac:dyDescent="0.35">
      <c r="B16537" s="4"/>
    </row>
    <row r="16538" spans="2:2" x14ac:dyDescent="0.35">
      <c r="B16538" s="4"/>
    </row>
    <row r="16539" spans="2:2" x14ac:dyDescent="0.35">
      <c r="B16539" s="4"/>
    </row>
    <row r="16540" spans="2:2" x14ac:dyDescent="0.35">
      <c r="B16540" s="4"/>
    </row>
    <row r="16541" spans="2:2" x14ac:dyDescent="0.35">
      <c r="B16541" s="4"/>
    </row>
    <row r="16542" spans="2:2" x14ac:dyDescent="0.35">
      <c r="B16542" s="4"/>
    </row>
    <row r="16543" spans="2:2" x14ac:dyDescent="0.35">
      <c r="B16543" s="4"/>
    </row>
    <row r="16544" spans="2:2" x14ac:dyDescent="0.35">
      <c r="B16544" s="4"/>
    </row>
    <row r="16545" spans="2:2" x14ac:dyDescent="0.35">
      <c r="B16545" s="4"/>
    </row>
    <row r="16546" spans="2:2" x14ac:dyDescent="0.35">
      <c r="B16546" s="4"/>
    </row>
    <row r="16547" spans="2:2" x14ac:dyDescent="0.35">
      <c r="B16547" s="4"/>
    </row>
    <row r="16548" spans="2:2" x14ac:dyDescent="0.35">
      <c r="B16548" s="4"/>
    </row>
    <row r="16549" spans="2:2" x14ac:dyDescent="0.35">
      <c r="B16549" s="4"/>
    </row>
    <row r="16550" spans="2:2" x14ac:dyDescent="0.35">
      <c r="B16550" s="4"/>
    </row>
    <row r="16551" spans="2:2" x14ac:dyDescent="0.35">
      <c r="B16551" s="4"/>
    </row>
    <row r="16552" spans="2:2" x14ac:dyDescent="0.35">
      <c r="B16552" s="4"/>
    </row>
    <row r="16553" spans="2:2" x14ac:dyDescent="0.35">
      <c r="B16553" s="4"/>
    </row>
    <row r="16554" spans="2:2" x14ac:dyDescent="0.35">
      <c r="B16554" s="4"/>
    </row>
    <row r="16555" spans="2:2" x14ac:dyDescent="0.35">
      <c r="B16555" s="4"/>
    </row>
    <row r="16556" spans="2:2" x14ac:dyDescent="0.35">
      <c r="B16556" s="4"/>
    </row>
    <row r="16557" spans="2:2" x14ac:dyDescent="0.35">
      <c r="B16557" s="4"/>
    </row>
    <row r="16558" spans="2:2" x14ac:dyDescent="0.35">
      <c r="B16558" s="4"/>
    </row>
    <row r="16559" spans="2:2" x14ac:dyDescent="0.35">
      <c r="B16559" s="4"/>
    </row>
    <row r="16560" spans="2:2" x14ac:dyDescent="0.35">
      <c r="B16560" s="4"/>
    </row>
    <row r="16561" spans="2:2" x14ac:dyDescent="0.35">
      <c r="B16561" s="4"/>
    </row>
    <row r="16562" spans="2:2" x14ac:dyDescent="0.35">
      <c r="B16562" s="4"/>
    </row>
    <row r="16563" spans="2:2" x14ac:dyDescent="0.35">
      <c r="B16563" s="4"/>
    </row>
    <row r="16564" spans="2:2" x14ac:dyDescent="0.35">
      <c r="B16564" s="4"/>
    </row>
    <row r="16565" spans="2:2" x14ac:dyDescent="0.35">
      <c r="B16565" s="4"/>
    </row>
    <row r="16566" spans="2:2" x14ac:dyDescent="0.35">
      <c r="B16566" s="4"/>
    </row>
    <row r="16567" spans="2:2" x14ac:dyDescent="0.35">
      <c r="B16567" s="4"/>
    </row>
    <row r="16568" spans="2:2" x14ac:dyDescent="0.35">
      <c r="B16568" s="4"/>
    </row>
    <row r="16569" spans="2:2" x14ac:dyDescent="0.35">
      <c r="B16569" s="4"/>
    </row>
    <row r="16570" spans="2:2" x14ac:dyDescent="0.35">
      <c r="B16570" s="4"/>
    </row>
    <row r="16571" spans="2:2" x14ac:dyDescent="0.35">
      <c r="B16571" s="4"/>
    </row>
    <row r="16572" spans="2:2" x14ac:dyDescent="0.35">
      <c r="B16572" s="4"/>
    </row>
    <row r="16573" spans="2:2" x14ac:dyDescent="0.35">
      <c r="B16573" s="4"/>
    </row>
    <row r="16574" spans="2:2" x14ac:dyDescent="0.35">
      <c r="B16574" s="4"/>
    </row>
    <row r="16575" spans="2:2" x14ac:dyDescent="0.35">
      <c r="B16575" s="4"/>
    </row>
    <row r="16576" spans="2:2" x14ac:dyDescent="0.35">
      <c r="B16576" s="4"/>
    </row>
    <row r="16577" spans="2:2" x14ac:dyDescent="0.35">
      <c r="B16577" s="4"/>
    </row>
    <row r="16578" spans="2:2" x14ac:dyDescent="0.35">
      <c r="B16578" s="4"/>
    </row>
    <row r="16579" spans="2:2" x14ac:dyDescent="0.35">
      <c r="B16579" s="4"/>
    </row>
    <row r="16580" spans="2:2" x14ac:dyDescent="0.35">
      <c r="B16580" s="4"/>
    </row>
    <row r="16581" spans="2:2" x14ac:dyDescent="0.35">
      <c r="B16581" s="4"/>
    </row>
    <row r="16582" spans="2:2" x14ac:dyDescent="0.35">
      <c r="B16582" s="4"/>
    </row>
    <row r="16583" spans="2:2" x14ac:dyDescent="0.35">
      <c r="B16583" s="4"/>
    </row>
    <row r="16584" spans="2:2" x14ac:dyDescent="0.35">
      <c r="B16584" s="4"/>
    </row>
    <row r="16585" spans="2:2" x14ac:dyDescent="0.35">
      <c r="B16585" s="4"/>
    </row>
    <row r="16586" spans="2:2" x14ac:dyDescent="0.35">
      <c r="B16586" s="4"/>
    </row>
    <row r="16587" spans="2:2" x14ac:dyDescent="0.35">
      <c r="B16587" s="4"/>
    </row>
    <row r="16588" spans="2:2" x14ac:dyDescent="0.35">
      <c r="B16588" s="4"/>
    </row>
    <row r="16589" spans="2:2" x14ac:dyDescent="0.35">
      <c r="B16589" s="4"/>
    </row>
    <row r="16590" spans="2:2" x14ac:dyDescent="0.35">
      <c r="B16590" s="4"/>
    </row>
    <row r="16591" spans="2:2" x14ac:dyDescent="0.35">
      <c r="B16591" s="4"/>
    </row>
    <row r="16592" spans="2:2" x14ac:dyDescent="0.35">
      <c r="B16592" s="4"/>
    </row>
    <row r="16593" spans="2:2" x14ac:dyDescent="0.35">
      <c r="B16593" s="4"/>
    </row>
    <row r="16594" spans="2:2" x14ac:dyDescent="0.35">
      <c r="B16594" s="4"/>
    </row>
    <row r="16595" spans="2:2" x14ac:dyDescent="0.35">
      <c r="B16595" s="4"/>
    </row>
    <row r="16596" spans="2:2" x14ac:dyDescent="0.35">
      <c r="B16596" s="4"/>
    </row>
    <row r="16597" spans="2:2" x14ac:dyDescent="0.35">
      <c r="B16597" s="4"/>
    </row>
    <row r="16598" spans="2:2" x14ac:dyDescent="0.35">
      <c r="B16598" s="4"/>
    </row>
    <row r="16599" spans="2:2" x14ac:dyDescent="0.35">
      <c r="B16599" s="4"/>
    </row>
    <row r="16600" spans="2:2" x14ac:dyDescent="0.35">
      <c r="B16600" s="4"/>
    </row>
    <row r="16601" spans="2:2" x14ac:dyDescent="0.35">
      <c r="B16601" s="4"/>
    </row>
    <row r="16602" spans="2:2" x14ac:dyDescent="0.35">
      <c r="B16602" s="4"/>
    </row>
    <row r="16603" spans="2:2" x14ac:dyDescent="0.35">
      <c r="B16603" s="4"/>
    </row>
    <row r="16604" spans="2:2" x14ac:dyDescent="0.35">
      <c r="B16604" s="4"/>
    </row>
    <row r="16605" spans="2:2" x14ac:dyDescent="0.35">
      <c r="B16605" s="4"/>
    </row>
    <row r="16606" spans="2:2" x14ac:dyDescent="0.35">
      <c r="B16606" s="4"/>
    </row>
    <row r="16607" spans="2:2" x14ac:dyDescent="0.35">
      <c r="B16607" s="4"/>
    </row>
    <row r="16608" spans="2:2" x14ac:dyDescent="0.35">
      <c r="B16608" s="4"/>
    </row>
    <row r="16609" spans="2:2" x14ac:dyDescent="0.35">
      <c r="B16609" s="4"/>
    </row>
    <row r="16610" spans="2:2" x14ac:dyDescent="0.35">
      <c r="B16610" s="4"/>
    </row>
    <row r="16611" spans="2:2" x14ac:dyDescent="0.35">
      <c r="B16611" s="4"/>
    </row>
    <row r="16612" spans="2:2" x14ac:dyDescent="0.35">
      <c r="B16612" s="4"/>
    </row>
    <row r="16613" spans="2:2" x14ac:dyDescent="0.35">
      <c r="B16613" s="4"/>
    </row>
    <row r="16614" spans="2:2" x14ac:dyDescent="0.35">
      <c r="B16614" s="4"/>
    </row>
    <row r="16615" spans="2:2" x14ac:dyDescent="0.35">
      <c r="B16615" s="4"/>
    </row>
    <row r="16616" spans="2:2" x14ac:dyDescent="0.35">
      <c r="B16616" s="4"/>
    </row>
    <row r="16617" spans="2:2" x14ac:dyDescent="0.35">
      <c r="B16617" s="4"/>
    </row>
    <row r="16618" spans="2:2" x14ac:dyDescent="0.35">
      <c r="B16618" s="4"/>
    </row>
    <row r="16619" spans="2:2" x14ac:dyDescent="0.35">
      <c r="B16619" s="4"/>
    </row>
    <row r="16620" spans="2:2" x14ac:dyDescent="0.35">
      <c r="B16620" s="4"/>
    </row>
    <row r="16621" spans="2:2" x14ac:dyDescent="0.35">
      <c r="B16621" s="4"/>
    </row>
    <row r="16622" spans="2:2" x14ac:dyDescent="0.35">
      <c r="B16622" s="4"/>
    </row>
    <row r="16623" spans="2:2" x14ac:dyDescent="0.35">
      <c r="B16623" s="4"/>
    </row>
    <row r="16624" spans="2:2" x14ac:dyDescent="0.35">
      <c r="B16624" s="4"/>
    </row>
    <row r="16625" spans="2:2" x14ac:dyDescent="0.35">
      <c r="B16625" s="4"/>
    </row>
    <row r="16626" spans="2:2" x14ac:dyDescent="0.35">
      <c r="B16626" s="4"/>
    </row>
    <row r="16627" spans="2:2" x14ac:dyDescent="0.35">
      <c r="B16627" s="4"/>
    </row>
    <row r="16628" spans="2:2" x14ac:dyDescent="0.35">
      <c r="B16628" s="4"/>
    </row>
    <row r="16629" spans="2:2" x14ac:dyDescent="0.35">
      <c r="B16629" s="4"/>
    </row>
    <row r="16630" spans="2:2" x14ac:dyDescent="0.35">
      <c r="B16630" s="4"/>
    </row>
    <row r="16631" spans="2:2" x14ac:dyDescent="0.35">
      <c r="B16631" s="4"/>
    </row>
    <row r="16632" spans="2:2" x14ac:dyDescent="0.35">
      <c r="B16632" s="4"/>
    </row>
    <row r="16633" spans="2:2" x14ac:dyDescent="0.35">
      <c r="B16633" s="4"/>
    </row>
    <row r="16634" spans="2:2" x14ac:dyDescent="0.35">
      <c r="B16634" s="4"/>
    </row>
    <row r="16635" spans="2:2" x14ac:dyDescent="0.35">
      <c r="B16635" s="4"/>
    </row>
    <row r="16636" spans="2:2" x14ac:dyDescent="0.35">
      <c r="B16636" s="4"/>
    </row>
    <row r="16637" spans="2:2" x14ac:dyDescent="0.35">
      <c r="B16637" s="4"/>
    </row>
    <row r="16638" spans="2:2" x14ac:dyDescent="0.35">
      <c r="B16638" s="4"/>
    </row>
    <row r="16639" spans="2:2" x14ac:dyDescent="0.35">
      <c r="B16639" s="4"/>
    </row>
    <row r="16640" spans="2:2" x14ac:dyDescent="0.35">
      <c r="B16640" s="4"/>
    </row>
    <row r="16641" spans="2:2" x14ac:dyDescent="0.35">
      <c r="B16641" s="4"/>
    </row>
    <row r="16642" spans="2:2" x14ac:dyDescent="0.35">
      <c r="B16642" s="4"/>
    </row>
    <row r="16643" spans="2:2" x14ac:dyDescent="0.35">
      <c r="B16643" s="4"/>
    </row>
    <row r="16644" spans="2:2" x14ac:dyDescent="0.35">
      <c r="B16644" s="4"/>
    </row>
    <row r="16645" spans="2:2" x14ac:dyDescent="0.35">
      <c r="B16645" s="4"/>
    </row>
    <row r="16646" spans="2:2" x14ac:dyDescent="0.35">
      <c r="B16646" s="4"/>
    </row>
    <row r="16647" spans="2:2" x14ac:dyDescent="0.35">
      <c r="B16647" s="4"/>
    </row>
    <row r="16648" spans="2:2" x14ac:dyDescent="0.35">
      <c r="B16648" s="4"/>
    </row>
    <row r="16649" spans="2:2" x14ac:dyDescent="0.35">
      <c r="B16649" s="4"/>
    </row>
    <row r="16650" spans="2:2" x14ac:dyDescent="0.35">
      <c r="B16650" s="4"/>
    </row>
    <row r="16651" spans="2:2" x14ac:dyDescent="0.35">
      <c r="B16651" s="4"/>
    </row>
    <row r="16652" spans="2:2" x14ac:dyDescent="0.35">
      <c r="B16652" s="4"/>
    </row>
    <row r="16653" spans="2:2" x14ac:dyDescent="0.35">
      <c r="B16653" s="4"/>
    </row>
    <row r="16654" spans="2:2" x14ac:dyDescent="0.35">
      <c r="B16654" s="4"/>
    </row>
    <row r="16655" spans="2:2" x14ac:dyDescent="0.35">
      <c r="B16655" s="4"/>
    </row>
    <row r="16656" spans="2:2" x14ac:dyDescent="0.35">
      <c r="B16656" s="4"/>
    </row>
    <row r="16657" spans="2:2" x14ac:dyDescent="0.35">
      <c r="B16657" s="4"/>
    </row>
    <row r="16658" spans="2:2" x14ac:dyDescent="0.35">
      <c r="B16658" s="4"/>
    </row>
    <row r="16659" spans="2:2" x14ac:dyDescent="0.35">
      <c r="B16659" s="4"/>
    </row>
    <row r="16660" spans="2:2" x14ac:dyDescent="0.35">
      <c r="B16660" s="4"/>
    </row>
    <row r="16661" spans="2:2" x14ac:dyDescent="0.35">
      <c r="B16661" s="4"/>
    </row>
    <row r="16662" spans="2:2" x14ac:dyDescent="0.35">
      <c r="B16662" s="4"/>
    </row>
    <row r="16663" spans="2:2" x14ac:dyDescent="0.35">
      <c r="B16663" s="4"/>
    </row>
    <row r="16664" spans="2:2" x14ac:dyDescent="0.35">
      <c r="B16664" s="4"/>
    </row>
    <row r="16665" spans="2:2" x14ac:dyDescent="0.35">
      <c r="B16665" s="4"/>
    </row>
    <row r="16666" spans="2:2" x14ac:dyDescent="0.35">
      <c r="B16666" s="4"/>
    </row>
    <row r="16667" spans="2:2" x14ac:dyDescent="0.35">
      <c r="B16667" s="4"/>
    </row>
    <row r="16668" spans="2:2" x14ac:dyDescent="0.35">
      <c r="B16668" s="4"/>
    </row>
    <row r="16669" spans="2:2" x14ac:dyDescent="0.35">
      <c r="B16669" s="4"/>
    </row>
    <row r="16670" spans="2:2" x14ac:dyDescent="0.35">
      <c r="B16670" s="4"/>
    </row>
    <row r="16671" spans="2:2" x14ac:dyDescent="0.35">
      <c r="B16671" s="4"/>
    </row>
    <row r="16672" spans="2:2" x14ac:dyDescent="0.35">
      <c r="B16672" s="4"/>
    </row>
    <row r="16673" spans="2:2" x14ac:dyDescent="0.35">
      <c r="B16673" s="4"/>
    </row>
    <row r="16674" spans="2:2" x14ac:dyDescent="0.35">
      <c r="B16674" s="4"/>
    </row>
    <row r="16675" spans="2:2" x14ac:dyDescent="0.35">
      <c r="B16675" s="4"/>
    </row>
    <row r="16676" spans="2:2" x14ac:dyDescent="0.35">
      <c r="B16676" s="4"/>
    </row>
    <row r="16677" spans="2:2" x14ac:dyDescent="0.35">
      <c r="B16677" s="4"/>
    </row>
    <row r="16678" spans="2:2" x14ac:dyDescent="0.35">
      <c r="B16678" s="4"/>
    </row>
    <row r="16679" spans="2:2" x14ac:dyDescent="0.35">
      <c r="B16679" s="4"/>
    </row>
    <row r="16680" spans="2:2" x14ac:dyDescent="0.35">
      <c r="B16680" s="4"/>
    </row>
    <row r="16681" spans="2:2" x14ac:dyDescent="0.35">
      <c r="B16681" s="4"/>
    </row>
    <row r="16682" spans="2:2" x14ac:dyDescent="0.35">
      <c r="B16682" s="4"/>
    </row>
    <row r="16683" spans="2:2" x14ac:dyDescent="0.35">
      <c r="B16683" s="4"/>
    </row>
    <row r="16684" spans="2:2" x14ac:dyDescent="0.35">
      <c r="B16684" s="4"/>
    </row>
    <row r="16685" spans="2:2" x14ac:dyDescent="0.35">
      <c r="B16685" s="4"/>
    </row>
    <row r="16686" spans="2:2" x14ac:dyDescent="0.35">
      <c r="B16686" s="4"/>
    </row>
    <row r="16687" spans="2:2" x14ac:dyDescent="0.35">
      <c r="B16687" s="4"/>
    </row>
    <row r="16688" spans="2:2" x14ac:dyDescent="0.35">
      <c r="B16688" s="4"/>
    </row>
    <row r="16689" spans="2:2" x14ac:dyDescent="0.35">
      <c r="B16689" s="4"/>
    </row>
    <row r="16690" spans="2:2" x14ac:dyDescent="0.35">
      <c r="B16690" s="4"/>
    </row>
    <row r="16691" spans="2:2" x14ac:dyDescent="0.35">
      <c r="B16691" s="4"/>
    </row>
    <row r="16692" spans="2:2" x14ac:dyDescent="0.35">
      <c r="B16692" s="4"/>
    </row>
    <row r="16693" spans="2:2" x14ac:dyDescent="0.35">
      <c r="B16693" s="4"/>
    </row>
    <row r="16694" spans="2:2" x14ac:dyDescent="0.35">
      <c r="B16694" s="4"/>
    </row>
    <row r="16695" spans="2:2" x14ac:dyDescent="0.35">
      <c r="B16695" s="4"/>
    </row>
    <row r="16696" spans="2:2" x14ac:dyDescent="0.35">
      <c r="B16696" s="4"/>
    </row>
    <row r="16697" spans="2:2" x14ac:dyDescent="0.35">
      <c r="B16697" s="4"/>
    </row>
    <row r="16698" spans="2:2" x14ac:dyDescent="0.35">
      <c r="B16698" s="4"/>
    </row>
    <row r="16699" spans="2:2" x14ac:dyDescent="0.35">
      <c r="B16699" s="4"/>
    </row>
    <row r="16700" spans="2:2" x14ac:dyDescent="0.35">
      <c r="B16700" s="4"/>
    </row>
    <row r="16701" spans="2:2" x14ac:dyDescent="0.35">
      <c r="B16701" s="4"/>
    </row>
    <row r="16702" spans="2:2" x14ac:dyDescent="0.35">
      <c r="B16702" s="4"/>
    </row>
    <row r="16703" spans="2:2" x14ac:dyDescent="0.35">
      <c r="B16703" s="4"/>
    </row>
    <row r="16704" spans="2:2" x14ac:dyDescent="0.35">
      <c r="B16704" s="4"/>
    </row>
    <row r="16705" spans="2:2" x14ac:dyDescent="0.35">
      <c r="B16705" s="4"/>
    </row>
    <row r="16706" spans="2:2" x14ac:dyDescent="0.35">
      <c r="B16706" s="4"/>
    </row>
    <row r="16707" spans="2:2" x14ac:dyDescent="0.35">
      <c r="B16707" s="4"/>
    </row>
    <row r="16708" spans="2:2" x14ac:dyDescent="0.35">
      <c r="B16708" s="4"/>
    </row>
    <row r="16709" spans="2:2" x14ac:dyDescent="0.35">
      <c r="B16709" s="4"/>
    </row>
    <row r="16710" spans="2:2" x14ac:dyDescent="0.35">
      <c r="B16710" s="4"/>
    </row>
    <row r="16711" spans="2:2" x14ac:dyDescent="0.35">
      <c r="B16711" s="4"/>
    </row>
    <row r="16712" spans="2:2" x14ac:dyDescent="0.35">
      <c r="B16712" s="4"/>
    </row>
    <row r="16713" spans="2:2" x14ac:dyDescent="0.35">
      <c r="B16713" s="4"/>
    </row>
    <row r="16714" spans="2:2" x14ac:dyDescent="0.35">
      <c r="B16714" s="4"/>
    </row>
    <row r="16715" spans="2:2" x14ac:dyDescent="0.35">
      <c r="B16715" s="4"/>
    </row>
    <row r="16716" spans="2:2" x14ac:dyDescent="0.35">
      <c r="B16716" s="4"/>
    </row>
    <row r="16717" spans="2:2" x14ac:dyDescent="0.35">
      <c r="B16717" s="4"/>
    </row>
    <row r="16718" spans="2:2" x14ac:dyDescent="0.35">
      <c r="B16718" s="4"/>
    </row>
    <row r="16719" spans="2:2" x14ac:dyDescent="0.35">
      <c r="B16719" s="4"/>
    </row>
    <row r="16720" spans="2:2" x14ac:dyDescent="0.35">
      <c r="B16720" s="4"/>
    </row>
    <row r="16721" spans="2:2" x14ac:dyDescent="0.35">
      <c r="B16721" s="4"/>
    </row>
    <row r="16722" spans="2:2" x14ac:dyDescent="0.35">
      <c r="B16722" s="4"/>
    </row>
    <row r="16723" spans="2:2" x14ac:dyDescent="0.35">
      <c r="B16723" s="4"/>
    </row>
    <row r="16724" spans="2:2" x14ac:dyDescent="0.35">
      <c r="B16724" s="4"/>
    </row>
    <row r="16725" spans="2:2" x14ac:dyDescent="0.35">
      <c r="B16725" s="4"/>
    </row>
    <row r="16726" spans="2:2" x14ac:dyDescent="0.35">
      <c r="B16726" s="4"/>
    </row>
    <row r="16727" spans="2:2" x14ac:dyDescent="0.35">
      <c r="B16727" s="4"/>
    </row>
    <row r="16728" spans="2:2" x14ac:dyDescent="0.35">
      <c r="B16728" s="4"/>
    </row>
    <row r="16729" spans="2:2" x14ac:dyDescent="0.35">
      <c r="B16729" s="4"/>
    </row>
    <row r="16730" spans="2:2" x14ac:dyDescent="0.35">
      <c r="B16730" s="4"/>
    </row>
    <row r="16731" spans="2:2" x14ac:dyDescent="0.35">
      <c r="B16731" s="4"/>
    </row>
    <row r="16732" spans="2:2" x14ac:dyDescent="0.35">
      <c r="B16732" s="4"/>
    </row>
    <row r="16733" spans="2:2" x14ac:dyDescent="0.35">
      <c r="B16733" s="4"/>
    </row>
    <row r="16734" spans="2:2" x14ac:dyDescent="0.35">
      <c r="B16734" s="4"/>
    </row>
    <row r="16735" spans="2:2" x14ac:dyDescent="0.35">
      <c r="B16735" s="4"/>
    </row>
    <row r="16736" spans="2:2" x14ac:dyDescent="0.35">
      <c r="B16736" s="4"/>
    </row>
    <row r="16737" spans="2:2" x14ac:dyDescent="0.35">
      <c r="B16737" s="4"/>
    </row>
    <row r="16738" spans="2:2" x14ac:dyDescent="0.35">
      <c r="B16738" s="4"/>
    </row>
    <row r="16739" spans="2:2" x14ac:dyDescent="0.35">
      <c r="B16739" s="4"/>
    </row>
    <row r="16740" spans="2:2" x14ac:dyDescent="0.35">
      <c r="B16740" s="4"/>
    </row>
    <row r="16741" spans="2:2" x14ac:dyDescent="0.35">
      <c r="B16741" s="4"/>
    </row>
    <row r="16742" spans="2:2" x14ac:dyDescent="0.35">
      <c r="B16742" s="4"/>
    </row>
    <row r="16743" spans="2:2" x14ac:dyDescent="0.35">
      <c r="B16743" s="4"/>
    </row>
    <row r="16744" spans="2:2" x14ac:dyDescent="0.35">
      <c r="B16744" s="4"/>
    </row>
    <row r="16745" spans="2:2" x14ac:dyDescent="0.35">
      <c r="B16745" s="4"/>
    </row>
    <row r="16746" spans="2:2" x14ac:dyDescent="0.35">
      <c r="B16746" s="4"/>
    </row>
    <row r="16747" spans="2:2" x14ac:dyDescent="0.35">
      <c r="B16747" s="4"/>
    </row>
    <row r="16748" spans="2:2" x14ac:dyDescent="0.35">
      <c r="B16748" s="4"/>
    </row>
    <row r="16749" spans="2:2" x14ac:dyDescent="0.35">
      <c r="B16749" s="4"/>
    </row>
    <row r="16750" spans="2:2" x14ac:dyDescent="0.35">
      <c r="B16750" s="4"/>
    </row>
    <row r="16751" spans="2:2" x14ac:dyDescent="0.35">
      <c r="B16751" s="4"/>
    </row>
    <row r="16752" spans="2:2" x14ac:dyDescent="0.35">
      <c r="B16752" s="4"/>
    </row>
    <row r="16753" spans="2:2" x14ac:dyDescent="0.35">
      <c r="B16753" s="4"/>
    </row>
    <row r="16754" spans="2:2" x14ac:dyDescent="0.35">
      <c r="B16754" s="4"/>
    </row>
    <row r="16755" spans="2:2" x14ac:dyDescent="0.35">
      <c r="B16755" s="4"/>
    </row>
    <row r="16756" spans="2:2" x14ac:dyDescent="0.35">
      <c r="B16756" s="4"/>
    </row>
    <row r="16757" spans="2:2" x14ac:dyDescent="0.35">
      <c r="B16757" s="4"/>
    </row>
    <row r="16758" spans="2:2" x14ac:dyDescent="0.35">
      <c r="B16758" s="4"/>
    </row>
    <row r="16759" spans="2:2" x14ac:dyDescent="0.35">
      <c r="B16759" s="4"/>
    </row>
    <row r="16760" spans="2:2" x14ac:dyDescent="0.35">
      <c r="B16760" s="4"/>
    </row>
    <row r="16761" spans="2:2" x14ac:dyDescent="0.35">
      <c r="B16761" s="4"/>
    </row>
    <row r="16762" spans="2:2" x14ac:dyDescent="0.35">
      <c r="B16762" s="4"/>
    </row>
    <row r="16763" spans="2:2" x14ac:dyDescent="0.35">
      <c r="B16763" s="4"/>
    </row>
    <row r="16764" spans="2:2" x14ac:dyDescent="0.35">
      <c r="B16764" s="4"/>
    </row>
    <row r="16765" spans="2:2" x14ac:dyDescent="0.35">
      <c r="B16765" s="4"/>
    </row>
    <row r="16766" spans="2:2" x14ac:dyDescent="0.35">
      <c r="B16766" s="4"/>
    </row>
    <row r="16767" spans="2:2" x14ac:dyDescent="0.35">
      <c r="B16767" s="4"/>
    </row>
    <row r="16768" spans="2:2" x14ac:dyDescent="0.35">
      <c r="B16768" s="4"/>
    </row>
    <row r="16769" spans="2:2" x14ac:dyDescent="0.35">
      <c r="B16769" s="4"/>
    </row>
    <row r="16770" spans="2:2" x14ac:dyDescent="0.35">
      <c r="B16770" s="4"/>
    </row>
    <row r="16771" spans="2:2" x14ac:dyDescent="0.35">
      <c r="B16771" s="4"/>
    </row>
    <row r="16772" spans="2:2" x14ac:dyDescent="0.35">
      <c r="B16772" s="4"/>
    </row>
    <row r="16773" spans="2:2" x14ac:dyDescent="0.35">
      <c r="B16773" s="4"/>
    </row>
    <row r="16774" spans="2:2" x14ac:dyDescent="0.35">
      <c r="B16774" s="4"/>
    </row>
    <row r="16775" spans="2:2" x14ac:dyDescent="0.35">
      <c r="B16775" s="4"/>
    </row>
    <row r="16776" spans="2:2" x14ac:dyDescent="0.35">
      <c r="B16776" s="4"/>
    </row>
    <row r="16777" spans="2:2" x14ac:dyDescent="0.35">
      <c r="B16777" s="4"/>
    </row>
    <row r="16778" spans="2:2" x14ac:dyDescent="0.35">
      <c r="B16778" s="4"/>
    </row>
    <row r="16779" spans="2:2" x14ac:dyDescent="0.35">
      <c r="B16779" s="4"/>
    </row>
    <row r="16780" spans="2:2" x14ac:dyDescent="0.35">
      <c r="B16780" s="4"/>
    </row>
    <row r="16781" spans="2:2" x14ac:dyDescent="0.35">
      <c r="B16781" s="4"/>
    </row>
    <row r="16782" spans="2:2" x14ac:dyDescent="0.35">
      <c r="B16782" s="4"/>
    </row>
    <row r="16783" spans="2:2" x14ac:dyDescent="0.35">
      <c r="B16783" s="4"/>
    </row>
    <row r="16784" spans="2:2" x14ac:dyDescent="0.35">
      <c r="B16784" s="4"/>
    </row>
    <row r="16785" spans="2:2" x14ac:dyDescent="0.35">
      <c r="B16785" s="4"/>
    </row>
    <row r="16786" spans="2:2" x14ac:dyDescent="0.35">
      <c r="B16786" s="4"/>
    </row>
    <row r="16787" spans="2:2" x14ac:dyDescent="0.35">
      <c r="B16787" s="4"/>
    </row>
    <row r="16788" spans="2:2" x14ac:dyDescent="0.35">
      <c r="B16788" s="4"/>
    </row>
    <row r="16789" spans="2:2" x14ac:dyDescent="0.35">
      <c r="B16789" s="4"/>
    </row>
    <row r="16790" spans="2:2" x14ac:dyDescent="0.35">
      <c r="B16790" s="4"/>
    </row>
    <row r="16791" spans="2:2" x14ac:dyDescent="0.35">
      <c r="B16791" s="4"/>
    </row>
    <row r="16792" spans="2:2" x14ac:dyDescent="0.35">
      <c r="B16792" s="4"/>
    </row>
    <row r="16793" spans="2:2" x14ac:dyDescent="0.35">
      <c r="B16793" s="4"/>
    </row>
    <row r="16794" spans="2:2" x14ac:dyDescent="0.35">
      <c r="B16794" s="4"/>
    </row>
    <row r="16795" spans="2:2" x14ac:dyDescent="0.35">
      <c r="B16795" s="4"/>
    </row>
    <row r="16796" spans="2:2" x14ac:dyDescent="0.35">
      <c r="B16796" s="4"/>
    </row>
    <row r="16797" spans="2:2" x14ac:dyDescent="0.35">
      <c r="B16797" s="4"/>
    </row>
    <row r="16798" spans="2:2" x14ac:dyDescent="0.35">
      <c r="B16798" s="4"/>
    </row>
    <row r="16799" spans="2:2" x14ac:dyDescent="0.35">
      <c r="B16799" s="4"/>
    </row>
    <row r="16800" spans="2:2" x14ac:dyDescent="0.35">
      <c r="B16800" s="4"/>
    </row>
    <row r="16801" spans="2:2" x14ac:dyDescent="0.35">
      <c r="B16801" s="4"/>
    </row>
    <row r="16802" spans="2:2" x14ac:dyDescent="0.35">
      <c r="B16802" s="4"/>
    </row>
    <row r="16803" spans="2:2" x14ac:dyDescent="0.35">
      <c r="B16803" s="4"/>
    </row>
    <row r="16804" spans="2:2" x14ac:dyDescent="0.35">
      <c r="B16804" s="4"/>
    </row>
    <row r="16805" spans="2:2" x14ac:dyDescent="0.35">
      <c r="B16805" s="4"/>
    </row>
    <row r="16806" spans="2:2" x14ac:dyDescent="0.35">
      <c r="B16806" s="4"/>
    </row>
    <row r="16807" spans="2:2" x14ac:dyDescent="0.35">
      <c r="B16807" s="4"/>
    </row>
    <row r="16808" spans="2:2" x14ac:dyDescent="0.35">
      <c r="B16808" s="4"/>
    </row>
    <row r="16809" spans="2:2" x14ac:dyDescent="0.35">
      <c r="B16809" s="4"/>
    </row>
    <row r="16810" spans="2:2" x14ac:dyDescent="0.35">
      <c r="B16810" s="4"/>
    </row>
    <row r="16811" spans="2:2" x14ac:dyDescent="0.35">
      <c r="B16811" s="4"/>
    </row>
    <row r="16812" spans="2:2" x14ac:dyDescent="0.35">
      <c r="B16812" s="4"/>
    </row>
    <row r="16813" spans="2:2" x14ac:dyDescent="0.35">
      <c r="B16813" s="4"/>
    </row>
    <row r="16814" spans="2:2" x14ac:dyDescent="0.35">
      <c r="B16814" s="4"/>
    </row>
    <row r="16815" spans="2:2" x14ac:dyDescent="0.35">
      <c r="B16815" s="4"/>
    </row>
    <row r="16816" spans="2:2" x14ac:dyDescent="0.35">
      <c r="B16816" s="4"/>
    </row>
    <row r="16817" spans="2:2" x14ac:dyDescent="0.35">
      <c r="B16817" s="4"/>
    </row>
    <row r="16818" spans="2:2" x14ac:dyDescent="0.35">
      <c r="B16818" s="4"/>
    </row>
    <row r="16819" spans="2:2" x14ac:dyDescent="0.35">
      <c r="B16819" s="4"/>
    </row>
    <row r="16820" spans="2:2" x14ac:dyDescent="0.35">
      <c r="B16820" s="4"/>
    </row>
    <row r="16821" spans="2:2" x14ac:dyDescent="0.35">
      <c r="B16821" s="4"/>
    </row>
    <row r="16822" spans="2:2" x14ac:dyDescent="0.35">
      <c r="B16822" s="4"/>
    </row>
    <row r="16823" spans="2:2" x14ac:dyDescent="0.35">
      <c r="B16823" s="4"/>
    </row>
    <row r="16824" spans="2:2" x14ac:dyDescent="0.35">
      <c r="B16824" s="4"/>
    </row>
    <row r="16825" spans="2:2" x14ac:dyDescent="0.35">
      <c r="B16825" s="4"/>
    </row>
    <row r="16826" spans="2:2" x14ac:dyDescent="0.35">
      <c r="B16826" s="4"/>
    </row>
    <row r="16827" spans="2:2" x14ac:dyDescent="0.35">
      <c r="B16827" s="4"/>
    </row>
    <row r="16828" spans="2:2" x14ac:dyDescent="0.35">
      <c r="B16828" s="4"/>
    </row>
    <row r="16829" spans="2:2" x14ac:dyDescent="0.35">
      <c r="B16829" s="4"/>
    </row>
    <row r="16830" spans="2:2" x14ac:dyDescent="0.35">
      <c r="B16830" s="4"/>
    </row>
    <row r="16831" spans="2:2" x14ac:dyDescent="0.35">
      <c r="B16831" s="4"/>
    </row>
    <row r="16832" spans="2:2" x14ac:dyDescent="0.35">
      <c r="B16832" s="4"/>
    </row>
    <row r="16833" spans="2:2" x14ac:dyDescent="0.35">
      <c r="B16833" s="4"/>
    </row>
    <row r="16834" spans="2:2" x14ac:dyDescent="0.35">
      <c r="B16834" s="4"/>
    </row>
    <row r="16835" spans="2:2" x14ac:dyDescent="0.35">
      <c r="B16835" s="4"/>
    </row>
    <row r="16836" spans="2:2" x14ac:dyDescent="0.35">
      <c r="B16836" s="4"/>
    </row>
    <row r="16837" spans="2:2" x14ac:dyDescent="0.35">
      <c r="B16837" s="4"/>
    </row>
    <row r="16838" spans="2:2" x14ac:dyDescent="0.35">
      <c r="B16838" s="4"/>
    </row>
    <row r="16839" spans="2:2" x14ac:dyDescent="0.35">
      <c r="B16839" s="4"/>
    </row>
    <row r="16840" spans="2:2" x14ac:dyDescent="0.35">
      <c r="B16840" s="4"/>
    </row>
    <row r="16841" spans="2:2" x14ac:dyDescent="0.35">
      <c r="B16841" s="4"/>
    </row>
    <row r="16842" spans="2:2" x14ac:dyDescent="0.35">
      <c r="B16842" s="4"/>
    </row>
    <row r="16843" spans="2:2" x14ac:dyDescent="0.35">
      <c r="B16843" s="4"/>
    </row>
    <row r="16844" spans="2:2" x14ac:dyDescent="0.35">
      <c r="B16844" s="4"/>
    </row>
    <row r="16845" spans="2:2" x14ac:dyDescent="0.35">
      <c r="B16845" s="4"/>
    </row>
    <row r="16846" spans="2:2" x14ac:dyDescent="0.35">
      <c r="B16846" s="4"/>
    </row>
    <row r="16847" spans="2:2" x14ac:dyDescent="0.35">
      <c r="B16847" s="4"/>
    </row>
    <row r="16848" spans="2:2" x14ac:dyDescent="0.35">
      <c r="B16848" s="4"/>
    </row>
    <row r="16849" spans="2:2" x14ac:dyDescent="0.35">
      <c r="B16849" s="4"/>
    </row>
    <row r="16850" spans="2:2" x14ac:dyDescent="0.35">
      <c r="B16850" s="4"/>
    </row>
    <row r="16851" spans="2:2" x14ac:dyDescent="0.35">
      <c r="B16851" s="4"/>
    </row>
    <row r="16852" spans="2:2" x14ac:dyDescent="0.35">
      <c r="B16852" s="4"/>
    </row>
    <row r="16853" spans="2:2" x14ac:dyDescent="0.35">
      <c r="B16853" s="4"/>
    </row>
    <row r="16854" spans="2:2" x14ac:dyDescent="0.35">
      <c r="B16854" s="4"/>
    </row>
    <row r="16855" spans="2:2" x14ac:dyDescent="0.35">
      <c r="B16855" s="4"/>
    </row>
    <row r="16856" spans="2:2" x14ac:dyDescent="0.35">
      <c r="B16856" s="4"/>
    </row>
    <row r="16857" spans="2:2" x14ac:dyDescent="0.35">
      <c r="B16857" s="4"/>
    </row>
    <row r="16858" spans="2:2" x14ac:dyDescent="0.35">
      <c r="B16858" s="4"/>
    </row>
    <row r="16859" spans="2:2" x14ac:dyDescent="0.35">
      <c r="B16859" s="4"/>
    </row>
    <row r="16860" spans="2:2" x14ac:dyDescent="0.35">
      <c r="B16860" s="4"/>
    </row>
    <row r="16861" spans="2:2" x14ac:dyDescent="0.35">
      <c r="B16861" s="4"/>
    </row>
    <row r="16862" spans="2:2" x14ac:dyDescent="0.35">
      <c r="B16862" s="4"/>
    </row>
    <row r="16863" spans="2:2" x14ac:dyDescent="0.35">
      <c r="B16863" s="4"/>
    </row>
    <row r="16864" spans="2:2" x14ac:dyDescent="0.35">
      <c r="B16864" s="4"/>
    </row>
    <row r="16865" spans="2:2" x14ac:dyDescent="0.35">
      <c r="B16865" s="4"/>
    </row>
    <row r="16866" spans="2:2" x14ac:dyDescent="0.35">
      <c r="B16866" s="4"/>
    </row>
    <row r="16867" spans="2:2" x14ac:dyDescent="0.35">
      <c r="B16867" s="4"/>
    </row>
    <row r="16868" spans="2:2" x14ac:dyDescent="0.35">
      <c r="B16868" s="4"/>
    </row>
    <row r="16869" spans="2:2" x14ac:dyDescent="0.35">
      <c r="B16869" s="4"/>
    </row>
    <row r="16870" spans="2:2" x14ac:dyDescent="0.35">
      <c r="B16870" s="4"/>
    </row>
    <row r="16871" spans="2:2" x14ac:dyDescent="0.35">
      <c r="B16871" s="4"/>
    </row>
    <row r="16872" spans="2:2" x14ac:dyDescent="0.35">
      <c r="B16872" s="4"/>
    </row>
    <row r="16873" spans="2:2" x14ac:dyDescent="0.35">
      <c r="B16873" s="4"/>
    </row>
    <row r="16874" spans="2:2" x14ac:dyDescent="0.35">
      <c r="B16874" s="4"/>
    </row>
    <row r="16875" spans="2:2" x14ac:dyDescent="0.35">
      <c r="B16875" s="4"/>
    </row>
    <row r="16876" spans="2:2" x14ac:dyDescent="0.35">
      <c r="B16876" s="4"/>
    </row>
    <row r="16877" spans="2:2" x14ac:dyDescent="0.35">
      <c r="B16877" s="4"/>
    </row>
    <row r="16878" spans="2:2" x14ac:dyDescent="0.35">
      <c r="B16878" s="4"/>
    </row>
    <row r="16879" spans="2:2" x14ac:dyDescent="0.35">
      <c r="B16879" s="4"/>
    </row>
    <row r="16880" spans="2:2" x14ac:dyDescent="0.35">
      <c r="B16880" s="4"/>
    </row>
    <row r="16881" spans="2:2" x14ac:dyDescent="0.35">
      <c r="B16881" s="4"/>
    </row>
    <row r="16882" spans="2:2" x14ac:dyDescent="0.35">
      <c r="B16882" s="4"/>
    </row>
    <row r="16883" spans="2:2" x14ac:dyDescent="0.35">
      <c r="B16883" s="4"/>
    </row>
    <row r="16884" spans="2:2" x14ac:dyDescent="0.35">
      <c r="B16884" s="4"/>
    </row>
    <row r="16885" spans="2:2" x14ac:dyDescent="0.35">
      <c r="B16885" s="4"/>
    </row>
    <row r="16886" spans="2:2" x14ac:dyDescent="0.35">
      <c r="B16886" s="4"/>
    </row>
    <row r="16887" spans="2:2" x14ac:dyDescent="0.35">
      <c r="B16887" s="4"/>
    </row>
    <row r="16888" spans="2:2" x14ac:dyDescent="0.35">
      <c r="B16888" s="4"/>
    </row>
    <row r="16889" spans="2:2" x14ac:dyDescent="0.35">
      <c r="B16889" s="4"/>
    </row>
    <row r="16890" spans="2:2" x14ac:dyDescent="0.35">
      <c r="B16890" s="4"/>
    </row>
    <row r="16891" spans="2:2" x14ac:dyDescent="0.35">
      <c r="B16891" s="4"/>
    </row>
    <row r="16892" spans="2:2" x14ac:dyDescent="0.35">
      <c r="B16892" s="4"/>
    </row>
    <row r="16893" spans="2:2" x14ac:dyDescent="0.35">
      <c r="B16893" s="4"/>
    </row>
    <row r="16894" spans="2:2" x14ac:dyDescent="0.35">
      <c r="B16894" s="4"/>
    </row>
    <row r="16895" spans="2:2" x14ac:dyDescent="0.35">
      <c r="B16895" s="4"/>
    </row>
    <row r="16896" spans="2:2" x14ac:dyDescent="0.35">
      <c r="B16896" s="4"/>
    </row>
    <row r="16897" spans="2:2" x14ac:dyDescent="0.35">
      <c r="B16897" s="4"/>
    </row>
    <row r="16898" spans="2:2" x14ac:dyDescent="0.35">
      <c r="B16898" s="4"/>
    </row>
    <row r="16899" spans="2:2" x14ac:dyDescent="0.35">
      <c r="B16899" s="4"/>
    </row>
    <row r="16900" spans="2:2" x14ac:dyDescent="0.35">
      <c r="B16900" s="4"/>
    </row>
    <row r="16901" spans="2:2" x14ac:dyDescent="0.35">
      <c r="B16901" s="4"/>
    </row>
    <row r="16902" spans="2:2" x14ac:dyDescent="0.35">
      <c r="B16902" s="4"/>
    </row>
    <row r="16903" spans="2:2" x14ac:dyDescent="0.35">
      <c r="B16903" s="4"/>
    </row>
    <row r="16904" spans="2:2" x14ac:dyDescent="0.35">
      <c r="B16904" s="4"/>
    </row>
    <row r="16905" spans="2:2" x14ac:dyDescent="0.35">
      <c r="B16905" s="4"/>
    </row>
    <row r="16906" spans="2:2" x14ac:dyDescent="0.35">
      <c r="B16906" s="4"/>
    </row>
    <row r="16907" spans="2:2" x14ac:dyDescent="0.35">
      <c r="B16907" s="4"/>
    </row>
    <row r="16908" spans="2:2" x14ac:dyDescent="0.35">
      <c r="B16908" s="4"/>
    </row>
    <row r="16909" spans="2:2" x14ac:dyDescent="0.35">
      <c r="B16909" s="4"/>
    </row>
    <row r="16910" spans="2:2" x14ac:dyDescent="0.35">
      <c r="B16910" s="4"/>
    </row>
    <row r="16911" spans="2:2" x14ac:dyDescent="0.35">
      <c r="B16911" s="4"/>
    </row>
    <row r="16912" spans="2:2" x14ac:dyDescent="0.35">
      <c r="B16912" s="4"/>
    </row>
    <row r="16913" spans="2:2" x14ac:dyDescent="0.35">
      <c r="B16913" s="4"/>
    </row>
    <row r="16914" spans="2:2" x14ac:dyDescent="0.35">
      <c r="B16914" s="4"/>
    </row>
    <row r="16915" spans="2:2" x14ac:dyDescent="0.35">
      <c r="B16915" s="4"/>
    </row>
    <row r="16916" spans="2:2" x14ac:dyDescent="0.35">
      <c r="B16916" s="4"/>
    </row>
    <row r="16917" spans="2:2" x14ac:dyDescent="0.35">
      <c r="B16917" s="4"/>
    </row>
    <row r="16918" spans="2:2" x14ac:dyDescent="0.35">
      <c r="B16918" s="4"/>
    </row>
    <row r="16919" spans="2:2" x14ac:dyDescent="0.35">
      <c r="B16919" s="4"/>
    </row>
    <row r="16920" spans="2:2" x14ac:dyDescent="0.35">
      <c r="B16920" s="4"/>
    </row>
    <row r="16921" spans="2:2" x14ac:dyDescent="0.35">
      <c r="B16921" s="4"/>
    </row>
    <row r="16922" spans="2:2" x14ac:dyDescent="0.35">
      <c r="B16922" s="4"/>
    </row>
    <row r="16923" spans="2:2" x14ac:dyDescent="0.35">
      <c r="B16923" s="4"/>
    </row>
    <row r="16924" spans="2:2" x14ac:dyDescent="0.35">
      <c r="B16924" s="4"/>
    </row>
    <row r="16925" spans="2:2" x14ac:dyDescent="0.35">
      <c r="B16925" s="4"/>
    </row>
    <row r="16926" spans="2:2" x14ac:dyDescent="0.35">
      <c r="B16926" s="4"/>
    </row>
    <row r="16927" spans="2:2" x14ac:dyDescent="0.35">
      <c r="B16927" s="4"/>
    </row>
    <row r="16928" spans="2:2" x14ac:dyDescent="0.35">
      <c r="B16928" s="4"/>
    </row>
    <row r="16929" spans="2:2" x14ac:dyDescent="0.35">
      <c r="B16929" s="4"/>
    </row>
    <row r="16930" spans="2:2" x14ac:dyDescent="0.35">
      <c r="B16930" s="4"/>
    </row>
    <row r="16931" spans="2:2" x14ac:dyDescent="0.35">
      <c r="B16931" s="4"/>
    </row>
    <row r="16932" spans="2:2" x14ac:dyDescent="0.35">
      <c r="B16932" s="4"/>
    </row>
    <row r="16933" spans="2:2" x14ac:dyDescent="0.35">
      <c r="B16933" s="4"/>
    </row>
    <row r="16934" spans="2:2" x14ac:dyDescent="0.35">
      <c r="B16934" s="4"/>
    </row>
    <row r="16935" spans="2:2" x14ac:dyDescent="0.35">
      <c r="B16935" s="4"/>
    </row>
    <row r="16936" spans="2:2" x14ac:dyDescent="0.35">
      <c r="B16936" s="4"/>
    </row>
    <row r="16937" spans="2:2" x14ac:dyDescent="0.35">
      <c r="B16937" s="4"/>
    </row>
    <row r="16938" spans="2:2" x14ac:dyDescent="0.35">
      <c r="B16938" s="4"/>
    </row>
    <row r="16939" spans="2:2" x14ac:dyDescent="0.35">
      <c r="B16939" s="4"/>
    </row>
    <row r="16940" spans="2:2" x14ac:dyDescent="0.35">
      <c r="B16940" s="4"/>
    </row>
    <row r="16941" spans="2:2" x14ac:dyDescent="0.35">
      <c r="B16941" s="4"/>
    </row>
    <row r="16942" spans="2:2" x14ac:dyDescent="0.35">
      <c r="B16942" s="4"/>
    </row>
    <row r="16943" spans="2:2" x14ac:dyDescent="0.35">
      <c r="B16943" s="4"/>
    </row>
    <row r="16944" spans="2:2" x14ac:dyDescent="0.35">
      <c r="B16944" s="4"/>
    </row>
    <row r="16945" spans="2:2" x14ac:dyDescent="0.35">
      <c r="B16945" s="4"/>
    </row>
    <row r="16946" spans="2:2" x14ac:dyDescent="0.35">
      <c r="B16946" s="4"/>
    </row>
    <row r="16947" spans="2:2" x14ac:dyDescent="0.35">
      <c r="B16947" s="4"/>
    </row>
    <row r="16948" spans="2:2" x14ac:dyDescent="0.35">
      <c r="B16948" s="4"/>
    </row>
    <row r="16949" spans="2:2" x14ac:dyDescent="0.35">
      <c r="B16949" s="4"/>
    </row>
    <row r="16950" spans="2:2" x14ac:dyDescent="0.35">
      <c r="B16950" s="4"/>
    </row>
    <row r="16951" spans="2:2" x14ac:dyDescent="0.35">
      <c r="B16951" s="4"/>
    </row>
    <row r="16952" spans="2:2" x14ac:dyDescent="0.35">
      <c r="B16952" s="4"/>
    </row>
    <row r="16953" spans="2:2" x14ac:dyDescent="0.35">
      <c r="B16953" s="4"/>
    </row>
    <row r="16954" spans="2:2" x14ac:dyDescent="0.35">
      <c r="B16954" s="4"/>
    </row>
    <row r="16955" spans="2:2" x14ac:dyDescent="0.35">
      <c r="B16955" s="4"/>
    </row>
    <row r="16956" spans="2:2" x14ac:dyDescent="0.35">
      <c r="B16956" s="4"/>
    </row>
    <row r="16957" spans="2:2" x14ac:dyDescent="0.35">
      <c r="B16957" s="4"/>
    </row>
    <row r="16958" spans="2:2" x14ac:dyDescent="0.35">
      <c r="B16958" s="4"/>
    </row>
    <row r="16959" spans="2:2" x14ac:dyDescent="0.35">
      <c r="B16959" s="4"/>
    </row>
    <row r="16960" spans="2:2" x14ac:dyDescent="0.35">
      <c r="B16960" s="4"/>
    </row>
    <row r="16961" spans="2:2" x14ac:dyDescent="0.35">
      <c r="B16961" s="4"/>
    </row>
    <row r="16962" spans="2:2" x14ac:dyDescent="0.35">
      <c r="B16962" s="4"/>
    </row>
    <row r="16963" spans="2:2" x14ac:dyDescent="0.35">
      <c r="B16963" s="4"/>
    </row>
    <row r="16964" spans="2:2" x14ac:dyDescent="0.35">
      <c r="B16964" s="4"/>
    </row>
    <row r="16965" spans="2:2" x14ac:dyDescent="0.35">
      <c r="B16965" s="4"/>
    </row>
    <row r="16966" spans="2:2" x14ac:dyDescent="0.35">
      <c r="B16966" s="4"/>
    </row>
    <row r="16967" spans="2:2" x14ac:dyDescent="0.35">
      <c r="B16967" s="4"/>
    </row>
    <row r="16968" spans="2:2" x14ac:dyDescent="0.35">
      <c r="B16968" s="4"/>
    </row>
    <row r="16969" spans="2:2" x14ac:dyDescent="0.35">
      <c r="B16969" s="4"/>
    </row>
    <row r="16970" spans="2:2" x14ac:dyDescent="0.35">
      <c r="B16970" s="4"/>
    </row>
    <row r="16971" spans="2:2" x14ac:dyDescent="0.35">
      <c r="B16971" s="4"/>
    </row>
    <row r="16972" spans="2:2" x14ac:dyDescent="0.35">
      <c r="B16972" s="4"/>
    </row>
    <row r="16973" spans="2:2" x14ac:dyDescent="0.35">
      <c r="B16973" s="4"/>
    </row>
    <row r="16974" spans="2:2" x14ac:dyDescent="0.35">
      <c r="B16974" s="4"/>
    </row>
    <row r="16975" spans="2:2" x14ac:dyDescent="0.35">
      <c r="B16975" s="4"/>
    </row>
    <row r="16976" spans="2:2" x14ac:dyDescent="0.35">
      <c r="B16976" s="4"/>
    </row>
    <row r="16977" spans="2:2" x14ac:dyDescent="0.35">
      <c r="B16977" s="4"/>
    </row>
    <row r="16978" spans="2:2" x14ac:dyDescent="0.35">
      <c r="B16978" s="4"/>
    </row>
    <row r="16979" spans="2:2" x14ac:dyDescent="0.35">
      <c r="B16979" s="4"/>
    </row>
    <row r="16980" spans="2:2" x14ac:dyDescent="0.35">
      <c r="B16980" s="4"/>
    </row>
    <row r="16981" spans="2:2" x14ac:dyDescent="0.35">
      <c r="B16981" s="4"/>
    </row>
    <row r="16982" spans="2:2" x14ac:dyDescent="0.35">
      <c r="B16982" s="4"/>
    </row>
    <row r="16983" spans="2:2" x14ac:dyDescent="0.35">
      <c r="B16983" s="4"/>
    </row>
    <row r="16984" spans="2:2" x14ac:dyDescent="0.35">
      <c r="B16984" s="4"/>
    </row>
    <row r="16985" spans="2:2" x14ac:dyDescent="0.35">
      <c r="B16985" s="4"/>
    </row>
    <row r="16986" spans="2:2" x14ac:dyDescent="0.35">
      <c r="B16986" s="4"/>
    </row>
    <row r="16987" spans="2:2" x14ac:dyDescent="0.35">
      <c r="B16987" s="4"/>
    </row>
    <row r="16988" spans="2:2" x14ac:dyDescent="0.35">
      <c r="B16988" s="4"/>
    </row>
    <row r="16989" spans="2:2" x14ac:dyDescent="0.35">
      <c r="B16989" s="4"/>
    </row>
    <row r="16990" spans="2:2" x14ac:dyDescent="0.35">
      <c r="B16990" s="4"/>
    </row>
    <row r="16991" spans="2:2" x14ac:dyDescent="0.35">
      <c r="B16991" s="4"/>
    </row>
    <row r="16992" spans="2:2" x14ac:dyDescent="0.35">
      <c r="B16992" s="4"/>
    </row>
    <row r="16993" spans="2:2" x14ac:dyDescent="0.35">
      <c r="B16993" s="4"/>
    </row>
    <row r="16994" spans="2:2" x14ac:dyDescent="0.35">
      <c r="B16994" s="4"/>
    </row>
    <row r="16995" spans="2:2" x14ac:dyDescent="0.35">
      <c r="B16995" s="4"/>
    </row>
    <row r="16996" spans="2:2" x14ac:dyDescent="0.35">
      <c r="B16996" s="4"/>
    </row>
    <row r="16997" spans="2:2" x14ac:dyDescent="0.35">
      <c r="B16997" s="4"/>
    </row>
    <row r="16998" spans="2:2" x14ac:dyDescent="0.35">
      <c r="B16998" s="4"/>
    </row>
    <row r="16999" spans="2:2" x14ac:dyDescent="0.35">
      <c r="B16999" s="4"/>
    </row>
    <row r="17000" spans="2:2" x14ac:dyDescent="0.35">
      <c r="B17000" s="4"/>
    </row>
    <row r="17001" spans="2:2" x14ac:dyDescent="0.35">
      <c r="B17001" s="4"/>
    </row>
    <row r="17002" spans="2:2" x14ac:dyDescent="0.35">
      <c r="B17002" s="4"/>
    </row>
    <row r="17003" spans="2:2" x14ac:dyDescent="0.35">
      <c r="B17003" s="4"/>
    </row>
    <row r="17004" spans="2:2" x14ac:dyDescent="0.35">
      <c r="B17004" s="4"/>
    </row>
    <row r="17005" spans="2:2" x14ac:dyDescent="0.35">
      <c r="B17005" s="4"/>
    </row>
    <row r="17006" spans="2:2" x14ac:dyDescent="0.35">
      <c r="B17006" s="4"/>
    </row>
    <row r="17007" spans="2:2" x14ac:dyDescent="0.35">
      <c r="B17007" s="4"/>
    </row>
    <row r="17008" spans="2:2" x14ac:dyDescent="0.35">
      <c r="B17008" s="4"/>
    </row>
    <row r="17009" spans="2:2" x14ac:dyDescent="0.35">
      <c r="B17009" s="4"/>
    </row>
    <row r="17010" spans="2:2" x14ac:dyDescent="0.35">
      <c r="B17010" s="4"/>
    </row>
    <row r="17011" spans="2:2" x14ac:dyDescent="0.35">
      <c r="B17011" s="4"/>
    </row>
    <row r="17012" spans="2:2" x14ac:dyDescent="0.35">
      <c r="B17012" s="4"/>
    </row>
    <row r="17013" spans="2:2" x14ac:dyDescent="0.35">
      <c r="B17013" s="4"/>
    </row>
    <row r="17014" spans="2:2" x14ac:dyDescent="0.35">
      <c r="B17014" s="4"/>
    </row>
    <row r="17015" spans="2:2" x14ac:dyDescent="0.35">
      <c r="B17015" s="4"/>
    </row>
    <row r="17016" spans="2:2" x14ac:dyDescent="0.35">
      <c r="B17016" s="4"/>
    </row>
    <row r="17017" spans="2:2" x14ac:dyDescent="0.35">
      <c r="B17017" s="4"/>
    </row>
    <row r="17018" spans="2:2" x14ac:dyDescent="0.35">
      <c r="B17018" s="4"/>
    </row>
    <row r="17019" spans="2:2" x14ac:dyDescent="0.35">
      <c r="B17019" s="4"/>
    </row>
    <row r="17020" spans="2:2" x14ac:dyDescent="0.35">
      <c r="B17020" s="4"/>
    </row>
    <row r="17021" spans="2:2" x14ac:dyDescent="0.35">
      <c r="B17021" s="4"/>
    </row>
    <row r="17022" spans="2:2" x14ac:dyDescent="0.35">
      <c r="B17022" s="4"/>
    </row>
    <row r="17023" spans="2:2" x14ac:dyDescent="0.35">
      <c r="B17023" s="4"/>
    </row>
    <row r="17024" spans="2:2" x14ac:dyDescent="0.35">
      <c r="B17024" s="4"/>
    </row>
    <row r="17025" spans="2:2" x14ac:dyDescent="0.35">
      <c r="B17025" s="4"/>
    </row>
    <row r="17026" spans="2:2" x14ac:dyDescent="0.35">
      <c r="B17026" s="4"/>
    </row>
    <row r="17027" spans="2:2" x14ac:dyDescent="0.35">
      <c r="B17027" s="4"/>
    </row>
    <row r="17028" spans="2:2" x14ac:dyDescent="0.35">
      <c r="B17028" s="4"/>
    </row>
    <row r="17029" spans="2:2" x14ac:dyDescent="0.35">
      <c r="B17029" s="4"/>
    </row>
    <row r="17030" spans="2:2" x14ac:dyDescent="0.35">
      <c r="B17030" s="4"/>
    </row>
    <row r="17031" spans="2:2" x14ac:dyDescent="0.35">
      <c r="B17031" s="4"/>
    </row>
    <row r="17032" spans="2:2" x14ac:dyDescent="0.35">
      <c r="B17032" s="4"/>
    </row>
    <row r="17033" spans="2:2" x14ac:dyDescent="0.35">
      <c r="B17033" s="4"/>
    </row>
    <row r="17034" spans="2:2" x14ac:dyDescent="0.35">
      <c r="B17034" s="4"/>
    </row>
    <row r="17035" spans="2:2" x14ac:dyDescent="0.35">
      <c r="B17035" s="4"/>
    </row>
    <row r="17036" spans="2:2" x14ac:dyDescent="0.35">
      <c r="B17036" s="4"/>
    </row>
    <row r="17037" spans="2:2" x14ac:dyDescent="0.35">
      <c r="B17037" s="4"/>
    </row>
    <row r="17038" spans="2:2" x14ac:dyDescent="0.35">
      <c r="B17038" s="4"/>
    </row>
    <row r="17039" spans="2:2" x14ac:dyDescent="0.35">
      <c r="B17039" s="4"/>
    </row>
    <row r="17040" spans="2:2" x14ac:dyDescent="0.35">
      <c r="B17040" s="4"/>
    </row>
    <row r="17041" spans="2:2" x14ac:dyDescent="0.35">
      <c r="B17041" s="4"/>
    </row>
    <row r="17042" spans="2:2" x14ac:dyDescent="0.35">
      <c r="B17042" s="4"/>
    </row>
    <row r="17043" spans="2:2" x14ac:dyDescent="0.35">
      <c r="B17043" s="4"/>
    </row>
    <row r="17044" spans="2:2" x14ac:dyDescent="0.35">
      <c r="B17044" s="4"/>
    </row>
    <row r="17045" spans="2:2" x14ac:dyDescent="0.35">
      <c r="B17045" s="4"/>
    </row>
    <row r="17046" spans="2:2" x14ac:dyDescent="0.35">
      <c r="B17046" s="4"/>
    </row>
    <row r="17047" spans="2:2" x14ac:dyDescent="0.35">
      <c r="B17047" s="4"/>
    </row>
    <row r="17048" spans="2:2" x14ac:dyDescent="0.35">
      <c r="B17048" s="4"/>
    </row>
    <row r="17049" spans="2:2" x14ac:dyDescent="0.35">
      <c r="B17049" s="4"/>
    </row>
    <row r="17050" spans="2:2" x14ac:dyDescent="0.35">
      <c r="B17050" s="4"/>
    </row>
    <row r="17051" spans="2:2" x14ac:dyDescent="0.35">
      <c r="B17051" s="4"/>
    </row>
    <row r="17052" spans="2:2" x14ac:dyDescent="0.35">
      <c r="B17052" s="4"/>
    </row>
    <row r="17053" spans="2:2" x14ac:dyDescent="0.35">
      <c r="B17053" s="4"/>
    </row>
    <row r="17054" spans="2:2" x14ac:dyDescent="0.35">
      <c r="B17054" s="4"/>
    </row>
    <row r="17055" spans="2:2" x14ac:dyDescent="0.35">
      <c r="B17055" s="4"/>
    </row>
    <row r="17056" spans="2:2" x14ac:dyDescent="0.35">
      <c r="B17056" s="4"/>
    </row>
    <row r="17057" spans="2:2" x14ac:dyDescent="0.35">
      <c r="B17057" s="4"/>
    </row>
    <row r="17058" spans="2:2" x14ac:dyDescent="0.35">
      <c r="B17058" s="4"/>
    </row>
    <row r="17059" spans="2:2" x14ac:dyDescent="0.35">
      <c r="B17059" s="4"/>
    </row>
    <row r="17060" spans="2:2" x14ac:dyDescent="0.35">
      <c r="B17060" s="4"/>
    </row>
    <row r="17061" spans="2:2" x14ac:dyDescent="0.35">
      <c r="B17061" s="4"/>
    </row>
    <row r="17062" spans="2:2" x14ac:dyDescent="0.35">
      <c r="B17062" s="4"/>
    </row>
    <row r="17063" spans="2:2" x14ac:dyDescent="0.35">
      <c r="B17063" s="4"/>
    </row>
    <row r="17064" spans="2:2" x14ac:dyDescent="0.35">
      <c r="B17064" s="4"/>
    </row>
    <row r="17065" spans="2:2" x14ac:dyDescent="0.35">
      <c r="B17065" s="4"/>
    </row>
    <row r="17066" spans="2:2" x14ac:dyDescent="0.35">
      <c r="B17066" s="4"/>
    </row>
    <row r="17067" spans="2:2" x14ac:dyDescent="0.35">
      <c r="B17067" s="4"/>
    </row>
    <row r="17068" spans="2:2" x14ac:dyDescent="0.35">
      <c r="B17068" s="4"/>
    </row>
    <row r="17069" spans="2:2" x14ac:dyDescent="0.35">
      <c r="B17069" s="4"/>
    </row>
    <row r="17070" spans="2:2" x14ac:dyDescent="0.35">
      <c r="B17070" s="4"/>
    </row>
    <row r="17071" spans="2:2" x14ac:dyDescent="0.35">
      <c r="B17071" s="4"/>
    </row>
    <row r="17072" spans="2:2" x14ac:dyDescent="0.35">
      <c r="B17072" s="4"/>
    </row>
    <row r="17073" spans="2:2" x14ac:dyDescent="0.35">
      <c r="B17073" s="4"/>
    </row>
    <row r="17074" spans="2:2" x14ac:dyDescent="0.35">
      <c r="B17074" s="4"/>
    </row>
    <row r="17075" spans="2:2" x14ac:dyDescent="0.35">
      <c r="B17075" s="4"/>
    </row>
    <row r="17076" spans="2:2" x14ac:dyDescent="0.35">
      <c r="B17076" s="4"/>
    </row>
    <row r="17077" spans="2:2" x14ac:dyDescent="0.35">
      <c r="B17077" s="4"/>
    </row>
    <row r="17078" spans="2:2" x14ac:dyDescent="0.35">
      <c r="B17078" s="4"/>
    </row>
    <row r="17079" spans="2:2" x14ac:dyDescent="0.35">
      <c r="B17079" s="4"/>
    </row>
    <row r="17080" spans="2:2" x14ac:dyDescent="0.35">
      <c r="B17080" s="4"/>
    </row>
    <row r="17081" spans="2:2" x14ac:dyDescent="0.35">
      <c r="B17081" s="4"/>
    </row>
    <row r="17082" spans="2:2" x14ac:dyDescent="0.35">
      <c r="B17082" s="4"/>
    </row>
    <row r="17083" spans="2:2" x14ac:dyDescent="0.35">
      <c r="B17083" s="4"/>
    </row>
    <row r="17084" spans="2:2" x14ac:dyDescent="0.35">
      <c r="B17084" s="4"/>
    </row>
    <row r="17085" spans="2:2" x14ac:dyDescent="0.35">
      <c r="B17085" s="4"/>
    </row>
    <row r="17086" spans="2:2" x14ac:dyDescent="0.35">
      <c r="B17086" s="4"/>
    </row>
    <row r="17087" spans="2:2" x14ac:dyDescent="0.35">
      <c r="B17087" s="4"/>
    </row>
    <row r="17088" spans="2:2" x14ac:dyDescent="0.35">
      <c r="B17088" s="4"/>
    </row>
    <row r="17089" spans="2:2" x14ac:dyDescent="0.35">
      <c r="B17089" s="4"/>
    </row>
    <row r="17090" spans="2:2" x14ac:dyDescent="0.35">
      <c r="B17090" s="4"/>
    </row>
    <row r="17091" spans="2:2" x14ac:dyDescent="0.35">
      <c r="B17091" s="4"/>
    </row>
    <row r="17092" spans="2:2" x14ac:dyDescent="0.35">
      <c r="B17092" s="4"/>
    </row>
    <row r="17093" spans="2:2" x14ac:dyDescent="0.35">
      <c r="B17093" s="4"/>
    </row>
    <row r="17094" spans="2:2" x14ac:dyDescent="0.35">
      <c r="B17094" s="4"/>
    </row>
    <row r="17095" spans="2:2" x14ac:dyDescent="0.35">
      <c r="B17095" s="4"/>
    </row>
    <row r="17096" spans="2:2" x14ac:dyDescent="0.35">
      <c r="B17096" s="4"/>
    </row>
    <row r="17097" spans="2:2" x14ac:dyDescent="0.35">
      <c r="B17097" s="4"/>
    </row>
    <row r="17098" spans="2:2" x14ac:dyDescent="0.35">
      <c r="B17098" s="4"/>
    </row>
    <row r="17099" spans="2:2" x14ac:dyDescent="0.35">
      <c r="B17099" s="4"/>
    </row>
    <row r="17100" spans="2:2" x14ac:dyDescent="0.35">
      <c r="B17100" s="4"/>
    </row>
    <row r="17101" spans="2:2" x14ac:dyDescent="0.35">
      <c r="B17101" s="4"/>
    </row>
    <row r="17102" spans="2:2" x14ac:dyDescent="0.35">
      <c r="B17102" s="4"/>
    </row>
    <row r="17103" spans="2:2" x14ac:dyDescent="0.35">
      <c r="B17103" s="4"/>
    </row>
    <row r="17104" spans="2:2" x14ac:dyDescent="0.35">
      <c r="B17104" s="4"/>
    </row>
    <row r="17105" spans="2:2" x14ac:dyDescent="0.35">
      <c r="B17105" s="4"/>
    </row>
    <row r="17106" spans="2:2" x14ac:dyDescent="0.35">
      <c r="B17106" s="4"/>
    </row>
    <row r="17107" spans="2:2" x14ac:dyDescent="0.35">
      <c r="B17107" s="4"/>
    </row>
    <row r="17108" spans="2:2" x14ac:dyDescent="0.35">
      <c r="B17108" s="4"/>
    </row>
    <row r="17109" spans="2:2" x14ac:dyDescent="0.35">
      <c r="B17109" s="4"/>
    </row>
    <row r="17110" spans="2:2" x14ac:dyDescent="0.35">
      <c r="B17110" s="4"/>
    </row>
    <row r="17111" spans="2:2" x14ac:dyDescent="0.35">
      <c r="B17111" s="4"/>
    </row>
    <row r="17112" spans="2:2" x14ac:dyDescent="0.35">
      <c r="B17112" s="4"/>
    </row>
    <row r="17113" spans="2:2" x14ac:dyDescent="0.35">
      <c r="B17113" s="4"/>
    </row>
    <row r="17114" spans="2:2" x14ac:dyDescent="0.35">
      <c r="B17114" s="4"/>
    </row>
    <row r="17115" spans="2:2" x14ac:dyDescent="0.35">
      <c r="B17115" s="4"/>
    </row>
    <row r="17116" spans="2:2" x14ac:dyDescent="0.35">
      <c r="B17116" s="4"/>
    </row>
    <row r="17117" spans="2:2" x14ac:dyDescent="0.35">
      <c r="B17117" s="4"/>
    </row>
    <row r="17118" spans="2:2" x14ac:dyDescent="0.35">
      <c r="B17118" s="4"/>
    </row>
    <row r="17119" spans="2:2" x14ac:dyDescent="0.35">
      <c r="B17119" s="4"/>
    </row>
    <row r="17120" spans="2:2" x14ac:dyDescent="0.35">
      <c r="B17120" s="4"/>
    </row>
    <row r="17121" spans="2:2" x14ac:dyDescent="0.35">
      <c r="B17121" s="4"/>
    </row>
    <row r="17122" spans="2:2" x14ac:dyDescent="0.35">
      <c r="B17122" s="4"/>
    </row>
    <row r="17123" spans="2:2" x14ac:dyDescent="0.35">
      <c r="B17123" s="4"/>
    </row>
    <row r="17124" spans="2:2" x14ac:dyDescent="0.35">
      <c r="B17124" s="4"/>
    </row>
    <row r="17125" spans="2:2" x14ac:dyDescent="0.35">
      <c r="B17125" s="4"/>
    </row>
    <row r="17126" spans="2:2" x14ac:dyDescent="0.35">
      <c r="B17126" s="4"/>
    </row>
    <row r="17127" spans="2:2" x14ac:dyDescent="0.35">
      <c r="B17127" s="4"/>
    </row>
    <row r="17128" spans="2:2" x14ac:dyDescent="0.35">
      <c r="B17128" s="4"/>
    </row>
    <row r="17129" spans="2:2" x14ac:dyDescent="0.35">
      <c r="B17129" s="4"/>
    </row>
    <row r="17130" spans="2:2" x14ac:dyDescent="0.35">
      <c r="B17130" s="4"/>
    </row>
    <row r="17131" spans="2:2" x14ac:dyDescent="0.35">
      <c r="B17131" s="4"/>
    </row>
    <row r="17132" spans="2:2" x14ac:dyDescent="0.35">
      <c r="B17132" s="4"/>
    </row>
    <row r="17133" spans="2:2" x14ac:dyDescent="0.35">
      <c r="B17133" s="4"/>
    </row>
    <row r="17134" spans="2:2" x14ac:dyDescent="0.35">
      <c r="B17134" s="4"/>
    </row>
    <row r="17135" spans="2:2" x14ac:dyDescent="0.35">
      <c r="B17135" s="4"/>
    </row>
    <row r="17136" spans="2:2" x14ac:dyDescent="0.35">
      <c r="B17136" s="4"/>
    </row>
    <row r="17137" spans="2:2" x14ac:dyDescent="0.35">
      <c r="B17137" s="4"/>
    </row>
    <row r="17138" spans="2:2" x14ac:dyDescent="0.35">
      <c r="B17138" s="4"/>
    </row>
    <row r="17139" spans="2:2" x14ac:dyDescent="0.35">
      <c r="B17139" s="4"/>
    </row>
    <row r="17140" spans="2:2" x14ac:dyDescent="0.35">
      <c r="B17140" s="4"/>
    </row>
    <row r="17141" spans="2:2" x14ac:dyDescent="0.35">
      <c r="B17141" s="4"/>
    </row>
    <row r="17142" spans="2:2" x14ac:dyDescent="0.35">
      <c r="B17142" s="4"/>
    </row>
    <row r="17143" spans="2:2" x14ac:dyDescent="0.35">
      <c r="B17143" s="4"/>
    </row>
    <row r="17144" spans="2:2" x14ac:dyDescent="0.35">
      <c r="B17144" s="4"/>
    </row>
    <row r="17145" spans="2:2" x14ac:dyDescent="0.35">
      <c r="B17145" s="4"/>
    </row>
    <row r="17146" spans="2:2" x14ac:dyDescent="0.35">
      <c r="B17146" s="4"/>
    </row>
    <row r="17147" spans="2:2" x14ac:dyDescent="0.35">
      <c r="B17147" s="4"/>
    </row>
    <row r="17148" spans="2:2" x14ac:dyDescent="0.35">
      <c r="B17148" s="4"/>
    </row>
    <row r="17149" spans="2:2" x14ac:dyDescent="0.35">
      <c r="B17149" s="4"/>
    </row>
    <row r="17150" spans="2:2" x14ac:dyDescent="0.35">
      <c r="B17150" s="4"/>
    </row>
    <row r="17151" spans="2:2" x14ac:dyDescent="0.35">
      <c r="B17151" s="4"/>
    </row>
    <row r="17152" spans="2:2" x14ac:dyDescent="0.35">
      <c r="B17152" s="4"/>
    </row>
    <row r="17153" spans="2:2" x14ac:dyDescent="0.35">
      <c r="B17153" s="4"/>
    </row>
    <row r="17154" spans="2:2" x14ac:dyDescent="0.35">
      <c r="B17154" s="4"/>
    </row>
    <row r="17155" spans="2:2" x14ac:dyDescent="0.35">
      <c r="B17155" s="4"/>
    </row>
    <row r="17156" spans="2:2" x14ac:dyDescent="0.35">
      <c r="B17156" s="4"/>
    </row>
    <row r="17157" spans="2:2" x14ac:dyDescent="0.35">
      <c r="B17157" s="4"/>
    </row>
    <row r="17158" spans="2:2" x14ac:dyDescent="0.35">
      <c r="B17158" s="4"/>
    </row>
    <row r="17159" spans="2:2" x14ac:dyDescent="0.35">
      <c r="B17159" s="4"/>
    </row>
    <row r="17160" spans="2:2" x14ac:dyDescent="0.35">
      <c r="B17160" s="4"/>
    </row>
    <row r="17161" spans="2:2" x14ac:dyDescent="0.35">
      <c r="B17161" s="4"/>
    </row>
    <row r="17162" spans="2:2" x14ac:dyDescent="0.35">
      <c r="B17162" s="4"/>
    </row>
    <row r="17163" spans="2:2" x14ac:dyDescent="0.35">
      <c r="B17163" s="4"/>
    </row>
    <row r="17164" spans="2:2" x14ac:dyDescent="0.35">
      <c r="B17164" s="4"/>
    </row>
    <row r="17165" spans="2:2" x14ac:dyDescent="0.35">
      <c r="B17165" s="4"/>
    </row>
    <row r="17166" spans="2:2" x14ac:dyDescent="0.35">
      <c r="B17166" s="4"/>
    </row>
    <row r="17167" spans="2:2" x14ac:dyDescent="0.35">
      <c r="B17167" s="4"/>
    </row>
    <row r="17168" spans="2:2" x14ac:dyDescent="0.35">
      <c r="B17168" s="4"/>
    </row>
    <row r="17169" spans="2:2" x14ac:dyDescent="0.35">
      <c r="B17169" s="4"/>
    </row>
    <row r="17170" spans="2:2" x14ac:dyDescent="0.35">
      <c r="B17170" s="4"/>
    </row>
    <row r="17171" spans="2:2" x14ac:dyDescent="0.35">
      <c r="B17171" s="4"/>
    </row>
    <row r="17172" spans="2:2" x14ac:dyDescent="0.35">
      <c r="B17172" s="4"/>
    </row>
    <row r="17173" spans="2:2" x14ac:dyDescent="0.35">
      <c r="B17173" s="4"/>
    </row>
    <row r="17174" spans="2:2" x14ac:dyDescent="0.35">
      <c r="B17174" s="4"/>
    </row>
    <row r="17175" spans="2:2" x14ac:dyDescent="0.35">
      <c r="B17175" s="4"/>
    </row>
    <row r="17176" spans="2:2" x14ac:dyDescent="0.35">
      <c r="B17176" s="4"/>
    </row>
    <row r="17177" spans="2:2" x14ac:dyDescent="0.35">
      <c r="B17177" s="4"/>
    </row>
    <row r="17178" spans="2:2" x14ac:dyDescent="0.35">
      <c r="B17178" s="4"/>
    </row>
    <row r="17179" spans="2:2" x14ac:dyDescent="0.35">
      <c r="B17179" s="4"/>
    </row>
    <row r="17180" spans="2:2" x14ac:dyDescent="0.35">
      <c r="B17180" s="4"/>
    </row>
    <row r="17181" spans="2:2" x14ac:dyDescent="0.35">
      <c r="B17181" s="4"/>
    </row>
    <row r="17182" spans="2:2" x14ac:dyDescent="0.35">
      <c r="B17182" s="4"/>
    </row>
    <row r="17183" spans="2:2" x14ac:dyDescent="0.35">
      <c r="B17183" s="4"/>
    </row>
    <row r="17184" spans="2:2" x14ac:dyDescent="0.35">
      <c r="B17184" s="4"/>
    </row>
    <row r="17185" spans="2:2" x14ac:dyDescent="0.35">
      <c r="B17185" s="4"/>
    </row>
    <row r="17186" spans="2:2" x14ac:dyDescent="0.35">
      <c r="B17186" s="4"/>
    </row>
    <row r="17187" spans="2:2" x14ac:dyDescent="0.35">
      <c r="B17187" s="4"/>
    </row>
    <row r="17188" spans="2:2" x14ac:dyDescent="0.35">
      <c r="B17188" s="4"/>
    </row>
    <row r="17189" spans="2:2" x14ac:dyDescent="0.35">
      <c r="B17189" s="4"/>
    </row>
    <row r="17190" spans="2:2" x14ac:dyDescent="0.35">
      <c r="B17190" s="4"/>
    </row>
    <row r="17191" spans="2:2" x14ac:dyDescent="0.35">
      <c r="B17191" s="4"/>
    </row>
    <row r="17192" spans="2:2" x14ac:dyDescent="0.35">
      <c r="B17192" s="4"/>
    </row>
    <row r="17193" spans="2:2" x14ac:dyDescent="0.35">
      <c r="B17193" s="4"/>
    </row>
    <row r="17194" spans="2:2" x14ac:dyDescent="0.35">
      <c r="B17194" s="4"/>
    </row>
    <row r="17195" spans="2:2" x14ac:dyDescent="0.35">
      <c r="B17195" s="4"/>
    </row>
    <row r="17196" spans="2:2" x14ac:dyDescent="0.35">
      <c r="B17196" s="4"/>
    </row>
    <row r="17197" spans="2:2" x14ac:dyDescent="0.35">
      <c r="B17197" s="4"/>
    </row>
    <row r="17198" spans="2:2" x14ac:dyDescent="0.35">
      <c r="B17198" s="4"/>
    </row>
    <row r="17199" spans="2:2" x14ac:dyDescent="0.35">
      <c r="B17199" s="4"/>
    </row>
    <row r="17200" spans="2:2" x14ac:dyDescent="0.35">
      <c r="B17200" s="4"/>
    </row>
    <row r="17201" spans="2:2" x14ac:dyDescent="0.35">
      <c r="B17201" s="4"/>
    </row>
    <row r="17202" spans="2:2" x14ac:dyDescent="0.35">
      <c r="B17202" s="4"/>
    </row>
    <row r="17203" spans="2:2" x14ac:dyDescent="0.35">
      <c r="B17203" s="4"/>
    </row>
    <row r="17204" spans="2:2" x14ac:dyDescent="0.35">
      <c r="B17204" s="4"/>
    </row>
    <row r="17205" spans="2:2" x14ac:dyDescent="0.35">
      <c r="B17205" s="4"/>
    </row>
    <row r="17206" spans="2:2" x14ac:dyDescent="0.35">
      <c r="B17206" s="4"/>
    </row>
    <row r="17207" spans="2:2" x14ac:dyDescent="0.35">
      <c r="B17207" s="4"/>
    </row>
    <row r="17208" spans="2:2" x14ac:dyDescent="0.35">
      <c r="B17208" s="4"/>
    </row>
    <row r="17209" spans="2:2" x14ac:dyDescent="0.35">
      <c r="B17209" s="4"/>
    </row>
    <row r="17210" spans="2:2" x14ac:dyDescent="0.35">
      <c r="B17210" s="4"/>
    </row>
    <row r="17211" spans="2:2" x14ac:dyDescent="0.35">
      <c r="B17211" s="4"/>
    </row>
    <row r="17212" spans="2:2" x14ac:dyDescent="0.35">
      <c r="B17212" s="4"/>
    </row>
    <row r="17213" spans="2:2" x14ac:dyDescent="0.35">
      <c r="B17213" s="4"/>
    </row>
    <row r="17214" spans="2:2" x14ac:dyDescent="0.35">
      <c r="B17214" s="4"/>
    </row>
    <row r="17215" spans="2:2" x14ac:dyDescent="0.35">
      <c r="B17215" s="4"/>
    </row>
    <row r="17216" spans="2:2" x14ac:dyDescent="0.35">
      <c r="B17216" s="4"/>
    </row>
    <row r="17217" spans="2:2" x14ac:dyDescent="0.35">
      <c r="B17217" s="4"/>
    </row>
    <row r="17218" spans="2:2" x14ac:dyDescent="0.35">
      <c r="B17218" s="4"/>
    </row>
    <row r="17219" spans="2:2" x14ac:dyDescent="0.35">
      <c r="B17219" s="4"/>
    </row>
    <row r="17220" spans="2:2" x14ac:dyDescent="0.35">
      <c r="B17220" s="4"/>
    </row>
    <row r="17221" spans="2:2" x14ac:dyDescent="0.35">
      <c r="B17221" s="4"/>
    </row>
    <row r="17222" spans="2:2" x14ac:dyDescent="0.35">
      <c r="B17222" s="4"/>
    </row>
    <row r="17223" spans="2:2" x14ac:dyDescent="0.35">
      <c r="B17223" s="4"/>
    </row>
    <row r="17224" spans="2:2" x14ac:dyDescent="0.35">
      <c r="B17224" s="4"/>
    </row>
    <row r="17225" spans="2:2" x14ac:dyDescent="0.35">
      <c r="B17225" s="4"/>
    </row>
    <row r="17226" spans="2:2" x14ac:dyDescent="0.35">
      <c r="B17226" s="4"/>
    </row>
    <row r="17227" spans="2:2" x14ac:dyDescent="0.35">
      <c r="B17227" s="4"/>
    </row>
    <row r="17228" spans="2:2" x14ac:dyDescent="0.35">
      <c r="B17228" s="4"/>
    </row>
    <row r="17229" spans="2:2" x14ac:dyDescent="0.35">
      <c r="B17229" s="4"/>
    </row>
    <row r="17230" spans="2:2" x14ac:dyDescent="0.35">
      <c r="B17230" s="4"/>
    </row>
    <row r="17231" spans="2:2" x14ac:dyDescent="0.35">
      <c r="B17231" s="4"/>
    </row>
    <row r="17232" spans="2:2" x14ac:dyDescent="0.35">
      <c r="B17232" s="4"/>
    </row>
    <row r="17233" spans="2:2" x14ac:dyDescent="0.35">
      <c r="B17233" s="4"/>
    </row>
    <row r="17234" spans="2:2" x14ac:dyDescent="0.35">
      <c r="B17234" s="4"/>
    </row>
    <row r="17235" spans="2:2" x14ac:dyDescent="0.35">
      <c r="B17235" s="4"/>
    </row>
    <row r="17236" spans="2:2" x14ac:dyDescent="0.35">
      <c r="B17236" s="4"/>
    </row>
    <row r="17237" spans="2:2" x14ac:dyDescent="0.35">
      <c r="B17237" s="4"/>
    </row>
    <row r="17238" spans="2:2" x14ac:dyDescent="0.35">
      <c r="B17238" s="4"/>
    </row>
    <row r="17239" spans="2:2" x14ac:dyDescent="0.35">
      <c r="B17239" s="4"/>
    </row>
    <row r="17240" spans="2:2" x14ac:dyDescent="0.35">
      <c r="B17240" s="4"/>
    </row>
    <row r="17241" spans="2:2" x14ac:dyDescent="0.35">
      <c r="B17241" s="4"/>
    </row>
    <row r="17242" spans="2:2" x14ac:dyDescent="0.35">
      <c r="B17242" s="4"/>
    </row>
    <row r="17243" spans="2:2" x14ac:dyDescent="0.35">
      <c r="B17243" s="4"/>
    </row>
    <row r="17244" spans="2:2" x14ac:dyDescent="0.35">
      <c r="B17244" s="4"/>
    </row>
    <row r="17245" spans="2:2" x14ac:dyDescent="0.35">
      <c r="B17245" s="4"/>
    </row>
    <row r="17246" spans="2:2" x14ac:dyDescent="0.35">
      <c r="B17246" s="4"/>
    </row>
    <row r="17247" spans="2:2" x14ac:dyDescent="0.35">
      <c r="B17247" s="4"/>
    </row>
    <row r="17248" spans="2:2" x14ac:dyDescent="0.35">
      <c r="B17248" s="4"/>
    </row>
    <row r="17249" spans="2:2" x14ac:dyDescent="0.35">
      <c r="B17249" s="4"/>
    </row>
    <row r="17250" spans="2:2" x14ac:dyDescent="0.35">
      <c r="B17250" s="4"/>
    </row>
    <row r="17251" spans="2:2" x14ac:dyDescent="0.35">
      <c r="B17251" s="4"/>
    </row>
    <row r="17252" spans="2:2" x14ac:dyDescent="0.35">
      <c r="B17252" s="4"/>
    </row>
    <row r="17253" spans="2:2" x14ac:dyDescent="0.35">
      <c r="B17253" s="4"/>
    </row>
    <row r="17254" spans="2:2" x14ac:dyDescent="0.35">
      <c r="B17254" s="4"/>
    </row>
    <row r="17255" spans="2:2" x14ac:dyDescent="0.35">
      <c r="B17255" s="4"/>
    </row>
    <row r="17256" spans="2:2" x14ac:dyDescent="0.35">
      <c r="B17256" s="4"/>
    </row>
    <row r="17257" spans="2:2" x14ac:dyDescent="0.35">
      <c r="B17257" s="4"/>
    </row>
    <row r="17258" spans="2:2" x14ac:dyDescent="0.35">
      <c r="B17258" s="4"/>
    </row>
    <row r="17259" spans="2:2" x14ac:dyDescent="0.35">
      <c r="B17259" s="4"/>
    </row>
    <row r="17260" spans="2:2" x14ac:dyDescent="0.35">
      <c r="B17260" s="4"/>
    </row>
    <row r="17261" spans="2:2" x14ac:dyDescent="0.35">
      <c r="B17261" s="4"/>
    </row>
    <row r="17262" spans="2:2" x14ac:dyDescent="0.35">
      <c r="B17262" s="4"/>
    </row>
    <row r="17263" spans="2:2" x14ac:dyDescent="0.35">
      <c r="B17263" s="4"/>
    </row>
    <row r="17264" spans="2:2" x14ac:dyDescent="0.35">
      <c r="B17264" s="4"/>
    </row>
    <row r="17265" spans="2:2" x14ac:dyDescent="0.35">
      <c r="B17265" s="4"/>
    </row>
    <row r="17266" spans="2:2" x14ac:dyDescent="0.35">
      <c r="B17266" s="4"/>
    </row>
    <row r="17267" spans="2:2" x14ac:dyDescent="0.35">
      <c r="B17267" s="4"/>
    </row>
    <row r="17268" spans="2:2" x14ac:dyDescent="0.35">
      <c r="B17268" s="4"/>
    </row>
    <row r="17269" spans="2:2" x14ac:dyDescent="0.35">
      <c r="B17269" s="4"/>
    </row>
    <row r="17270" spans="2:2" x14ac:dyDescent="0.35">
      <c r="B17270" s="4"/>
    </row>
    <row r="17271" spans="2:2" x14ac:dyDescent="0.35">
      <c r="B17271" s="4"/>
    </row>
    <row r="17272" spans="2:2" x14ac:dyDescent="0.35">
      <c r="B17272" s="4"/>
    </row>
    <row r="17273" spans="2:2" x14ac:dyDescent="0.35">
      <c r="B17273" s="4"/>
    </row>
    <row r="17274" spans="2:2" x14ac:dyDescent="0.35">
      <c r="B17274" s="4"/>
    </row>
    <row r="17275" spans="2:2" x14ac:dyDescent="0.35">
      <c r="B17275" s="4"/>
    </row>
    <row r="17276" spans="2:2" x14ac:dyDescent="0.35">
      <c r="B17276" s="4"/>
    </row>
    <row r="17277" spans="2:2" x14ac:dyDescent="0.35">
      <c r="B17277" s="4"/>
    </row>
    <row r="17278" spans="2:2" x14ac:dyDescent="0.35">
      <c r="B17278" s="4"/>
    </row>
    <row r="17279" spans="2:2" x14ac:dyDescent="0.35">
      <c r="B17279" s="4"/>
    </row>
    <row r="17280" spans="2:2" x14ac:dyDescent="0.35">
      <c r="B17280" s="4"/>
    </row>
    <row r="17281" spans="2:2" x14ac:dyDescent="0.35">
      <c r="B17281" s="4"/>
    </row>
    <row r="17282" spans="2:2" x14ac:dyDescent="0.35">
      <c r="B17282" s="4"/>
    </row>
    <row r="17283" spans="2:2" x14ac:dyDescent="0.35">
      <c r="B17283" s="4"/>
    </row>
    <row r="17284" spans="2:2" x14ac:dyDescent="0.35">
      <c r="B17284" s="4"/>
    </row>
    <row r="17285" spans="2:2" x14ac:dyDescent="0.35">
      <c r="B17285" s="4"/>
    </row>
    <row r="17286" spans="2:2" x14ac:dyDescent="0.35">
      <c r="B17286" s="4"/>
    </row>
    <row r="17287" spans="2:2" x14ac:dyDescent="0.35">
      <c r="B17287" s="4"/>
    </row>
    <row r="17288" spans="2:2" x14ac:dyDescent="0.35">
      <c r="B17288" s="4"/>
    </row>
    <row r="17289" spans="2:2" x14ac:dyDescent="0.35">
      <c r="B17289" s="4"/>
    </row>
    <row r="17290" spans="2:2" x14ac:dyDescent="0.35">
      <c r="B17290" s="4"/>
    </row>
    <row r="17291" spans="2:2" x14ac:dyDescent="0.35">
      <c r="B17291" s="4"/>
    </row>
    <row r="17292" spans="2:2" x14ac:dyDescent="0.35">
      <c r="B17292" s="4"/>
    </row>
    <row r="17293" spans="2:2" x14ac:dyDescent="0.35">
      <c r="B17293" s="4"/>
    </row>
    <row r="17294" spans="2:2" x14ac:dyDescent="0.35">
      <c r="B17294" s="4"/>
    </row>
    <row r="17295" spans="2:2" x14ac:dyDescent="0.35">
      <c r="B17295" s="4"/>
    </row>
    <row r="17296" spans="2:2" x14ac:dyDescent="0.35">
      <c r="B17296" s="4"/>
    </row>
    <row r="17297" spans="2:2" x14ac:dyDescent="0.35">
      <c r="B17297" s="4"/>
    </row>
    <row r="17298" spans="2:2" x14ac:dyDescent="0.35">
      <c r="B17298" s="4"/>
    </row>
    <row r="17299" spans="2:2" x14ac:dyDescent="0.35">
      <c r="B17299" s="4"/>
    </row>
    <row r="17300" spans="2:2" x14ac:dyDescent="0.35">
      <c r="B17300" s="4"/>
    </row>
    <row r="17301" spans="2:2" x14ac:dyDescent="0.35">
      <c r="B17301" s="4"/>
    </row>
    <row r="17302" spans="2:2" x14ac:dyDescent="0.35">
      <c r="B17302" s="4"/>
    </row>
    <row r="17303" spans="2:2" x14ac:dyDescent="0.35">
      <c r="B17303" s="4"/>
    </row>
    <row r="17304" spans="2:2" x14ac:dyDescent="0.35">
      <c r="B17304" s="4"/>
    </row>
    <row r="17305" spans="2:2" x14ac:dyDescent="0.35">
      <c r="B17305" s="4"/>
    </row>
    <row r="17306" spans="2:2" x14ac:dyDescent="0.35">
      <c r="B17306" s="4"/>
    </row>
    <row r="17307" spans="2:2" x14ac:dyDescent="0.35">
      <c r="B17307" s="4"/>
    </row>
    <row r="17308" spans="2:2" x14ac:dyDescent="0.35">
      <c r="B17308" s="4"/>
    </row>
    <row r="17309" spans="2:2" x14ac:dyDescent="0.35">
      <c r="B17309" s="4"/>
    </row>
    <row r="17310" spans="2:2" x14ac:dyDescent="0.35">
      <c r="B17310" s="4"/>
    </row>
    <row r="17311" spans="2:2" x14ac:dyDescent="0.35">
      <c r="B17311" s="4"/>
    </row>
    <row r="17312" spans="2:2" x14ac:dyDescent="0.35">
      <c r="B17312" s="4"/>
    </row>
    <row r="17313" spans="2:2" x14ac:dyDescent="0.35">
      <c r="B17313" s="4"/>
    </row>
    <row r="17314" spans="2:2" x14ac:dyDescent="0.35">
      <c r="B17314" s="4"/>
    </row>
    <row r="17315" spans="2:2" x14ac:dyDescent="0.35">
      <c r="B17315" s="4"/>
    </row>
    <row r="17316" spans="2:2" x14ac:dyDescent="0.35">
      <c r="B17316" s="4"/>
    </row>
    <row r="17317" spans="2:2" x14ac:dyDescent="0.35">
      <c r="B17317" s="4"/>
    </row>
    <row r="17318" spans="2:2" x14ac:dyDescent="0.35">
      <c r="B17318" s="4"/>
    </row>
    <row r="17319" spans="2:2" x14ac:dyDescent="0.35">
      <c r="B17319" s="4"/>
    </row>
    <row r="17320" spans="2:2" x14ac:dyDescent="0.35">
      <c r="B17320" s="4"/>
    </row>
    <row r="17321" spans="2:2" x14ac:dyDescent="0.35">
      <c r="B17321" s="4"/>
    </row>
    <row r="17322" spans="2:2" x14ac:dyDescent="0.35">
      <c r="B17322" s="4"/>
    </row>
    <row r="17323" spans="2:2" x14ac:dyDescent="0.35">
      <c r="B17323" s="4"/>
    </row>
    <row r="17324" spans="2:2" x14ac:dyDescent="0.35">
      <c r="B17324" s="4"/>
    </row>
    <row r="17325" spans="2:2" x14ac:dyDescent="0.35">
      <c r="B17325" s="4"/>
    </row>
    <row r="17326" spans="2:2" x14ac:dyDescent="0.35">
      <c r="B17326" s="4"/>
    </row>
    <row r="17327" spans="2:2" x14ac:dyDescent="0.35">
      <c r="B17327" s="4"/>
    </row>
    <row r="17328" spans="2:2" x14ac:dyDescent="0.35">
      <c r="B17328" s="4"/>
    </row>
    <row r="17329" spans="2:2" x14ac:dyDescent="0.35">
      <c r="B17329" s="4"/>
    </row>
    <row r="17330" spans="2:2" x14ac:dyDescent="0.35">
      <c r="B17330" s="4"/>
    </row>
    <row r="17331" spans="2:2" x14ac:dyDescent="0.35">
      <c r="B17331" s="4"/>
    </row>
    <row r="17332" spans="2:2" x14ac:dyDescent="0.35">
      <c r="B17332" s="4"/>
    </row>
    <row r="17333" spans="2:2" x14ac:dyDescent="0.35">
      <c r="B17333" s="4"/>
    </row>
    <row r="17334" spans="2:2" x14ac:dyDescent="0.35">
      <c r="B17334" s="4"/>
    </row>
    <row r="17335" spans="2:2" x14ac:dyDescent="0.35">
      <c r="B17335" s="4"/>
    </row>
    <row r="17336" spans="2:2" x14ac:dyDescent="0.35">
      <c r="B17336" s="4"/>
    </row>
    <row r="17337" spans="2:2" x14ac:dyDescent="0.35">
      <c r="B17337" s="4"/>
    </row>
    <row r="17338" spans="2:2" x14ac:dyDescent="0.35">
      <c r="B17338" s="4"/>
    </row>
    <row r="17339" spans="2:2" x14ac:dyDescent="0.35">
      <c r="B17339" s="4"/>
    </row>
    <row r="17340" spans="2:2" x14ac:dyDescent="0.35">
      <c r="B17340" s="4"/>
    </row>
    <row r="17341" spans="2:2" x14ac:dyDescent="0.35">
      <c r="B17341" s="4"/>
    </row>
    <row r="17342" spans="2:2" x14ac:dyDescent="0.35">
      <c r="B17342" s="4"/>
    </row>
    <row r="17343" spans="2:2" x14ac:dyDescent="0.35">
      <c r="B17343" s="4"/>
    </row>
    <row r="17344" spans="2:2" x14ac:dyDescent="0.35">
      <c r="B17344" s="4"/>
    </row>
    <row r="17345" spans="2:2" x14ac:dyDescent="0.35">
      <c r="B17345" s="4"/>
    </row>
    <row r="17346" spans="2:2" x14ac:dyDescent="0.35">
      <c r="B17346" s="4"/>
    </row>
    <row r="17347" spans="2:2" x14ac:dyDescent="0.35">
      <c r="B17347" s="4"/>
    </row>
    <row r="17348" spans="2:2" x14ac:dyDescent="0.35">
      <c r="B17348" s="4"/>
    </row>
    <row r="17349" spans="2:2" x14ac:dyDescent="0.35">
      <c r="B17349" s="4"/>
    </row>
    <row r="17350" spans="2:2" x14ac:dyDescent="0.35">
      <c r="B17350" s="4"/>
    </row>
    <row r="17351" spans="2:2" x14ac:dyDescent="0.35">
      <c r="B17351" s="4"/>
    </row>
    <row r="17352" spans="2:2" x14ac:dyDescent="0.35">
      <c r="B17352" s="4"/>
    </row>
    <row r="17353" spans="2:2" x14ac:dyDescent="0.35">
      <c r="B17353" s="4"/>
    </row>
    <row r="17354" spans="2:2" x14ac:dyDescent="0.35">
      <c r="B17354" s="4"/>
    </row>
    <row r="17355" spans="2:2" x14ac:dyDescent="0.35">
      <c r="B17355" s="4"/>
    </row>
    <row r="17356" spans="2:2" x14ac:dyDescent="0.35">
      <c r="B17356" s="4"/>
    </row>
    <row r="17357" spans="2:2" x14ac:dyDescent="0.35">
      <c r="B17357" s="4"/>
    </row>
    <row r="17358" spans="2:2" x14ac:dyDescent="0.35">
      <c r="B17358" s="4"/>
    </row>
    <row r="17359" spans="2:2" x14ac:dyDescent="0.35">
      <c r="B17359" s="4"/>
    </row>
    <row r="17360" spans="2:2" x14ac:dyDescent="0.35">
      <c r="B17360" s="4"/>
    </row>
    <row r="17361" spans="2:2" x14ac:dyDescent="0.35">
      <c r="B17361" s="4"/>
    </row>
    <row r="17362" spans="2:2" x14ac:dyDescent="0.35">
      <c r="B17362" s="4"/>
    </row>
    <row r="17363" spans="2:2" x14ac:dyDescent="0.35">
      <c r="B17363" s="4"/>
    </row>
    <row r="17364" spans="2:2" x14ac:dyDescent="0.35">
      <c r="B17364" s="4"/>
    </row>
    <row r="17365" spans="2:2" x14ac:dyDescent="0.35">
      <c r="B17365" s="4"/>
    </row>
    <row r="17366" spans="2:2" x14ac:dyDescent="0.35">
      <c r="B17366" s="4"/>
    </row>
    <row r="17367" spans="2:2" x14ac:dyDescent="0.35">
      <c r="B17367" s="4"/>
    </row>
    <row r="17368" spans="2:2" x14ac:dyDescent="0.35">
      <c r="B17368" s="4"/>
    </row>
    <row r="17369" spans="2:2" x14ac:dyDescent="0.35">
      <c r="B17369" s="4"/>
    </row>
    <row r="17370" spans="2:2" x14ac:dyDescent="0.35">
      <c r="B17370" s="4"/>
    </row>
    <row r="17371" spans="2:2" x14ac:dyDescent="0.35">
      <c r="B17371" s="4"/>
    </row>
    <row r="17372" spans="2:2" x14ac:dyDescent="0.35">
      <c r="B17372" s="4"/>
    </row>
    <row r="17373" spans="2:2" x14ac:dyDescent="0.35">
      <c r="B17373" s="4"/>
    </row>
    <row r="17374" spans="2:2" x14ac:dyDescent="0.35">
      <c r="B17374" s="4"/>
    </row>
    <row r="17375" spans="2:2" x14ac:dyDescent="0.35">
      <c r="B17375" s="4"/>
    </row>
    <row r="17376" spans="2:2" x14ac:dyDescent="0.35">
      <c r="B17376" s="4"/>
    </row>
    <row r="17377" spans="2:2" x14ac:dyDescent="0.35">
      <c r="B17377" s="4"/>
    </row>
    <row r="17378" spans="2:2" x14ac:dyDescent="0.35">
      <c r="B17378" s="4"/>
    </row>
    <row r="17379" spans="2:2" x14ac:dyDescent="0.35">
      <c r="B17379" s="4"/>
    </row>
    <row r="17380" spans="2:2" x14ac:dyDescent="0.35">
      <c r="B17380" s="4"/>
    </row>
    <row r="17381" spans="2:2" x14ac:dyDescent="0.35">
      <c r="B17381" s="4"/>
    </row>
    <row r="17382" spans="2:2" x14ac:dyDescent="0.35">
      <c r="B17382" s="4"/>
    </row>
    <row r="17383" spans="2:2" x14ac:dyDescent="0.35">
      <c r="B17383" s="4"/>
    </row>
    <row r="17384" spans="2:2" x14ac:dyDescent="0.35">
      <c r="B17384" s="4"/>
    </row>
    <row r="17385" spans="2:2" x14ac:dyDescent="0.35">
      <c r="B17385" s="4"/>
    </row>
    <row r="17386" spans="2:2" x14ac:dyDescent="0.35">
      <c r="B17386" s="4"/>
    </row>
    <row r="17387" spans="2:2" x14ac:dyDescent="0.35">
      <c r="B17387" s="4"/>
    </row>
    <row r="17388" spans="2:2" x14ac:dyDescent="0.35">
      <c r="B17388" s="4"/>
    </row>
    <row r="17389" spans="2:2" x14ac:dyDescent="0.35">
      <c r="B17389" s="4"/>
    </row>
    <row r="17390" spans="2:2" x14ac:dyDescent="0.35">
      <c r="B17390" s="4"/>
    </row>
    <row r="17391" spans="2:2" x14ac:dyDescent="0.35">
      <c r="B17391" s="4"/>
    </row>
    <row r="17392" spans="2:2" x14ac:dyDescent="0.35">
      <c r="B17392" s="4"/>
    </row>
    <row r="17393" spans="2:2" x14ac:dyDescent="0.35">
      <c r="B17393" s="4"/>
    </row>
    <row r="17394" spans="2:2" x14ac:dyDescent="0.35">
      <c r="B17394" s="4"/>
    </row>
    <row r="17395" spans="2:2" x14ac:dyDescent="0.35">
      <c r="B17395" s="4"/>
    </row>
    <row r="17396" spans="2:2" x14ac:dyDescent="0.35">
      <c r="B17396" s="4"/>
    </row>
    <row r="17397" spans="2:2" x14ac:dyDescent="0.35">
      <c r="B17397" s="4"/>
    </row>
    <row r="17398" spans="2:2" x14ac:dyDescent="0.35">
      <c r="B17398" s="4"/>
    </row>
    <row r="17399" spans="2:2" x14ac:dyDescent="0.35">
      <c r="B17399" s="4"/>
    </row>
    <row r="17400" spans="2:2" x14ac:dyDescent="0.35">
      <c r="B17400" s="4"/>
    </row>
    <row r="17401" spans="2:2" x14ac:dyDescent="0.35">
      <c r="B17401" s="4"/>
    </row>
    <row r="17402" spans="2:2" x14ac:dyDescent="0.35">
      <c r="B17402" s="4"/>
    </row>
    <row r="17403" spans="2:2" x14ac:dyDescent="0.35">
      <c r="B17403" s="4"/>
    </row>
    <row r="17404" spans="2:2" x14ac:dyDescent="0.35">
      <c r="B17404" s="4"/>
    </row>
    <row r="17405" spans="2:2" x14ac:dyDescent="0.35">
      <c r="B17405" s="4"/>
    </row>
    <row r="17406" spans="2:2" x14ac:dyDescent="0.35">
      <c r="B17406" s="4"/>
    </row>
    <row r="17407" spans="2:2" x14ac:dyDescent="0.35">
      <c r="B17407" s="4"/>
    </row>
    <row r="17408" spans="2:2" x14ac:dyDescent="0.35">
      <c r="B17408" s="4"/>
    </row>
    <row r="17409" spans="2:2" x14ac:dyDescent="0.35">
      <c r="B17409" s="4"/>
    </row>
    <row r="17410" spans="2:2" x14ac:dyDescent="0.35">
      <c r="B17410" s="4"/>
    </row>
    <row r="17411" spans="2:2" x14ac:dyDescent="0.35">
      <c r="B17411" s="4"/>
    </row>
    <row r="17412" spans="2:2" x14ac:dyDescent="0.35">
      <c r="B17412" s="4"/>
    </row>
    <row r="17413" spans="2:2" x14ac:dyDescent="0.35">
      <c r="B17413" s="4"/>
    </row>
    <row r="17414" spans="2:2" x14ac:dyDescent="0.35">
      <c r="B17414" s="4"/>
    </row>
    <row r="17415" spans="2:2" x14ac:dyDescent="0.35">
      <c r="B17415" s="4"/>
    </row>
    <row r="17416" spans="2:2" x14ac:dyDescent="0.35">
      <c r="B17416" s="4"/>
    </row>
    <row r="17417" spans="2:2" x14ac:dyDescent="0.35">
      <c r="B17417" s="4"/>
    </row>
    <row r="17418" spans="2:2" x14ac:dyDescent="0.35">
      <c r="B17418" s="4"/>
    </row>
    <row r="17419" spans="2:2" x14ac:dyDescent="0.35">
      <c r="B17419" s="4"/>
    </row>
    <row r="17420" spans="2:2" x14ac:dyDescent="0.35">
      <c r="B17420" s="4"/>
    </row>
    <row r="17421" spans="2:2" x14ac:dyDescent="0.35">
      <c r="B17421" s="4"/>
    </row>
    <row r="17422" spans="2:2" x14ac:dyDescent="0.35">
      <c r="B17422" s="4"/>
    </row>
    <row r="17423" spans="2:2" x14ac:dyDescent="0.35">
      <c r="B17423" s="4"/>
    </row>
    <row r="17424" spans="2:2" x14ac:dyDescent="0.35">
      <c r="B17424" s="4"/>
    </row>
    <row r="17425" spans="2:2" x14ac:dyDescent="0.35">
      <c r="B17425" s="4"/>
    </row>
    <row r="17426" spans="2:2" x14ac:dyDescent="0.35">
      <c r="B17426" s="4"/>
    </row>
    <row r="17427" spans="2:2" x14ac:dyDescent="0.35">
      <c r="B17427" s="4"/>
    </row>
    <row r="17428" spans="2:2" x14ac:dyDescent="0.35">
      <c r="B17428" s="4"/>
    </row>
    <row r="17429" spans="2:2" x14ac:dyDescent="0.35">
      <c r="B17429" s="4"/>
    </row>
    <row r="17430" spans="2:2" x14ac:dyDescent="0.35">
      <c r="B17430" s="4"/>
    </row>
    <row r="17431" spans="2:2" x14ac:dyDescent="0.35">
      <c r="B17431" s="4"/>
    </row>
    <row r="17432" spans="2:2" x14ac:dyDescent="0.35">
      <c r="B17432" s="4"/>
    </row>
    <row r="17433" spans="2:2" x14ac:dyDescent="0.35">
      <c r="B17433" s="4"/>
    </row>
    <row r="17434" spans="2:2" x14ac:dyDescent="0.35">
      <c r="B17434" s="4"/>
    </row>
    <row r="17435" spans="2:2" x14ac:dyDescent="0.35">
      <c r="B17435" s="4"/>
    </row>
    <row r="17436" spans="2:2" x14ac:dyDescent="0.35">
      <c r="B17436" s="4"/>
    </row>
    <row r="17437" spans="2:2" x14ac:dyDescent="0.35">
      <c r="B17437" s="4"/>
    </row>
    <row r="17438" spans="2:2" x14ac:dyDescent="0.35">
      <c r="B17438" s="4"/>
    </row>
    <row r="17439" spans="2:2" x14ac:dyDescent="0.35">
      <c r="B17439" s="4"/>
    </row>
    <row r="17440" spans="2:2" x14ac:dyDescent="0.35">
      <c r="B17440" s="4"/>
    </row>
    <row r="17441" spans="2:2" x14ac:dyDescent="0.35">
      <c r="B17441" s="4"/>
    </row>
    <row r="17442" spans="2:2" x14ac:dyDescent="0.35">
      <c r="B17442" s="4"/>
    </row>
    <row r="17443" spans="2:2" x14ac:dyDescent="0.35">
      <c r="B17443" s="4"/>
    </row>
    <row r="17444" spans="2:2" x14ac:dyDescent="0.35">
      <c r="B17444" s="4"/>
    </row>
    <row r="17445" spans="2:2" x14ac:dyDescent="0.35">
      <c r="B17445" s="4"/>
    </row>
    <row r="17446" spans="2:2" x14ac:dyDescent="0.35">
      <c r="B17446" s="4"/>
    </row>
    <row r="17447" spans="2:2" x14ac:dyDescent="0.35">
      <c r="B17447" s="4"/>
    </row>
    <row r="17448" spans="2:2" x14ac:dyDescent="0.35">
      <c r="B17448" s="4"/>
    </row>
    <row r="17449" spans="2:2" x14ac:dyDescent="0.35">
      <c r="B17449" s="4"/>
    </row>
    <row r="17450" spans="2:2" x14ac:dyDescent="0.35">
      <c r="B17450" s="4"/>
    </row>
    <row r="17451" spans="2:2" x14ac:dyDescent="0.35">
      <c r="B17451" s="4"/>
    </row>
    <row r="17452" spans="2:2" x14ac:dyDescent="0.35">
      <c r="B17452" s="4"/>
    </row>
    <row r="17453" spans="2:2" x14ac:dyDescent="0.35">
      <c r="B17453" s="4"/>
    </row>
    <row r="17454" spans="2:2" x14ac:dyDescent="0.35">
      <c r="B17454" s="4"/>
    </row>
    <row r="17455" spans="2:2" x14ac:dyDescent="0.35">
      <c r="B17455" s="4"/>
    </row>
    <row r="17456" spans="2:2" x14ac:dyDescent="0.35">
      <c r="B17456" s="4"/>
    </row>
    <row r="17457" spans="2:2" x14ac:dyDescent="0.35">
      <c r="B17457" s="4"/>
    </row>
    <row r="17458" spans="2:2" x14ac:dyDescent="0.35">
      <c r="B17458" s="4"/>
    </row>
    <row r="17459" spans="2:2" x14ac:dyDescent="0.35">
      <c r="B17459" s="4"/>
    </row>
    <row r="17460" spans="2:2" x14ac:dyDescent="0.35">
      <c r="B17460" s="4"/>
    </row>
    <row r="17461" spans="2:2" x14ac:dyDescent="0.35">
      <c r="B17461" s="4"/>
    </row>
    <row r="17462" spans="2:2" x14ac:dyDescent="0.35">
      <c r="B17462" s="4"/>
    </row>
    <row r="17463" spans="2:2" x14ac:dyDescent="0.35">
      <c r="B17463" s="4"/>
    </row>
    <row r="17464" spans="2:2" x14ac:dyDescent="0.35">
      <c r="B17464" s="4"/>
    </row>
    <row r="17465" spans="2:2" x14ac:dyDescent="0.35">
      <c r="B17465" s="4"/>
    </row>
    <row r="17466" spans="2:2" x14ac:dyDescent="0.35">
      <c r="B17466" s="4"/>
    </row>
    <row r="17467" spans="2:2" x14ac:dyDescent="0.35">
      <c r="B17467" s="4"/>
    </row>
    <row r="17468" spans="2:2" x14ac:dyDescent="0.35">
      <c r="B17468" s="4"/>
    </row>
    <row r="17469" spans="2:2" x14ac:dyDescent="0.35">
      <c r="B17469" s="4"/>
    </row>
    <row r="17470" spans="2:2" x14ac:dyDescent="0.35">
      <c r="B17470" s="4"/>
    </row>
    <row r="17471" spans="2:2" x14ac:dyDescent="0.35">
      <c r="B17471" s="4"/>
    </row>
    <row r="17472" spans="2:2" x14ac:dyDescent="0.35">
      <c r="B17472" s="4"/>
    </row>
    <row r="17473" spans="2:2" x14ac:dyDescent="0.35">
      <c r="B17473" s="4"/>
    </row>
    <row r="17474" spans="2:2" x14ac:dyDescent="0.35">
      <c r="B17474" s="4"/>
    </row>
    <row r="17475" spans="2:2" x14ac:dyDescent="0.35">
      <c r="B17475" s="4"/>
    </row>
    <row r="17476" spans="2:2" x14ac:dyDescent="0.35">
      <c r="B17476" s="4"/>
    </row>
    <row r="17477" spans="2:2" x14ac:dyDescent="0.35">
      <c r="B17477" s="4"/>
    </row>
    <row r="17478" spans="2:2" x14ac:dyDescent="0.35">
      <c r="B17478" s="4"/>
    </row>
    <row r="17479" spans="2:2" x14ac:dyDescent="0.35">
      <c r="B17479" s="4"/>
    </row>
    <row r="17480" spans="2:2" x14ac:dyDescent="0.35">
      <c r="B17480" s="4"/>
    </row>
    <row r="17481" spans="2:2" x14ac:dyDescent="0.35">
      <c r="B17481" s="4"/>
    </row>
    <row r="17482" spans="2:2" x14ac:dyDescent="0.35">
      <c r="B17482" s="4"/>
    </row>
    <row r="17483" spans="2:2" x14ac:dyDescent="0.35">
      <c r="B17483" s="4"/>
    </row>
    <row r="17484" spans="2:2" x14ac:dyDescent="0.35">
      <c r="B17484" s="4"/>
    </row>
    <row r="17485" spans="2:2" x14ac:dyDescent="0.35">
      <c r="B17485" s="4"/>
    </row>
    <row r="17486" spans="2:2" x14ac:dyDescent="0.35">
      <c r="B17486" s="4"/>
    </row>
    <row r="17487" spans="2:2" x14ac:dyDescent="0.35">
      <c r="B17487" s="4"/>
    </row>
    <row r="17488" spans="2:2" x14ac:dyDescent="0.35">
      <c r="B17488" s="4"/>
    </row>
    <row r="17489" spans="2:2" x14ac:dyDescent="0.35">
      <c r="B17489" s="4"/>
    </row>
    <row r="17490" spans="2:2" x14ac:dyDescent="0.35">
      <c r="B17490" s="4"/>
    </row>
    <row r="17491" spans="2:2" x14ac:dyDescent="0.35">
      <c r="B17491" s="4"/>
    </row>
    <row r="17492" spans="2:2" x14ac:dyDescent="0.35">
      <c r="B17492" s="4"/>
    </row>
    <row r="17493" spans="2:2" x14ac:dyDescent="0.35">
      <c r="B17493" s="4"/>
    </row>
    <row r="17494" spans="2:2" x14ac:dyDescent="0.35">
      <c r="B17494" s="4"/>
    </row>
    <row r="17495" spans="2:2" x14ac:dyDescent="0.35">
      <c r="B17495" s="4"/>
    </row>
    <row r="17496" spans="2:2" x14ac:dyDescent="0.35">
      <c r="B17496" s="4"/>
    </row>
    <row r="17497" spans="2:2" x14ac:dyDescent="0.35">
      <c r="B17497" s="4"/>
    </row>
    <row r="17498" spans="2:2" x14ac:dyDescent="0.35">
      <c r="B17498" s="4"/>
    </row>
    <row r="17499" spans="2:2" x14ac:dyDescent="0.35">
      <c r="B17499" s="4"/>
    </row>
    <row r="17500" spans="2:2" x14ac:dyDescent="0.35">
      <c r="B17500" s="4"/>
    </row>
    <row r="17501" spans="2:2" x14ac:dyDescent="0.35">
      <c r="B17501" s="4"/>
    </row>
    <row r="17502" spans="2:2" x14ac:dyDescent="0.35">
      <c r="B17502" s="4"/>
    </row>
    <row r="17503" spans="2:2" x14ac:dyDescent="0.35">
      <c r="B17503" s="4"/>
    </row>
    <row r="17504" spans="2:2" x14ac:dyDescent="0.35">
      <c r="B17504" s="4"/>
    </row>
    <row r="17505" spans="2:2" x14ac:dyDescent="0.35">
      <c r="B17505" s="4"/>
    </row>
    <row r="17506" spans="2:2" x14ac:dyDescent="0.35">
      <c r="B17506" s="4"/>
    </row>
    <row r="17507" spans="2:2" x14ac:dyDescent="0.35">
      <c r="B17507" s="4"/>
    </row>
    <row r="17508" spans="2:2" x14ac:dyDescent="0.35">
      <c r="B17508" s="4"/>
    </row>
    <row r="17509" spans="2:2" x14ac:dyDescent="0.35">
      <c r="B17509" s="4"/>
    </row>
    <row r="17510" spans="2:2" x14ac:dyDescent="0.35">
      <c r="B17510" s="4"/>
    </row>
    <row r="17511" spans="2:2" x14ac:dyDescent="0.35">
      <c r="B17511" s="4"/>
    </row>
    <row r="17512" spans="2:2" x14ac:dyDescent="0.35">
      <c r="B17512" s="4"/>
    </row>
    <row r="17513" spans="2:2" x14ac:dyDescent="0.35">
      <c r="B17513" s="4"/>
    </row>
    <row r="17514" spans="2:2" x14ac:dyDescent="0.35">
      <c r="B17514" s="4"/>
    </row>
    <row r="17515" spans="2:2" x14ac:dyDescent="0.35">
      <c r="B17515" s="4"/>
    </row>
    <row r="17516" spans="2:2" x14ac:dyDescent="0.35">
      <c r="B17516" s="4"/>
    </row>
    <row r="17517" spans="2:2" x14ac:dyDescent="0.35">
      <c r="B17517" s="4"/>
    </row>
    <row r="17518" spans="2:2" x14ac:dyDescent="0.35">
      <c r="B17518" s="4"/>
    </row>
    <row r="17519" spans="2:2" x14ac:dyDescent="0.35">
      <c r="B17519" s="4"/>
    </row>
    <row r="17520" spans="2:2" x14ac:dyDescent="0.35">
      <c r="B17520" s="4"/>
    </row>
    <row r="17521" spans="2:2" x14ac:dyDescent="0.35">
      <c r="B17521" s="4"/>
    </row>
    <row r="17522" spans="2:2" x14ac:dyDescent="0.35">
      <c r="B17522" s="4"/>
    </row>
    <row r="17523" spans="2:2" x14ac:dyDescent="0.35">
      <c r="B17523" s="4"/>
    </row>
    <row r="17524" spans="2:2" x14ac:dyDescent="0.35">
      <c r="B17524" s="4"/>
    </row>
    <row r="17525" spans="2:2" x14ac:dyDescent="0.35">
      <c r="B17525" s="4"/>
    </row>
    <row r="17526" spans="2:2" x14ac:dyDescent="0.35">
      <c r="B17526" s="4"/>
    </row>
    <row r="17527" spans="2:2" x14ac:dyDescent="0.35">
      <c r="B17527" s="4"/>
    </row>
    <row r="17528" spans="2:2" x14ac:dyDescent="0.35">
      <c r="B17528" s="4"/>
    </row>
    <row r="17529" spans="2:2" x14ac:dyDescent="0.35">
      <c r="B17529" s="4"/>
    </row>
    <row r="17530" spans="2:2" x14ac:dyDescent="0.35">
      <c r="B17530" s="4"/>
    </row>
    <row r="17531" spans="2:2" x14ac:dyDescent="0.35">
      <c r="B17531" s="4"/>
    </row>
    <row r="17532" spans="2:2" x14ac:dyDescent="0.35">
      <c r="B17532" s="4"/>
    </row>
    <row r="17533" spans="2:2" x14ac:dyDescent="0.35">
      <c r="B17533" s="4"/>
    </row>
    <row r="17534" spans="2:2" x14ac:dyDescent="0.35">
      <c r="B17534" s="4"/>
    </row>
    <row r="17535" spans="2:2" x14ac:dyDescent="0.35">
      <c r="B17535" s="4"/>
    </row>
    <row r="17536" spans="2:2" x14ac:dyDescent="0.35">
      <c r="B17536" s="4"/>
    </row>
    <row r="17537" spans="2:2" x14ac:dyDescent="0.35">
      <c r="B17537" s="4"/>
    </row>
    <row r="17538" spans="2:2" x14ac:dyDescent="0.35">
      <c r="B17538" s="4"/>
    </row>
    <row r="17539" spans="2:2" x14ac:dyDescent="0.35">
      <c r="B17539" s="4"/>
    </row>
    <row r="17540" spans="2:2" x14ac:dyDescent="0.35">
      <c r="B17540" s="4"/>
    </row>
    <row r="17541" spans="2:2" x14ac:dyDescent="0.35">
      <c r="B17541" s="4"/>
    </row>
    <row r="17542" spans="2:2" x14ac:dyDescent="0.35">
      <c r="B17542" s="4"/>
    </row>
    <row r="17543" spans="2:2" x14ac:dyDescent="0.35">
      <c r="B17543" s="4"/>
    </row>
    <row r="17544" spans="2:2" x14ac:dyDescent="0.35">
      <c r="B17544" s="4"/>
    </row>
    <row r="17545" spans="2:2" x14ac:dyDescent="0.35">
      <c r="B17545" s="4"/>
    </row>
    <row r="17546" spans="2:2" x14ac:dyDescent="0.35">
      <c r="B17546" s="4"/>
    </row>
    <row r="17547" spans="2:2" x14ac:dyDescent="0.35">
      <c r="B17547" s="4"/>
    </row>
    <row r="17548" spans="2:2" x14ac:dyDescent="0.35">
      <c r="B17548" s="4"/>
    </row>
    <row r="17549" spans="2:2" x14ac:dyDescent="0.35">
      <c r="B17549" s="4"/>
    </row>
    <row r="17550" spans="2:2" x14ac:dyDescent="0.35">
      <c r="B17550" s="4"/>
    </row>
    <row r="17551" spans="2:2" x14ac:dyDescent="0.35">
      <c r="B17551" s="4"/>
    </row>
    <row r="17552" spans="2:2" x14ac:dyDescent="0.35">
      <c r="B17552" s="4"/>
    </row>
    <row r="17553" spans="2:2" x14ac:dyDescent="0.35">
      <c r="B17553" s="4"/>
    </row>
    <row r="17554" spans="2:2" x14ac:dyDescent="0.35">
      <c r="B17554" s="4"/>
    </row>
    <row r="17555" spans="2:2" x14ac:dyDescent="0.35">
      <c r="B17555" s="4"/>
    </row>
    <row r="17556" spans="2:2" x14ac:dyDescent="0.35">
      <c r="B17556" s="4"/>
    </row>
    <row r="17557" spans="2:2" x14ac:dyDescent="0.35">
      <c r="B17557" s="4"/>
    </row>
    <row r="17558" spans="2:2" x14ac:dyDescent="0.35">
      <c r="B17558" s="4"/>
    </row>
    <row r="17559" spans="2:2" x14ac:dyDescent="0.35">
      <c r="B17559" s="4"/>
    </row>
    <row r="17560" spans="2:2" x14ac:dyDescent="0.35">
      <c r="B17560" s="4"/>
    </row>
    <row r="17561" spans="2:2" x14ac:dyDescent="0.35">
      <c r="B17561" s="4"/>
    </row>
    <row r="17562" spans="2:2" x14ac:dyDescent="0.35">
      <c r="B17562" s="4"/>
    </row>
    <row r="17563" spans="2:2" x14ac:dyDescent="0.35">
      <c r="B17563" s="4"/>
    </row>
    <row r="17564" spans="2:2" x14ac:dyDescent="0.35">
      <c r="B17564" s="4"/>
    </row>
    <row r="17565" spans="2:2" x14ac:dyDescent="0.35">
      <c r="B17565" s="4"/>
    </row>
    <row r="17566" spans="2:2" x14ac:dyDescent="0.35">
      <c r="B17566" s="4"/>
    </row>
    <row r="17567" spans="2:2" x14ac:dyDescent="0.35">
      <c r="B17567" s="4"/>
    </row>
    <row r="17568" spans="2:2" x14ac:dyDescent="0.35">
      <c r="B17568" s="4"/>
    </row>
    <row r="17569" spans="2:2" x14ac:dyDescent="0.35">
      <c r="B17569" s="4"/>
    </row>
    <row r="17570" spans="2:2" x14ac:dyDescent="0.35">
      <c r="B17570" s="4"/>
    </row>
    <row r="17571" spans="2:2" x14ac:dyDescent="0.35">
      <c r="B17571" s="4"/>
    </row>
    <row r="17572" spans="2:2" x14ac:dyDescent="0.35">
      <c r="B17572" s="4"/>
    </row>
    <row r="17573" spans="2:2" x14ac:dyDescent="0.35">
      <c r="B17573" s="4"/>
    </row>
    <row r="17574" spans="2:2" x14ac:dyDescent="0.35">
      <c r="B17574" s="4"/>
    </row>
    <row r="17575" spans="2:2" x14ac:dyDescent="0.35">
      <c r="B17575" s="4"/>
    </row>
    <row r="17576" spans="2:2" x14ac:dyDescent="0.35">
      <c r="B17576" s="4"/>
    </row>
    <row r="17577" spans="2:2" x14ac:dyDescent="0.35">
      <c r="B17577" s="4"/>
    </row>
    <row r="17578" spans="2:2" x14ac:dyDescent="0.35">
      <c r="B17578" s="4"/>
    </row>
    <row r="17579" spans="2:2" x14ac:dyDescent="0.35">
      <c r="B17579" s="4"/>
    </row>
    <row r="17580" spans="2:2" x14ac:dyDescent="0.35">
      <c r="B17580" s="4"/>
    </row>
    <row r="17581" spans="2:2" x14ac:dyDescent="0.35">
      <c r="B17581" s="4"/>
    </row>
    <row r="17582" spans="2:2" x14ac:dyDescent="0.35">
      <c r="B17582" s="4"/>
    </row>
    <row r="17583" spans="2:2" x14ac:dyDescent="0.35">
      <c r="B17583" s="4"/>
    </row>
    <row r="17584" spans="2:2" x14ac:dyDescent="0.35">
      <c r="B17584" s="4"/>
    </row>
    <row r="17585" spans="2:2" x14ac:dyDescent="0.35">
      <c r="B17585" s="4"/>
    </row>
    <row r="17586" spans="2:2" x14ac:dyDescent="0.35">
      <c r="B17586" s="4"/>
    </row>
    <row r="17587" spans="2:2" x14ac:dyDescent="0.35">
      <c r="B17587" s="4"/>
    </row>
    <row r="17588" spans="2:2" x14ac:dyDescent="0.35">
      <c r="B17588" s="4"/>
    </row>
    <row r="17589" spans="2:2" x14ac:dyDescent="0.35">
      <c r="B17589" s="4"/>
    </row>
    <row r="17590" spans="2:2" x14ac:dyDescent="0.35">
      <c r="B17590" s="4"/>
    </row>
    <row r="17591" spans="2:2" x14ac:dyDescent="0.35">
      <c r="B17591" s="4"/>
    </row>
    <row r="17592" spans="2:2" x14ac:dyDescent="0.35">
      <c r="B17592" s="4"/>
    </row>
    <row r="17593" spans="2:2" x14ac:dyDescent="0.35">
      <c r="B17593" s="4"/>
    </row>
    <row r="17594" spans="2:2" x14ac:dyDescent="0.35">
      <c r="B17594" s="4"/>
    </row>
    <row r="17595" spans="2:2" x14ac:dyDescent="0.35">
      <c r="B17595" s="4"/>
    </row>
    <row r="17596" spans="2:2" x14ac:dyDescent="0.35">
      <c r="B17596" s="4"/>
    </row>
    <row r="17597" spans="2:2" x14ac:dyDescent="0.35">
      <c r="B17597" s="4"/>
    </row>
    <row r="17598" spans="2:2" x14ac:dyDescent="0.35">
      <c r="B17598" s="4"/>
    </row>
    <row r="17599" spans="2:2" x14ac:dyDescent="0.35">
      <c r="B17599" s="4"/>
    </row>
    <row r="17600" spans="2:2" x14ac:dyDescent="0.35">
      <c r="B17600" s="4"/>
    </row>
    <row r="17601" spans="2:2" x14ac:dyDescent="0.35">
      <c r="B17601" s="4"/>
    </row>
    <row r="17602" spans="2:2" x14ac:dyDescent="0.35">
      <c r="B17602" s="4"/>
    </row>
    <row r="17603" spans="2:2" x14ac:dyDescent="0.35">
      <c r="B17603" s="4"/>
    </row>
    <row r="17604" spans="2:2" x14ac:dyDescent="0.35">
      <c r="B17604" s="4"/>
    </row>
    <row r="17605" spans="2:2" x14ac:dyDescent="0.35">
      <c r="B17605" s="4"/>
    </row>
    <row r="17606" spans="2:2" x14ac:dyDescent="0.35">
      <c r="B17606" s="4"/>
    </row>
    <row r="17607" spans="2:2" x14ac:dyDescent="0.35">
      <c r="B17607" s="4"/>
    </row>
    <row r="17608" spans="2:2" x14ac:dyDescent="0.35">
      <c r="B17608" s="4"/>
    </row>
    <row r="17609" spans="2:2" x14ac:dyDescent="0.35">
      <c r="B17609" s="4"/>
    </row>
    <row r="17610" spans="2:2" x14ac:dyDescent="0.35">
      <c r="B17610" s="4"/>
    </row>
    <row r="17611" spans="2:2" x14ac:dyDescent="0.35">
      <c r="B17611" s="4"/>
    </row>
    <row r="17612" spans="2:2" x14ac:dyDescent="0.35">
      <c r="B17612" s="4"/>
    </row>
    <row r="17613" spans="2:2" x14ac:dyDescent="0.35">
      <c r="B17613" s="4"/>
    </row>
    <row r="17614" spans="2:2" x14ac:dyDescent="0.35">
      <c r="B17614" s="4"/>
    </row>
    <row r="17615" spans="2:2" x14ac:dyDescent="0.35">
      <c r="B17615" s="4"/>
    </row>
    <row r="17616" spans="2:2" x14ac:dyDescent="0.35">
      <c r="B17616" s="4"/>
    </row>
    <row r="17617" spans="2:2" x14ac:dyDescent="0.35">
      <c r="B17617" s="4"/>
    </row>
    <row r="17618" spans="2:2" x14ac:dyDescent="0.35">
      <c r="B17618" s="4"/>
    </row>
    <row r="17619" spans="2:2" x14ac:dyDescent="0.35">
      <c r="B17619" s="4"/>
    </row>
    <row r="17620" spans="2:2" x14ac:dyDescent="0.35">
      <c r="B17620" s="4"/>
    </row>
    <row r="17621" spans="2:2" x14ac:dyDescent="0.35">
      <c r="B17621" s="4"/>
    </row>
    <row r="17622" spans="2:2" x14ac:dyDescent="0.35">
      <c r="B17622" s="4"/>
    </row>
    <row r="17623" spans="2:2" x14ac:dyDescent="0.35">
      <c r="B17623" s="4"/>
    </row>
    <row r="17624" spans="2:2" x14ac:dyDescent="0.35">
      <c r="B17624" s="4"/>
    </row>
    <row r="17625" spans="2:2" x14ac:dyDescent="0.35">
      <c r="B17625" s="4"/>
    </row>
    <row r="17626" spans="2:2" x14ac:dyDescent="0.35">
      <c r="B17626" s="4"/>
    </row>
    <row r="17627" spans="2:2" x14ac:dyDescent="0.35">
      <c r="B17627" s="4"/>
    </row>
    <row r="17628" spans="2:2" x14ac:dyDescent="0.35">
      <c r="B17628" s="4"/>
    </row>
    <row r="17629" spans="2:2" x14ac:dyDescent="0.35">
      <c r="B17629" s="4"/>
    </row>
    <row r="17630" spans="2:2" x14ac:dyDescent="0.35">
      <c r="B17630" s="4"/>
    </row>
    <row r="17631" spans="2:2" x14ac:dyDescent="0.35">
      <c r="B17631" s="4"/>
    </row>
    <row r="17632" spans="2:2" x14ac:dyDescent="0.35">
      <c r="B17632" s="4"/>
    </row>
    <row r="17633" spans="2:2" x14ac:dyDescent="0.35">
      <c r="B17633" s="4"/>
    </row>
    <row r="17634" spans="2:2" x14ac:dyDescent="0.35">
      <c r="B17634" s="4"/>
    </row>
    <row r="17635" spans="2:2" x14ac:dyDescent="0.35">
      <c r="B17635" s="4"/>
    </row>
    <row r="17636" spans="2:2" x14ac:dyDescent="0.35">
      <c r="B17636" s="4"/>
    </row>
    <row r="17637" spans="2:2" x14ac:dyDescent="0.35">
      <c r="B17637" s="4"/>
    </row>
    <row r="17638" spans="2:2" x14ac:dyDescent="0.35">
      <c r="B17638" s="4"/>
    </row>
    <row r="17639" spans="2:2" x14ac:dyDescent="0.35">
      <c r="B17639" s="4"/>
    </row>
    <row r="17640" spans="2:2" x14ac:dyDescent="0.35">
      <c r="B17640" s="4"/>
    </row>
    <row r="17641" spans="2:2" x14ac:dyDescent="0.35">
      <c r="B17641" s="4"/>
    </row>
    <row r="17642" spans="2:2" x14ac:dyDescent="0.35">
      <c r="B17642" s="4"/>
    </row>
    <row r="17643" spans="2:2" x14ac:dyDescent="0.35">
      <c r="B17643" s="4"/>
    </row>
    <row r="17644" spans="2:2" x14ac:dyDescent="0.35">
      <c r="B17644" s="4"/>
    </row>
    <row r="17645" spans="2:2" x14ac:dyDescent="0.35">
      <c r="B17645" s="4"/>
    </row>
    <row r="17646" spans="2:2" x14ac:dyDescent="0.35">
      <c r="B17646" s="4"/>
    </row>
    <row r="17647" spans="2:2" x14ac:dyDescent="0.35">
      <c r="B17647" s="4"/>
    </row>
    <row r="17648" spans="2:2" x14ac:dyDescent="0.35">
      <c r="B17648" s="4"/>
    </row>
    <row r="17649" spans="2:2" x14ac:dyDescent="0.35">
      <c r="B17649" s="4"/>
    </row>
    <row r="17650" spans="2:2" x14ac:dyDescent="0.35">
      <c r="B17650" s="4"/>
    </row>
    <row r="17651" spans="2:2" x14ac:dyDescent="0.35">
      <c r="B17651" s="4"/>
    </row>
    <row r="17652" spans="2:2" x14ac:dyDescent="0.35">
      <c r="B17652" s="4"/>
    </row>
    <row r="17653" spans="2:2" x14ac:dyDescent="0.35">
      <c r="B17653" s="4"/>
    </row>
    <row r="17654" spans="2:2" x14ac:dyDescent="0.35">
      <c r="B17654" s="4"/>
    </row>
    <row r="17655" spans="2:2" x14ac:dyDescent="0.35">
      <c r="B17655" s="4"/>
    </row>
    <row r="17656" spans="2:2" x14ac:dyDescent="0.35">
      <c r="B17656" s="4"/>
    </row>
    <row r="17657" spans="2:2" x14ac:dyDescent="0.35">
      <c r="B17657" s="4"/>
    </row>
    <row r="17658" spans="2:2" x14ac:dyDescent="0.35">
      <c r="B17658" s="4"/>
    </row>
    <row r="17659" spans="2:2" x14ac:dyDescent="0.35">
      <c r="B17659" s="4"/>
    </row>
    <row r="17660" spans="2:2" x14ac:dyDescent="0.35">
      <c r="B17660" s="4"/>
    </row>
    <row r="17661" spans="2:2" x14ac:dyDescent="0.35">
      <c r="B17661" s="4"/>
    </row>
    <row r="17662" spans="2:2" x14ac:dyDescent="0.35">
      <c r="B17662" s="4"/>
    </row>
    <row r="17663" spans="2:2" x14ac:dyDescent="0.35">
      <c r="B17663" s="4"/>
    </row>
    <row r="17664" spans="2:2" x14ac:dyDescent="0.35">
      <c r="B17664" s="4"/>
    </row>
    <row r="17665" spans="2:2" x14ac:dyDescent="0.35">
      <c r="B17665" s="4"/>
    </row>
    <row r="17666" spans="2:2" x14ac:dyDescent="0.35">
      <c r="B17666" s="4"/>
    </row>
    <row r="17667" spans="2:2" x14ac:dyDescent="0.35">
      <c r="B17667" s="4"/>
    </row>
    <row r="17668" spans="2:2" x14ac:dyDescent="0.35">
      <c r="B17668" s="4"/>
    </row>
    <row r="17669" spans="2:2" x14ac:dyDescent="0.35">
      <c r="B17669" s="4"/>
    </row>
    <row r="17670" spans="2:2" x14ac:dyDescent="0.35">
      <c r="B17670" s="4"/>
    </row>
    <row r="17671" spans="2:2" x14ac:dyDescent="0.35">
      <c r="B17671" s="4"/>
    </row>
    <row r="17672" spans="2:2" x14ac:dyDescent="0.35">
      <c r="B17672" s="4"/>
    </row>
    <row r="17673" spans="2:2" x14ac:dyDescent="0.35">
      <c r="B17673" s="4"/>
    </row>
    <row r="17674" spans="2:2" x14ac:dyDescent="0.35">
      <c r="B17674" s="4"/>
    </row>
    <row r="17675" spans="2:2" x14ac:dyDescent="0.35">
      <c r="B17675" s="4"/>
    </row>
    <row r="17676" spans="2:2" x14ac:dyDescent="0.35">
      <c r="B17676" s="4"/>
    </row>
    <row r="17677" spans="2:2" x14ac:dyDescent="0.35">
      <c r="B17677" s="4"/>
    </row>
    <row r="17678" spans="2:2" x14ac:dyDescent="0.35">
      <c r="B17678" s="4"/>
    </row>
    <row r="17679" spans="2:2" x14ac:dyDescent="0.35">
      <c r="B17679" s="4"/>
    </row>
    <row r="17680" spans="2:2" x14ac:dyDescent="0.35">
      <c r="B17680" s="4"/>
    </row>
    <row r="17681" spans="2:2" x14ac:dyDescent="0.35">
      <c r="B17681" s="4"/>
    </row>
    <row r="17682" spans="2:2" x14ac:dyDescent="0.35">
      <c r="B17682" s="4"/>
    </row>
    <row r="17683" spans="2:2" x14ac:dyDescent="0.35">
      <c r="B17683" s="4"/>
    </row>
    <row r="17684" spans="2:2" x14ac:dyDescent="0.35">
      <c r="B17684" s="4"/>
    </row>
    <row r="17685" spans="2:2" x14ac:dyDescent="0.35">
      <c r="B17685" s="4"/>
    </row>
    <row r="17686" spans="2:2" x14ac:dyDescent="0.35">
      <c r="B17686" s="4"/>
    </row>
    <row r="17687" spans="2:2" x14ac:dyDescent="0.35">
      <c r="B17687" s="4"/>
    </row>
    <row r="17688" spans="2:2" x14ac:dyDescent="0.35">
      <c r="B17688" s="4"/>
    </row>
    <row r="17689" spans="2:2" x14ac:dyDescent="0.35">
      <c r="B17689" s="4"/>
    </row>
    <row r="17690" spans="2:2" x14ac:dyDescent="0.35">
      <c r="B17690" s="4"/>
    </row>
    <row r="17691" spans="2:2" x14ac:dyDescent="0.35">
      <c r="B17691" s="4"/>
    </row>
    <row r="17692" spans="2:2" x14ac:dyDescent="0.35">
      <c r="B17692" s="4"/>
    </row>
    <row r="17693" spans="2:2" x14ac:dyDescent="0.35">
      <c r="B17693" s="4"/>
    </row>
    <row r="17694" spans="2:2" x14ac:dyDescent="0.35">
      <c r="B17694" s="4"/>
    </row>
    <row r="17695" spans="2:2" x14ac:dyDescent="0.35">
      <c r="B17695" s="4"/>
    </row>
    <row r="17696" spans="2:2" x14ac:dyDescent="0.35">
      <c r="B17696" s="4"/>
    </row>
    <row r="17697" spans="2:2" x14ac:dyDescent="0.35">
      <c r="B17697" s="4"/>
    </row>
    <row r="17698" spans="2:2" x14ac:dyDescent="0.35">
      <c r="B17698" s="4"/>
    </row>
    <row r="17699" spans="2:2" x14ac:dyDescent="0.35">
      <c r="B17699" s="4"/>
    </row>
    <row r="17700" spans="2:2" x14ac:dyDescent="0.35">
      <c r="B17700" s="4"/>
    </row>
    <row r="17701" spans="2:2" x14ac:dyDescent="0.35">
      <c r="B17701" s="4"/>
    </row>
    <row r="17702" spans="2:2" x14ac:dyDescent="0.35">
      <c r="B17702" s="4"/>
    </row>
    <row r="17703" spans="2:2" x14ac:dyDescent="0.35">
      <c r="B17703" s="4"/>
    </row>
    <row r="17704" spans="2:2" x14ac:dyDescent="0.35">
      <c r="B17704" s="4"/>
    </row>
    <row r="17705" spans="2:2" x14ac:dyDescent="0.35">
      <c r="B17705" s="4"/>
    </row>
    <row r="17706" spans="2:2" x14ac:dyDescent="0.35">
      <c r="B17706" s="4"/>
    </row>
    <row r="17707" spans="2:2" x14ac:dyDescent="0.35">
      <c r="B17707" s="4"/>
    </row>
    <row r="17708" spans="2:2" x14ac:dyDescent="0.35">
      <c r="B17708" s="4"/>
    </row>
    <row r="17709" spans="2:2" x14ac:dyDescent="0.35">
      <c r="B17709" s="4"/>
    </row>
    <row r="17710" spans="2:2" x14ac:dyDescent="0.35">
      <c r="B17710" s="4"/>
    </row>
    <row r="17711" spans="2:2" x14ac:dyDescent="0.35">
      <c r="B17711" s="4"/>
    </row>
    <row r="17712" spans="2:2" x14ac:dyDescent="0.35">
      <c r="B17712" s="4"/>
    </row>
    <row r="17713" spans="2:2" x14ac:dyDescent="0.35">
      <c r="B17713" s="4"/>
    </row>
    <row r="17714" spans="2:2" x14ac:dyDescent="0.35">
      <c r="B17714" s="4"/>
    </row>
    <row r="17715" spans="2:2" x14ac:dyDescent="0.35">
      <c r="B17715" s="4"/>
    </row>
    <row r="17716" spans="2:2" x14ac:dyDescent="0.35">
      <c r="B17716" s="4"/>
    </row>
    <row r="17717" spans="2:2" x14ac:dyDescent="0.35">
      <c r="B17717" s="4"/>
    </row>
    <row r="17718" spans="2:2" x14ac:dyDescent="0.35">
      <c r="B17718" s="4"/>
    </row>
    <row r="17719" spans="2:2" x14ac:dyDescent="0.35">
      <c r="B17719" s="4"/>
    </row>
    <row r="17720" spans="2:2" x14ac:dyDescent="0.35">
      <c r="B17720" s="4"/>
    </row>
    <row r="17721" spans="2:2" x14ac:dyDescent="0.35">
      <c r="B17721" s="4"/>
    </row>
    <row r="17722" spans="2:2" x14ac:dyDescent="0.35">
      <c r="B17722" s="4"/>
    </row>
    <row r="17723" spans="2:2" x14ac:dyDescent="0.35">
      <c r="B17723" s="4"/>
    </row>
    <row r="17724" spans="2:2" x14ac:dyDescent="0.35">
      <c r="B17724" s="4"/>
    </row>
    <row r="17725" spans="2:2" x14ac:dyDescent="0.35">
      <c r="B17725" s="4"/>
    </row>
    <row r="17726" spans="2:2" x14ac:dyDescent="0.35">
      <c r="B17726" s="4"/>
    </row>
    <row r="17727" spans="2:2" x14ac:dyDescent="0.35">
      <c r="B17727" s="4"/>
    </row>
    <row r="17728" spans="2:2" x14ac:dyDescent="0.35">
      <c r="B17728" s="4"/>
    </row>
    <row r="17729" spans="2:2" x14ac:dyDescent="0.35">
      <c r="B17729" s="4"/>
    </row>
    <row r="17730" spans="2:2" x14ac:dyDescent="0.35">
      <c r="B17730" s="4"/>
    </row>
    <row r="17731" spans="2:2" x14ac:dyDescent="0.35">
      <c r="B17731" s="4"/>
    </row>
    <row r="17732" spans="2:2" x14ac:dyDescent="0.35">
      <c r="B17732" s="4"/>
    </row>
    <row r="17733" spans="2:2" x14ac:dyDescent="0.35">
      <c r="B17733" s="4"/>
    </row>
    <row r="17734" spans="2:2" x14ac:dyDescent="0.35">
      <c r="B17734" s="4"/>
    </row>
    <row r="17735" spans="2:2" x14ac:dyDescent="0.35">
      <c r="B17735" s="4"/>
    </row>
    <row r="17736" spans="2:2" x14ac:dyDescent="0.35">
      <c r="B17736" s="4"/>
    </row>
    <row r="17737" spans="2:2" x14ac:dyDescent="0.35">
      <c r="B17737" s="4"/>
    </row>
    <row r="17738" spans="2:2" x14ac:dyDescent="0.35">
      <c r="B17738" s="4"/>
    </row>
    <row r="17739" spans="2:2" x14ac:dyDescent="0.35">
      <c r="B17739" s="4"/>
    </row>
    <row r="17740" spans="2:2" x14ac:dyDescent="0.35">
      <c r="B17740" s="4"/>
    </row>
    <row r="17741" spans="2:2" x14ac:dyDescent="0.35">
      <c r="B17741" s="4"/>
    </row>
    <row r="17742" spans="2:2" x14ac:dyDescent="0.35">
      <c r="B17742" s="4"/>
    </row>
    <row r="17743" spans="2:2" x14ac:dyDescent="0.35">
      <c r="B17743" s="4"/>
    </row>
    <row r="17744" spans="2:2" x14ac:dyDescent="0.35">
      <c r="B17744" s="4"/>
    </row>
    <row r="17745" spans="2:2" x14ac:dyDescent="0.35">
      <c r="B17745" s="4"/>
    </row>
    <row r="17746" spans="2:2" x14ac:dyDescent="0.35">
      <c r="B17746" s="4"/>
    </row>
    <row r="17747" spans="2:2" x14ac:dyDescent="0.35">
      <c r="B17747" s="4"/>
    </row>
    <row r="17748" spans="2:2" x14ac:dyDescent="0.35">
      <c r="B17748" s="4"/>
    </row>
    <row r="17749" spans="2:2" x14ac:dyDescent="0.35">
      <c r="B17749" s="4"/>
    </row>
    <row r="17750" spans="2:2" x14ac:dyDescent="0.35">
      <c r="B17750" s="4"/>
    </row>
    <row r="17751" spans="2:2" x14ac:dyDescent="0.35">
      <c r="B17751" s="4"/>
    </row>
    <row r="17752" spans="2:2" x14ac:dyDescent="0.35">
      <c r="B17752" s="4"/>
    </row>
    <row r="17753" spans="2:2" x14ac:dyDescent="0.35">
      <c r="B17753" s="4"/>
    </row>
    <row r="17754" spans="2:2" x14ac:dyDescent="0.35">
      <c r="B17754" s="4"/>
    </row>
    <row r="17755" spans="2:2" x14ac:dyDescent="0.35">
      <c r="B17755" s="4"/>
    </row>
    <row r="17756" spans="2:2" x14ac:dyDescent="0.35">
      <c r="B17756" s="4"/>
    </row>
    <row r="17757" spans="2:2" x14ac:dyDescent="0.35">
      <c r="B17757" s="4"/>
    </row>
    <row r="17758" spans="2:2" x14ac:dyDescent="0.35">
      <c r="B17758" s="4"/>
    </row>
    <row r="17759" spans="2:2" x14ac:dyDescent="0.35">
      <c r="B17759" s="4"/>
    </row>
    <row r="17760" spans="2:2" x14ac:dyDescent="0.35">
      <c r="B17760" s="4"/>
    </row>
    <row r="17761" spans="2:2" x14ac:dyDescent="0.35">
      <c r="B17761" s="4"/>
    </row>
    <row r="17762" spans="2:2" x14ac:dyDescent="0.35">
      <c r="B17762" s="4"/>
    </row>
    <row r="17763" spans="2:2" x14ac:dyDescent="0.35">
      <c r="B17763" s="4"/>
    </row>
    <row r="17764" spans="2:2" x14ac:dyDescent="0.35">
      <c r="B17764" s="4"/>
    </row>
    <row r="17765" spans="2:2" x14ac:dyDescent="0.35">
      <c r="B17765" s="4"/>
    </row>
    <row r="17766" spans="2:2" x14ac:dyDescent="0.35">
      <c r="B17766" s="4"/>
    </row>
    <row r="17767" spans="2:2" x14ac:dyDescent="0.35">
      <c r="B17767" s="4"/>
    </row>
    <row r="17768" spans="2:2" x14ac:dyDescent="0.35">
      <c r="B17768" s="4"/>
    </row>
    <row r="17769" spans="2:2" x14ac:dyDescent="0.35">
      <c r="B17769" s="4"/>
    </row>
    <row r="17770" spans="2:2" x14ac:dyDescent="0.35">
      <c r="B17770" s="4"/>
    </row>
    <row r="17771" spans="2:2" x14ac:dyDescent="0.35">
      <c r="B17771" s="4"/>
    </row>
    <row r="17772" spans="2:2" x14ac:dyDescent="0.35">
      <c r="B17772" s="4"/>
    </row>
    <row r="17773" spans="2:2" x14ac:dyDescent="0.35">
      <c r="B17773" s="4"/>
    </row>
    <row r="17774" spans="2:2" x14ac:dyDescent="0.35">
      <c r="B17774" s="4"/>
    </row>
    <row r="17775" spans="2:2" x14ac:dyDescent="0.35">
      <c r="B17775" s="4"/>
    </row>
    <row r="17776" spans="2:2" x14ac:dyDescent="0.35">
      <c r="B17776" s="4"/>
    </row>
    <row r="17777" spans="2:2" x14ac:dyDescent="0.35">
      <c r="B17777" s="4"/>
    </row>
    <row r="17778" spans="2:2" x14ac:dyDescent="0.35">
      <c r="B17778" s="4"/>
    </row>
    <row r="17779" spans="2:2" x14ac:dyDescent="0.35">
      <c r="B17779" s="4"/>
    </row>
    <row r="17780" spans="2:2" x14ac:dyDescent="0.35">
      <c r="B17780" s="4"/>
    </row>
    <row r="17781" spans="2:2" x14ac:dyDescent="0.35">
      <c r="B17781" s="4"/>
    </row>
    <row r="17782" spans="2:2" x14ac:dyDescent="0.35">
      <c r="B17782" s="4"/>
    </row>
    <row r="17783" spans="2:2" x14ac:dyDescent="0.35">
      <c r="B17783" s="4"/>
    </row>
    <row r="17784" spans="2:2" x14ac:dyDescent="0.35">
      <c r="B17784" s="4"/>
    </row>
    <row r="17785" spans="2:2" x14ac:dyDescent="0.35">
      <c r="B17785" s="4"/>
    </row>
    <row r="17786" spans="2:2" x14ac:dyDescent="0.35">
      <c r="B17786" s="4"/>
    </row>
    <row r="17787" spans="2:2" x14ac:dyDescent="0.35">
      <c r="B17787" s="4"/>
    </row>
    <row r="17788" spans="2:2" x14ac:dyDescent="0.35">
      <c r="B17788" s="4"/>
    </row>
    <row r="17789" spans="2:2" x14ac:dyDescent="0.35">
      <c r="B17789" s="4"/>
    </row>
    <row r="17790" spans="2:2" x14ac:dyDescent="0.35">
      <c r="B17790" s="4"/>
    </row>
    <row r="17791" spans="2:2" x14ac:dyDescent="0.35">
      <c r="B17791" s="4"/>
    </row>
    <row r="17792" spans="2:2" x14ac:dyDescent="0.35">
      <c r="B17792" s="4"/>
    </row>
    <row r="17793" spans="2:2" x14ac:dyDescent="0.35">
      <c r="B17793" s="4"/>
    </row>
    <row r="17794" spans="2:2" x14ac:dyDescent="0.35">
      <c r="B17794" s="4"/>
    </row>
    <row r="17795" spans="2:2" x14ac:dyDescent="0.35">
      <c r="B17795" s="4"/>
    </row>
    <row r="17796" spans="2:2" x14ac:dyDescent="0.35">
      <c r="B17796" s="4"/>
    </row>
    <row r="17797" spans="2:2" x14ac:dyDescent="0.35">
      <c r="B17797" s="4"/>
    </row>
    <row r="17798" spans="2:2" x14ac:dyDescent="0.35">
      <c r="B17798" s="4"/>
    </row>
    <row r="17799" spans="2:2" x14ac:dyDescent="0.35">
      <c r="B17799" s="4"/>
    </row>
    <row r="17800" spans="2:2" x14ac:dyDescent="0.35">
      <c r="B17800" s="4"/>
    </row>
    <row r="17801" spans="2:2" x14ac:dyDescent="0.35">
      <c r="B17801" s="4"/>
    </row>
    <row r="17802" spans="2:2" x14ac:dyDescent="0.35">
      <c r="B17802" s="4"/>
    </row>
    <row r="17803" spans="2:2" x14ac:dyDescent="0.35">
      <c r="B17803" s="4"/>
    </row>
    <row r="17804" spans="2:2" x14ac:dyDescent="0.35">
      <c r="B17804" s="4"/>
    </row>
    <row r="17805" spans="2:2" x14ac:dyDescent="0.35">
      <c r="B17805" s="4"/>
    </row>
    <row r="17806" spans="2:2" x14ac:dyDescent="0.35">
      <c r="B17806" s="4"/>
    </row>
    <row r="17807" spans="2:2" x14ac:dyDescent="0.35">
      <c r="B17807" s="4"/>
    </row>
    <row r="17808" spans="2:2" x14ac:dyDescent="0.35">
      <c r="B17808" s="4"/>
    </row>
    <row r="17809" spans="2:2" x14ac:dyDescent="0.35">
      <c r="B17809" s="4"/>
    </row>
    <row r="17810" spans="2:2" x14ac:dyDescent="0.35">
      <c r="B17810" s="4"/>
    </row>
    <row r="17811" spans="2:2" x14ac:dyDescent="0.35">
      <c r="B17811" s="4"/>
    </row>
    <row r="17812" spans="2:2" x14ac:dyDescent="0.35">
      <c r="B17812" s="4"/>
    </row>
    <row r="17813" spans="2:2" x14ac:dyDescent="0.35">
      <c r="B17813" s="4"/>
    </row>
    <row r="17814" spans="2:2" x14ac:dyDescent="0.35">
      <c r="B17814" s="4"/>
    </row>
    <row r="17815" spans="2:2" x14ac:dyDescent="0.35">
      <c r="B17815" s="4"/>
    </row>
    <row r="17816" spans="2:2" x14ac:dyDescent="0.35">
      <c r="B17816" s="4"/>
    </row>
    <row r="17817" spans="2:2" x14ac:dyDescent="0.35">
      <c r="B17817" s="4"/>
    </row>
    <row r="17818" spans="2:2" x14ac:dyDescent="0.35">
      <c r="B17818" s="4"/>
    </row>
    <row r="17819" spans="2:2" x14ac:dyDescent="0.35">
      <c r="B17819" s="4"/>
    </row>
    <row r="17820" spans="2:2" x14ac:dyDescent="0.35">
      <c r="B17820" s="4"/>
    </row>
    <row r="17821" spans="2:2" x14ac:dyDescent="0.35">
      <c r="B17821" s="4"/>
    </row>
    <row r="17822" spans="2:2" x14ac:dyDescent="0.35">
      <c r="B17822" s="4"/>
    </row>
    <row r="17823" spans="2:2" x14ac:dyDescent="0.35">
      <c r="B17823" s="4"/>
    </row>
    <row r="17824" spans="2:2" x14ac:dyDescent="0.35">
      <c r="B17824" s="4"/>
    </row>
    <row r="17825" spans="2:2" x14ac:dyDescent="0.35">
      <c r="B17825" s="4"/>
    </row>
    <row r="17826" spans="2:2" x14ac:dyDescent="0.35">
      <c r="B17826" s="4"/>
    </row>
    <row r="17827" spans="2:2" x14ac:dyDescent="0.35">
      <c r="B17827" s="4"/>
    </row>
    <row r="17828" spans="2:2" x14ac:dyDescent="0.35">
      <c r="B17828" s="4"/>
    </row>
    <row r="17829" spans="2:2" x14ac:dyDescent="0.35">
      <c r="B17829" s="4"/>
    </row>
    <row r="17830" spans="2:2" x14ac:dyDescent="0.35">
      <c r="B17830" s="4"/>
    </row>
    <row r="17831" spans="2:2" x14ac:dyDescent="0.35">
      <c r="B17831" s="4"/>
    </row>
    <row r="17832" spans="2:2" x14ac:dyDescent="0.35">
      <c r="B17832" s="4"/>
    </row>
    <row r="17833" spans="2:2" x14ac:dyDescent="0.35">
      <c r="B17833" s="4"/>
    </row>
    <row r="17834" spans="2:2" x14ac:dyDescent="0.35">
      <c r="B17834" s="4"/>
    </row>
    <row r="17835" spans="2:2" x14ac:dyDescent="0.35">
      <c r="B17835" s="4"/>
    </row>
    <row r="17836" spans="2:2" x14ac:dyDescent="0.35">
      <c r="B17836" s="4"/>
    </row>
    <row r="17837" spans="2:2" x14ac:dyDescent="0.35">
      <c r="B17837" s="4"/>
    </row>
    <row r="17838" spans="2:2" x14ac:dyDescent="0.35">
      <c r="B17838" s="4"/>
    </row>
    <row r="17839" spans="2:2" x14ac:dyDescent="0.35">
      <c r="B17839" s="4"/>
    </row>
    <row r="17840" spans="2:2" x14ac:dyDescent="0.35">
      <c r="B17840" s="4"/>
    </row>
    <row r="17841" spans="2:2" x14ac:dyDescent="0.35">
      <c r="B17841" s="4"/>
    </row>
    <row r="17842" spans="2:2" x14ac:dyDescent="0.35">
      <c r="B17842" s="4"/>
    </row>
    <row r="17843" spans="2:2" x14ac:dyDescent="0.35">
      <c r="B17843" s="4"/>
    </row>
    <row r="17844" spans="2:2" x14ac:dyDescent="0.35">
      <c r="B17844" s="4"/>
    </row>
    <row r="17845" spans="2:2" x14ac:dyDescent="0.35">
      <c r="B17845" s="4"/>
    </row>
    <row r="17846" spans="2:2" x14ac:dyDescent="0.35">
      <c r="B17846" s="4"/>
    </row>
    <row r="17847" spans="2:2" x14ac:dyDescent="0.35">
      <c r="B17847" s="4"/>
    </row>
    <row r="17848" spans="2:2" x14ac:dyDescent="0.35">
      <c r="B17848" s="4"/>
    </row>
    <row r="17849" spans="2:2" x14ac:dyDescent="0.35">
      <c r="B17849" s="4"/>
    </row>
    <row r="17850" spans="2:2" x14ac:dyDescent="0.35">
      <c r="B17850" s="4"/>
    </row>
    <row r="17851" spans="2:2" x14ac:dyDescent="0.35">
      <c r="B17851" s="4"/>
    </row>
    <row r="17852" spans="2:2" x14ac:dyDescent="0.35">
      <c r="B17852" s="4"/>
    </row>
    <row r="17853" spans="2:2" x14ac:dyDescent="0.35">
      <c r="B17853" s="4"/>
    </row>
    <row r="17854" spans="2:2" x14ac:dyDescent="0.35">
      <c r="B17854" s="4"/>
    </row>
    <row r="17855" spans="2:2" x14ac:dyDescent="0.35">
      <c r="B17855" s="4"/>
    </row>
    <row r="17856" spans="2:2" x14ac:dyDescent="0.35">
      <c r="B17856" s="4"/>
    </row>
    <row r="17857" spans="2:2" x14ac:dyDescent="0.35">
      <c r="B17857" s="4"/>
    </row>
    <row r="17858" spans="2:2" x14ac:dyDescent="0.35">
      <c r="B17858" s="4"/>
    </row>
    <row r="17859" spans="2:2" x14ac:dyDescent="0.35">
      <c r="B17859" s="4"/>
    </row>
    <row r="17860" spans="2:2" x14ac:dyDescent="0.35">
      <c r="B17860" s="4"/>
    </row>
    <row r="17861" spans="2:2" x14ac:dyDescent="0.35">
      <c r="B17861" s="4"/>
    </row>
    <row r="17862" spans="2:2" x14ac:dyDescent="0.35">
      <c r="B17862" s="4"/>
    </row>
    <row r="17863" spans="2:2" x14ac:dyDescent="0.35">
      <c r="B17863" s="4"/>
    </row>
    <row r="17864" spans="2:2" x14ac:dyDescent="0.35">
      <c r="B17864" s="4"/>
    </row>
    <row r="17865" spans="2:2" x14ac:dyDescent="0.35">
      <c r="B17865" s="4"/>
    </row>
    <row r="17866" spans="2:2" x14ac:dyDescent="0.35">
      <c r="B17866" s="4"/>
    </row>
    <row r="17867" spans="2:2" x14ac:dyDescent="0.35">
      <c r="B17867" s="4"/>
    </row>
    <row r="17868" spans="2:2" x14ac:dyDescent="0.35">
      <c r="B17868" s="4"/>
    </row>
    <row r="17869" spans="2:2" x14ac:dyDescent="0.35">
      <c r="B17869" s="4"/>
    </row>
    <row r="17870" spans="2:2" x14ac:dyDescent="0.35">
      <c r="B17870" s="4"/>
    </row>
    <row r="17871" spans="2:2" x14ac:dyDescent="0.35">
      <c r="B17871" s="4"/>
    </row>
    <row r="17872" spans="2:2" x14ac:dyDescent="0.35">
      <c r="B17872" s="4"/>
    </row>
    <row r="17873" spans="2:2" x14ac:dyDescent="0.35">
      <c r="B17873" s="4"/>
    </row>
    <row r="17874" spans="2:2" x14ac:dyDescent="0.35">
      <c r="B17874" s="4"/>
    </row>
    <row r="17875" spans="2:2" x14ac:dyDescent="0.35">
      <c r="B17875" s="4"/>
    </row>
    <row r="17876" spans="2:2" x14ac:dyDescent="0.35">
      <c r="B17876" s="4"/>
    </row>
    <row r="17877" spans="2:2" x14ac:dyDescent="0.35">
      <c r="B17877" s="4"/>
    </row>
    <row r="17878" spans="2:2" x14ac:dyDescent="0.35">
      <c r="B17878" s="4"/>
    </row>
    <row r="17879" spans="2:2" x14ac:dyDescent="0.35">
      <c r="B17879" s="4"/>
    </row>
    <row r="17880" spans="2:2" x14ac:dyDescent="0.35">
      <c r="B17880" s="4"/>
    </row>
    <row r="17881" spans="2:2" x14ac:dyDescent="0.35">
      <c r="B17881" s="4"/>
    </row>
    <row r="17882" spans="2:2" x14ac:dyDescent="0.35">
      <c r="B17882" s="4"/>
    </row>
    <row r="17883" spans="2:2" x14ac:dyDescent="0.35">
      <c r="B17883" s="4"/>
    </row>
    <row r="17884" spans="2:2" x14ac:dyDescent="0.35">
      <c r="B17884" s="4"/>
    </row>
    <row r="17885" spans="2:2" x14ac:dyDescent="0.35">
      <c r="B17885" s="4"/>
    </row>
    <row r="17886" spans="2:2" x14ac:dyDescent="0.35">
      <c r="B17886" s="4"/>
    </row>
    <row r="17887" spans="2:2" x14ac:dyDescent="0.35">
      <c r="B17887" s="4"/>
    </row>
    <row r="17888" spans="2:2" x14ac:dyDescent="0.35">
      <c r="B17888" s="4"/>
    </row>
    <row r="17889" spans="2:2" x14ac:dyDescent="0.35">
      <c r="B17889" s="4"/>
    </row>
    <row r="17890" spans="2:2" x14ac:dyDescent="0.35">
      <c r="B17890" s="4"/>
    </row>
    <row r="17891" spans="2:2" x14ac:dyDescent="0.35">
      <c r="B17891" s="4"/>
    </row>
    <row r="17892" spans="2:2" x14ac:dyDescent="0.35">
      <c r="B17892" s="4"/>
    </row>
    <row r="17893" spans="2:2" x14ac:dyDescent="0.35">
      <c r="B17893" s="4"/>
    </row>
    <row r="17894" spans="2:2" x14ac:dyDescent="0.35">
      <c r="B17894" s="4"/>
    </row>
    <row r="17895" spans="2:2" x14ac:dyDescent="0.35">
      <c r="B17895" s="4"/>
    </row>
    <row r="17896" spans="2:2" x14ac:dyDescent="0.35">
      <c r="B17896" s="4"/>
    </row>
    <row r="17897" spans="2:2" x14ac:dyDescent="0.35">
      <c r="B17897" s="4"/>
    </row>
    <row r="17898" spans="2:2" x14ac:dyDescent="0.35">
      <c r="B17898" s="4"/>
    </row>
    <row r="17899" spans="2:2" x14ac:dyDescent="0.35">
      <c r="B17899" s="4"/>
    </row>
    <row r="17900" spans="2:2" x14ac:dyDescent="0.35">
      <c r="B17900" s="4"/>
    </row>
    <row r="17901" spans="2:2" x14ac:dyDescent="0.35">
      <c r="B17901" s="4"/>
    </row>
    <row r="17902" spans="2:2" x14ac:dyDescent="0.35">
      <c r="B17902" s="4"/>
    </row>
    <row r="17903" spans="2:2" x14ac:dyDescent="0.35">
      <c r="B17903" s="4"/>
    </row>
    <row r="17904" spans="2:2" x14ac:dyDescent="0.35">
      <c r="B17904" s="4"/>
    </row>
    <row r="17905" spans="2:2" x14ac:dyDescent="0.35">
      <c r="B17905" s="4"/>
    </row>
    <row r="17906" spans="2:2" x14ac:dyDescent="0.35">
      <c r="B17906" s="4"/>
    </row>
    <row r="17907" spans="2:2" x14ac:dyDescent="0.35">
      <c r="B17907" s="4"/>
    </row>
    <row r="17908" spans="2:2" x14ac:dyDescent="0.35">
      <c r="B17908" s="4"/>
    </row>
    <row r="17909" spans="2:2" x14ac:dyDescent="0.35">
      <c r="B17909" s="4"/>
    </row>
    <row r="17910" spans="2:2" x14ac:dyDescent="0.35">
      <c r="B17910" s="4"/>
    </row>
    <row r="17911" spans="2:2" x14ac:dyDescent="0.35">
      <c r="B17911" s="4"/>
    </row>
    <row r="17912" spans="2:2" x14ac:dyDescent="0.35">
      <c r="B17912" s="4"/>
    </row>
    <row r="17913" spans="2:2" x14ac:dyDescent="0.35">
      <c r="B17913" s="4"/>
    </row>
    <row r="17914" spans="2:2" x14ac:dyDescent="0.35">
      <c r="B17914" s="4"/>
    </row>
    <row r="17915" spans="2:2" x14ac:dyDescent="0.35">
      <c r="B17915" s="4"/>
    </row>
    <row r="17916" spans="2:2" x14ac:dyDescent="0.35">
      <c r="B17916" s="4"/>
    </row>
    <row r="17917" spans="2:2" x14ac:dyDescent="0.35">
      <c r="B17917" s="4"/>
    </row>
    <row r="17918" spans="2:2" x14ac:dyDescent="0.35">
      <c r="B17918" s="4"/>
    </row>
    <row r="17919" spans="2:2" x14ac:dyDescent="0.35">
      <c r="B17919" s="4"/>
    </row>
    <row r="17920" spans="2:2" x14ac:dyDescent="0.35">
      <c r="B17920" s="4"/>
    </row>
    <row r="17921" spans="2:2" x14ac:dyDescent="0.35">
      <c r="B17921" s="4"/>
    </row>
    <row r="17922" spans="2:2" x14ac:dyDescent="0.35">
      <c r="B17922" s="4"/>
    </row>
    <row r="17923" spans="2:2" x14ac:dyDescent="0.35">
      <c r="B17923" s="4"/>
    </row>
    <row r="17924" spans="2:2" x14ac:dyDescent="0.35">
      <c r="B17924" s="4"/>
    </row>
    <row r="17925" spans="2:2" x14ac:dyDescent="0.35">
      <c r="B17925" s="4"/>
    </row>
    <row r="17926" spans="2:2" x14ac:dyDescent="0.35">
      <c r="B17926" s="4"/>
    </row>
    <row r="17927" spans="2:2" x14ac:dyDescent="0.35">
      <c r="B17927" s="4"/>
    </row>
    <row r="17928" spans="2:2" x14ac:dyDescent="0.35">
      <c r="B17928" s="4"/>
    </row>
    <row r="17929" spans="2:2" x14ac:dyDescent="0.35">
      <c r="B17929" s="4"/>
    </row>
    <row r="17930" spans="2:2" x14ac:dyDescent="0.35">
      <c r="B17930" s="4"/>
    </row>
    <row r="17931" spans="2:2" x14ac:dyDescent="0.35">
      <c r="B17931" s="4"/>
    </row>
    <row r="17932" spans="2:2" x14ac:dyDescent="0.35">
      <c r="B17932" s="4"/>
    </row>
    <row r="17933" spans="2:2" x14ac:dyDescent="0.35">
      <c r="B17933" s="4"/>
    </row>
    <row r="17934" spans="2:2" x14ac:dyDescent="0.35">
      <c r="B17934" s="4"/>
    </row>
    <row r="17935" spans="2:2" x14ac:dyDescent="0.35">
      <c r="B17935" s="4"/>
    </row>
    <row r="17936" spans="2:2" x14ac:dyDescent="0.35">
      <c r="B17936" s="4"/>
    </row>
    <row r="17937" spans="2:2" x14ac:dyDescent="0.35">
      <c r="B17937" s="4"/>
    </row>
    <row r="17938" spans="2:2" x14ac:dyDescent="0.35">
      <c r="B17938" s="4"/>
    </row>
    <row r="17939" spans="2:2" x14ac:dyDescent="0.35">
      <c r="B17939" s="4"/>
    </row>
    <row r="17940" spans="2:2" x14ac:dyDescent="0.35">
      <c r="B17940" s="4"/>
    </row>
    <row r="17941" spans="2:2" x14ac:dyDescent="0.35">
      <c r="B17941" s="4"/>
    </row>
    <row r="17942" spans="2:2" x14ac:dyDescent="0.35">
      <c r="B17942" s="4"/>
    </row>
    <row r="17943" spans="2:2" x14ac:dyDescent="0.35">
      <c r="B17943" s="4"/>
    </row>
    <row r="17944" spans="2:2" x14ac:dyDescent="0.35">
      <c r="B17944" s="4"/>
    </row>
    <row r="17945" spans="2:2" x14ac:dyDescent="0.35">
      <c r="B17945" s="4"/>
    </row>
    <row r="17946" spans="2:2" x14ac:dyDescent="0.35">
      <c r="B17946" s="4"/>
    </row>
    <row r="17947" spans="2:2" x14ac:dyDescent="0.35">
      <c r="B17947" s="4"/>
    </row>
    <row r="17948" spans="2:2" x14ac:dyDescent="0.35">
      <c r="B17948" s="4"/>
    </row>
    <row r="17949" spans="2:2" x14ac:dyDescent="0.35">
      <c r="B17949" s="4"/>
    </row>
    <row r="17950" spans="2:2" x14ac:dyDescent="0.35">
      <c r="B17950" s="4"/>
    </row>
    <row r="17951" spans="2:2" x14ac:dyDescent="0.35">
      <c r="B17951" s="4"/>
    </row>
    <row r="17952" spans="2:2" x14ac:dyDescent="0.35">
      <c r="B17952" s="4"/>
    </row>
    <row r="17953" spans="2:2" x14ac:dyDescent="0.35">
      <c r="B17953" s="4"/>
    </row>
    <row r="17954" spans="2:2" x14ac:dyDescent="0.35">
      <c r="B17954" s="4"/>
    </row>
    <row r="17955" spans="2:2" x14ac:dyDescent="0.35">
      <c r="B17955" s="4"/>
    </row>
    <row r="17956" spans="2:2" x14ac:dyDescent="0.35">
      <c r="B17956" s="4"/>
    </row>
    <row r="17957" spans="2:2" x14ac:dyDescent="0.35">
      <c r="B17957" s="4"/>
    </row>
    <row r="17958" spans="2:2" x14ac:dyDescent="0.35">
      <c r="B17958" s="4"/>
    </row>
    <row r="17959" spans="2:2" x14ac:dyDescent="0.35">
      <c r="B17959" s="4"/>
    </row>
    <row r="17960" spans="2:2" x14ac:dyDescent="0.35">
      <c r="B17960" s="4"/>
    </row>
    <row r="17961" spans="2:2" x14ac:dyDescent="0.35">
      <c r="B17961" s="4"/>
    </row>
    <row r="17962" spans="2:2" x14ac:dyDescent="0.35">
      <c r="B17962" s="4"/>
    </row>
    <row r="17963" spans="2:2" x14ac:dyDescent="0.35">
      <c r="B17963" s="4"/>
    </row>
    <row r="17964" spans="2:2" x14ac:dyDescent="0.35">
      <c r="B17964" s="4"/>
    </row>
    <row r="17965" spans="2:2" x14ac:dyDescent="0.35">
      <c r="B17965" s="4"/>
    </row>
    <row r="17966" spans="2:2" x14ac:dyDescent="0.35">
      <c r="B17966" s="4"/>
    </row>
    <row r="17967" spans="2:2" x14ac:dyDescent="0.35">
      <c r="B17967" s="4"/>
    </row>
    <row r="17968" spans="2:2" x14ac:dyDescent="0.35">
      <c r="B17968" s="4"/>
    </row>
    <row r="17969" spans="2:2" x14ac:dyDescent="0.35">
      <c r="B17969" s="4"/>
    </row>
    <row r="17970" spans="2:2" x14ac:dyDescent="0.35">
      <c r="B17970" s="4"/>
    </row>
    <row r="17971" spans="2:2" x14ac:dyDescent="0.35">
      <c r="B17971" s="4"/>
    </row>
    <row r="17972" spans="2:2" x14ac:dyDescent="0.35">
      <c r="B17972" s="4"/>
    </row>
    <row r="17973" spans="2:2" x14ac:dyDescent="0.35">
      <c r="B17973" s="4"/>
    </row>
    <row r="17974" spans="2:2" x14ac:dyDescent="0.35">
      <c r="B17974" s="4"/>
    </row>
    <row r="17975" spans="2:2" x14ac:dyDescent="0.35">
      <c r="B17975" s="4"/>
    </row>
    <row r="17976" spans="2:2" x14ac:dyDescent="0.35">
      <c r="B17976" s="4"/>
    </row>
    <row r="17977" spans="2:2" x14ac:dyDescent="0.35">
      <c r="B17977" s="4"/>
    </row>
    <row r="17978" spans="2:2" x14ac:dyDescent="0.35">
      <c r="B17978" s="4"/>
    </row>
    <row r="17979" spans="2:2" x14ac:dyDescent="0.35">
      <c r="B17979" s="4"/>
    </row>
    <row r="17980" spans="2:2" x14ac:dyDescent="0.35">
      <c r="B17980" s="4"/>
    </row>
    <row r="17981" spans="2:2" x14ac:dyDescent="0.35">
      <c r="B17981" s="4"/>
    </row>
    <row r="17982" spans="2:2" x14ac:dyDescent="0.35">
      <c r="B17982" s="4"/>
    </row>
    <row r="17983" spans="2:2" x14ac:dyDescent="0.35">
      <c r="B17983" s="4"/>
    </row>
    <row r="17984" spans="2:2" x14ac:dyDescent="0.35">
      <c r="B17984" s="4"/>
    </row>
    <row r="17985" spans="2:2" x14ac:dyDescent="0.35">
      <c r="B17985" s="4"/>
    </row>
    <row r="17986" spans="2:2" x14ac:dyDescent="0.35">
      <c r="B17986" s="4"/>
    </row>
    <row r="17987" spans="2:2" x14ac:dyDescent="0.35">
      <c r="B17987" s="4"/>
    </row>
    <row r="17988" spans="2:2" x14ac:dyDescent="0.35">
      <c r="B17988" s="4"/>
    </row>
    <row r="17989" spans="2:2" x14ac:dyDescent="0.35">
      <c r="B17989" s="4"/>
    </row>
    <row r="17990" spans="2:2" x14ac:dyDescent="0.35">
      <c r="B17990" s="4"/>
    </row>
    <row r="17991" spans="2:2" x14ac:dyDescent="0.35">
      <c r="B17991" s="4"/>
    </row>
    <row r="17992" spans="2:2" x14ac:dyDescent="0.35">
      <c r="B17992" s="4"/>
    </row>
    <row r="17993" spans="2:2" x14ac:dyDescent="0.35">
      <c r="B17993" s="4"/>
    </row>
    <row r="17994" spans="2:2" x14ac:dyDescent="0.35">
      <c r="B17994" s="4"/>
    </row>
    <row r="17995" spans="2:2" x14ac:dyDescent="0.35">
      <c r="B17995" s="4"/>
    </row>
    <row r="17996" spans="2:2" x14ac:dyDescent="0.35">
      <c r="B17996" s="4"/>
    </row>
    <row r="17997" spans="2:2" x14ac:dyDescent="0.35">
      <c r="B17997" s="4"/>
    </row>
    <row r="17998" spans="2:2" x14ac:dyDescent="0.35">
      <c r="B17998" s="4"/>
    </row>
    <row r="17999" spans="2:2" x14ac:dyDescent="0.35">
      <c r="B17999" s="4"/>
    </row>
    <row r="18000" spans="2:2" x14ac:dyDescent="0.35">
      <c r="B18000" s="4"/>
    </row>
    <row r="18001" spans="2:2" x14ac:dyDescent="0.35">
      <c r="B18001" s="4"/>
    </row>
    <row r="18002" spans="2:2" x14ac:dyDescent="0.35">
      <c r="B18002" s="4"/>
    </row>
    <row r="18003" spans="2:2" x14ac:dyDescent="0.35">
      <c r="B18003" s="4"/>
    </row>
    <row r="18004" spans="2:2" x14ac:dyDescent="0.35">
      <c r="B18004" s="4"/>
    </row>
    <row r="18005" spans="2:2" x14ac:dyDescent="0.35">
      <c r="B18005" s="4"/>
    </row>
    <row r="18006" spans="2:2" x14ac:dyDescent="0.35">
      <c r="B18006" s="4"/>
    </row>
    <row r="18007" spans="2:2" x14ac:dyDescent="0.35">
      <c r="B18007" s="4"/>
    </row>
    <row r="18008" spans="2:2" x14ac:dyDescent="0.35">
      <c r="B18008" s="4"/>
    </row>
    <row r="18009" spans="2:2" x14ac:dyDescent="0.35">
      <c r="B18009" s="4"/>
    </row>
    <row r="18010" spans="2:2" x14ac:dyDescent="0.35">
      <c r="B18010" s="4"/>
    </row>
    <row r="18011" spans="2:2" x14ac:dyDescent="0.35">
      <c r="B18011" s="4"/>
    </row>
    <row r="18012" spans="2:2" x14ac:dyDescent="0.35">
      <c r="B18012" s="4"/>
    </row>
    <row r="18013" spans="2:2" x14ac:dyDescent="0.35">
      <c r="B18013" s="4"/>
    </row>
    <row r="18014" spans="2:2" x14ac:dyDescent="0.35">
      <c r="B18014" s="4"/>
    </row>
    <row r="18015" spans="2:2" x14ac:dyDescent="0.35">
      <c r="B18015" s="4"/>
    </row>
    <row r="18016" spans="2:2" x14ac:dyDescent="0.35">
      <c r="B18016" s="4"/>
    </row>
    <row r="18017" spans="2:2" x14ac:dyDescent="0.35">
      <c r="B18017" s="4"/>
    </row>
    <row r="18018" spans="2:2" x14ac:dyDescent="0.35">
      <c r="B18018" s="4"/>
    </row>
    <row r="18019" spans="2:2" x14ac:dyDescent="0.35">
      <c r="B18019" s="4"/>
    </row>
    <row r="18020" spans="2:2" x14ac:dyDescent="0.35">
      <c r="B18020" s="4"/>
    </row>
    <row r="18021" spans="2:2" x14ac:dyDescent="0.35">
      <c r="B18021" s="4"/>
    </row>
    <row r="18022" spans="2:2" x14ac:dyDescent="0.35">
      <c r="B18022" s="4"/>
    </row>
    <row r="18023" spans="2:2" x14ac:dyDescent="0.35">
      <c r="B18023" s="4"/>
    </row>
    <row r="18024" spans="2:2" x14ac:dyDescent="0.35">
      <c r="B18024" s="4"/>
    </row>
    <row r="18025" spans="2:2" x14ac:dyDescent="0.35">
      <c r="B18025" s="4"/>
    </row>
    <row r="18026" spans="2:2" x14ac:dyDescent="0.35">
      <c r="B18026" s="4"/>
    </row>
    <row r="18027" spans="2:2" x14ac:dyDescent="0.35">
      <c r="B18027" s="4"/>
    </row>
    <row r="18028" spans="2:2" x14ac:dyDescent="0.35">
      <c r="B18028" s="4"/>
    </row>
    <row r="18029" spans="2:2" x14ac:dyDescent="0.35">
      <c r="B18029" s="4"/>
    </row>
    <row r="18030" spans="2:2" x14ac:dyDescent="0.35">
      <c r="B18030" s="4"/>
    </row>
    <row r="18031" spans="2:2" x14ac:dyDescent="0.35">
      <c r="B18031" s="4"/>
    </row>
    <row r="18032" spans="2:2" x14ac:dyDescent="0.35">
      <c r="B18032" s="4"/>
    </row>
    <row r="18033" spans="2:2" x14ac:dyDescent="0.35">
      <c r="B18033" s="4"/>
    </row>
    <row r="18034" spans="2:2" x14ac:dyDescent="0.35">
      <c r="B18034" s="4"/>
    </row>
    <row r="18035" spans="2:2" x14ac:dyDescent="0.35">
      <c r="B18035" s="4"/>
    </row>
    <row r="18036" spans="2:2" x14ac:dyDescent="0.35">
      <c r="B18036" s="4"/>
    </row>
    <row r="18037" spans="2:2" x14ac:dyDescent="0.35">
      <c r="B18037" s="4"/>
    </row>
    <row r="18038" spans="2:2" x14ac:dyDescent="0.35">
      <c r="B18038" s="4"/>
    </row>
    <row r="18039" spans="2:2" x14ac:dyDescent="0.35">
      <c r="B18039" s="4"/>
    </row>
    <row r="18040" spans="2:2" x14ac:dyDescent="0.35">
      <c r="B18040" s="4"/>
    </row>
    <row r="18041" spans="2:2" x14ac:dyDescent="0.35">
      <c r="B18041" s="4"/>
    </row>
    <row r="18042" spans="2:2" x14ac:dyDescent="0.35">
      <c r="B18042" s="4"/>
    </row>
    <row r="18043" spans="2:2" x14ac:dyDescent="0.35">
      <c r="B18043" s="4"/>
    </row>
    <row r="18044" spans="2:2" x14ac:dyDescent="0.35">
      <c r="B18044" s="4"/>
    </row>
    <row r="18045" spans="2:2" x14ac:dyDescent="0.35">
      <c r="B18045" s="4"/>
    </row>
    <row r="18046" spans="2:2" x14ac:dyDescent="0.35">
      <c r="B18046" s="4"/>
    </row>
    <row r="18047" spans="2:2" x14ac:dyDescent="0.35">
      <c r="B18047" s="4"/>
    </row>
    <row r="18048" spans="2:2" x14ac:dyDescent="0.35">
      <c r="B18048" s="4"/>
    </row>
    <row r="18049" spans="2:2" x14ac:dyDescent="0.35">
      <c r="B18049" s="4"/>
    </row>
    <row r="18050" spans="2:2" x14ac:dyDescent="0.35">
      <c r="B18050" s="4"/>
    </row>
    <row r="18051" spans="2:2" x14ac:dyDescent="0.35">
      <c r="B18051" s="4"/>
    </row>
    <row r="18052" spans="2:2" x14ac:dyDescent="0.35">
      <c r="B18052" s="4"/>
    </row>
    <row r="18053" spans="2:2" x14ac:dyDescent="0.35">
      <c r="B18053" s="4"/>
    </row>
    <row r="18054" spans="2:2" x14ac:dyDescent="0.35">
      <c r="B18054" s="4"/>
    </row>
    <row r="18055" spans="2:2" x14ac:dyDescent="0.35">
      <c r="B18055" s="4"/>
    </row>
    <row r="18056" spans="2:2" x14ac:dyDescent="0.35">
      <c r="B18056" s="4"/>
    </row>
    <row r="18057" spans="2:2" x14ac:dyDescent="0.35">
      <c r="B18057" s="4"/>
    </row>
    <row r="18058" spans="2:2" x14ac:dyDescent="0.35">
      <c r="B18058" s="4"/>
    </row>
    <row r="18059" spans="2:2" x14ac:dyDescent="0.35">
      <c r="B18059" s="4"/>
    </row>
    <row r="18060" spans="2:2" x14ac:dyDescent="0.35">
      <c r="B18060" s="4"/>
    </row>
    <row r="18061" spans="2:2" x14ac:dyDescent="0.35">
      <c r="B18061" s="4"/>
    </row>
    <row r="18062" spans="2:2" x14ac:dyDescent="0.35">
      <c r="B18062" s="4"/>
    </row>
    <row r="18063" spans="2:2" x14ac:dyDescent="0.35">
      <c r="B18063" s="4"/>
    </row>
    <row r="18064" spans="2:2" x14ac:dyDescent="0.35">
      <c r="B18064" s="4"/>
    </row>
    <row r="18065" spans="2:2" x14ac:dyDescent="0.35">
      <c r="B18065" s="4"/>
    </row>
    <row r="18066" spans="2:2" x14ac:dyDescent="0.35">
      <c r="B18066" s="4"/>
    </row>
    <row r="18067" spans="2:2" x14ac:dyDescent="0.35">
      <c r="B18067" s="4"/>
    </row>
    <row r="18068" spans="2:2" x14ac:dyDescent="0.35">
      <c r="B18068" s="4"/>
    </row>
    <row r="18069" spans="2:2" x14ac:dyDescent="0.35">
      <c r="B18069" s="4"/>
    </row>
    <row r="18070" spans="2:2" x14ac:dyDescent="0.35">
      <c r="B18070" s="4"/>
    </row>
    <row r="18071" spans="2:2" x14ac:dyDescent="0.35">
      <c r="B18071" s="4"/>
    </row>
    <row r="18072" spans="2:2" x14ac:dyDescent="0.35">
      <c r="B18072" s="4"/>
    </row>
    <row r="18073" spans="2:2" x14ac:dyDescent="0.35">
      <c r="B18073" s="4"/>
    </row>
    <row r="18074" spans="2:2" x14ac:dyDescent="0.35">
      <c r="B18074" s="4"/>
    </row>
    <row r="18075" spans="2:2" x14ac:dyDescent="0.35">
      <c r="B18075" s="4"/>
    </row>
    <row r="18076" spans="2:2" x14ac:dyDescent="0.35">
      <c r="B18076" s="4"/>
    </row>
    <row r="18077" spans="2:2" x14ac:dyDescent="0.35">
      <c r="B18077" s="4"/>
    </row>
    <row r="18078" spans="2:2" x14ac:dyDescent="0.35">
      <c r="B18078" s="4"/>
    </row>
    <row r="18079" spans="2:2" x14ac:dyDescent="0.35">
      <c r="B18079" s="4"/>
    </row>
    <row r="18080" spans="2:2" x14ac:dyDescent="0.35">
      <c r="B18080" s="4"/>
    </row>
    <row r="18081" spans="2:2" x14ac:dyDescent="0.35">
      <c r="B18081" s="4"/>
    </row>
    <row r="18082" spans="2:2" x14ac:dyDescent="0.35">
      <c r="B18082" s="4"/>
    </row>
    <row r="18083" spans="2:2" x14ac:dyDescent="0.35">
      <c r="B18083" s="4"/>
    </row>
    <row r="18084" spans="2:2" x14ac:dyDescent="0.35">
      <c r="B18084" s="4"/>
    </row>
    <row r="18085" spans="2:2" x14ac:dyDescent="0.35">
      <c r="B18085" s="4"/>
    </row>
    <row r="18086" spans="2:2" x14ac:dyDescent="0.35">
      <c r="B18086" s="4"/>
    </row>
    <row r="18087" spans="2:2" x14ac:dyDescent="0.35">
      <c r="B18087" s="4"/>
    </row>
    <row r="18088" spans="2:2" x14ac:dyDescent="0.35">
      <c r="B18088" s="4"/>
    </row>
    <row r="18089" spans="2:2" x14ac:dyDescent="0.35">
      <c r="B18089" s="4"/>
    </row>
    <row r="18090" spans="2:2" x14ac:dyDescent="0.35">
      <c r="B18090" s="4"/>
    </row>
    <row r="18091" spans="2:2" x14ac:dyDescent="0.35">
      <c r="B18091" s="4"/>
    </row>
    <row r="18092" spans="2:2" x14ac:dyDescent="0.35">
      <c r="B18092" s="4"/>
    </row>
    <row r="18093" spans="2:2" x14ac:dyDescent="0.35">
      <c r="B18093" s="4"/>
    </row>
    <row r="18094" spans="2:2" x14ac:dyDescent="0.35">
      <c r="B18094" s="4"/>
    </row>
    <row r="18095" spans="2:2" x14ac:dyDescent="0.35">
      <c r="B18095" s="4"/>
    </row>
    <row r="18096" spans="2:2" x14ac:dyDescent="0.35">
      <c r="B18096" s="4"/>
    </row>
    <row r="18097" spans="2:2" x14ac:dyDescent="0.35">
      <c r="B18097" s="4"/>
    </row>
    <row r="18098" spans="2:2" x14ac:dyDescent="0.35">
      <c r="B18098" s="4"/>
    </row>
    <row r="18099" spans="2:2" x14ac:dyDescent="0.35">
      <c r="B18099" s="4"/>
    </row>
    <row r="18100" spans="2:2" x14ac:dyDescent="0.35">
      <c r="B18100" s="4"/>
    </row>
    <row r="18101" spans="2:2" x14ac:dyDescent="0.35">
      <c r="B18101" s="4"/>
    </row>
    <row r="18102" spans="2:2" x14ac:dyDescent="0.35">
      <c r="B18102" s="4"/>
    </row>
    <row r="18103" spans="2:2" x14ac:dyDescent="0.35">
      <c r="B18103" s="4"/>
    </row>
    <row r="18104" spans="2:2" x14ac:dyDescent="0.35">
      <c r="B18104" s="4"/>
    </row>
    <row r="18105" spans="2:2" x14ac:dyDescent="0.35">
      <c r="B18105" s="4"/>
    </row>
    <row r="18106" spans="2:2" x14ac:dyDescent="0.35">
      <c r="B18106" s="4"/>
    </row>
    <row r="18107" spans="2:2" x14ac:dyDescent="0.35">
      <c r="B18107" s="4"/>
    </row>
    <row r="18108" spans="2:2" x14ac:dyDescent="0.35">
      <c r="B18108" s="4"/>
    </row>
    <row r="18109" spans="2:2" x14ac:dyDescent="0.35">
      <c r="B18109" s="4"/>
    </row>
    <row r="18110" spans="2:2" x14ac:dyDescent="0.35">
      <c r="B18110" s="4"/>
    </row>
    <row r="18111" spans="2:2" x14ac:dyDescent="0.35">
      <c r="B18111" s="4"/>
    </row>
    <row r="18112" spans="2:2" x14ac:dyDescent="0.35">
      <c r="B18112" s="4"/>
    </row>
    <row r="18113" spans="2:2" x14ac:dyDescent="0.35">
      <c r="B18113" s="4"/>
    </row>
    <row r="18114" spans="2:2" x14ac:dyDescent="0.35">
      <c r="B18114" s="4"/>
    </row>
    <row r="18115" spans="2:2" x14ac:dyDescent="0.35">
      <c r="B18115" s="4"/>
    </row>
    <row r="18116" spans="2:2" x14ac:dyDescent="0.35">
      <c r="B18116" s="4"/>
    </row>
    <row r="18117" spans="2:2" x14ac:dyDescent="0.35">
      <c r="B18117" s="4"/>
    </row>
    <row r="18118" spans="2:2" x14ac:dyDescent="0.35">
      <c r="B18118" s="4"/>
    </row>
    <row r="18119" spans="2:2" x14ac:dyDescent="0.35">
      <c r="B18119" s="4"/>
    </row>
    <row r="18120" spans="2:2" x14ac:dyDescent="0.35">
      <c r="B18120" s="4"/>
    </row>
    <row r="18121" spans="2:2" x14ac:dyDescent="0.35">
      <c r="B18121" s="4"/>
    </row>
    <row r="18122" spans="2:2" x14ac:dyDescent="0.35">
      <c r="B18122" s="4"/>
    </row>
    <row r="18123" spans="2:2" x14ac:dyDescent="0.35">
      <c r="B18123" s="4"/>
    </row>
    <row r="18124" spans="2:2" x14ac:dyDescent="0.35">
      <c r="B18124" s="4"/>
    </row>
    <row r="18125" spans="2:2" x14ac:dyDescent="0.35">
      <c r="B18125" s="4"/>
    </row>
    <row r="18126" spans="2:2" x14ac:dyDescent="0.35">
      <c r="B18126" s="4"/>
    </row>
    <row r="18127" spans="2:2" x14ac:dyDescent="0.35">
      <c r="B18127" s="4"/>
    </row>
    <row r="18128" spans="2:2" x14ac:dyDescent="0.35">
      <c r="B18128" s="4"/>
    </row>
    <row r="18129" spans="2:2" x14ac:dyDescent="0.35">
      <c r="B18129" s="4"/>
    </row>
    <row r="18130" spans="2:2" x14ac:dyDescent="0.35">
      <c r="B18130" s="4"/>
    </row>
    <row r="18131" spans="2:2" x14ac:dyDescent="0.35">
      <c r="B18131" s="4"/>
    </row>
    <row r="18132" spans="2:2" x14ac:dyDescent="0.35">
      <c r="B18132" s="4"/>
    </row>
    <row r="18133" spans="2:2" x14ac:dyDescent="0.35">
      <c r="B18133" s="4"/>
    </row>
    <row r="18134" spans="2:2" x14ac:dyDescent="0.35">
      <c r="B18134" s="4"/>
    </row>
    <row r="18135" spans="2:2" x14ac:dyDescent="0.35">
      <c r="B18135" s="4"/>
    </row>
    <row r="18136" spans="2:2" x14ac:dyDescent="0.35">
      <c r="B18136" s="4"/>
    </row>
    <row r="18137" spans="2:2" x14ac:dyDescent="0.35">
      <c r="B18137" s="4"/>
    </row>
    <row r="18138" spans="2:2" x14ac:dyDescent="0.35">
      <c r="B18138" s="4"/>
    </row>
    <row r="18139" spans="2:2" x14ac:dyDescent="0.35">
      <c r="B18139" s="4"/>
    </row>
    <row r="18140" spans="2:2" x14ac:dyDescent="0.35">
      <c r="B18140" s="4"/>
    </row>
    <row r="18141" spans="2:2" x14ac:dyDescent="0.35">
      <c r="B18141" s="4"/>
    </row>
    <row r="18142" spans="2:2" x14ac:dyDescent="0.35">
      <c r="B18142" s="4"/>
    </row>
    <row r="18143" spans="2:2" x14ac:dyDescent="0.35">
      <c r="B18143" s="4"/>
    </row>
    <row r="18144" spans="2:2" x14ac:dyDescent="0.35">
      <c r="B18144" s="4"/>
    </row>
    <row r="18145" spans="2:2" x14ac:dyDescent="0.35">
      <c r="B18145" s="4"/>
    </row>
    <row r="18146" spans="2:2" x14ac:dyDescent="0.35">
      <c r="B18146" s="4"/>
    </row>
    <row r="18147" spans="2:2" x14ac:dyDescent="0.35">
      <c r="B18147" s="4"/>
    </row>
    <row r="18148" spans="2:2" x14ac:dyDescent="0.35">
      <c r="B18148" s="4"/>
    </row>
    <row r="18149" spans="2:2" x14ac:dyDescent="0.35">
      <c r="B18149" s="4"/>
    </row>
    <row r="18150" spans="2:2" x14ac:dyDescent="0.35">
      <c r="B18150" s="4"/>
    </row>
    <row r="18151" spans="2:2" x14ac:dyDescent="0.35">
      <c r="B18151" s="4"/>
    </row>
    <row r="18152" spans="2:2" x14ac:dyDescent="0.35">
      <c r="B18152" s="4"/>
    </row>
    <row r="18153" spans="2:2" x14ac:dyDescent="0.35">
      <c r="B18153" s="4"/>
    </row>
    <row r="18154" spans="2:2" x14ac:dyDescent="0.35">
      <c r="B18154" s="4"/>
    </row>
    <row r="18155" spans="2:2" x14ac:dyDescent="0.35">
      <c r="B18155" s="4"/>
    </row>
    <row r="18156" spans="2:2" x14ac:dyDescent="0.35">
      <c r="B18156" s="4"/>
    </row>
    <row r="18157" spans="2:2" x14ac:dyDescent="0.35">
      <c r="B18157" s="4"/>
    </row>
    <row r="18158" spans="2:2" x14ac:dyDescent="0.35">
      <c r="B18158" s="4"/>
    </row>
    <row r="18159" spans="2:2" x14ac:dyDescent="0.35">
      <c r="B18159" s="4"/>
    </row>
    <row r="18160" spans="2:2" x14ac:dyDescent="0.35">
      <c r="B18160" s="4"/>
    </row>
    <row r="18161" spans="2:2" x14ac:dyDescent="0.35">
      <c r="B18161" s="4"/>
    </row>
    <row r="18162" spans="2:2" x14ac:dyDescent="0.35">
      <c r="B18162" s="4"/>
    </row>
    <row r="18163" spans="2:2" x14ac:dyDescent="0.35">
      <c r="B18163" s="4"/>
    </row>
    <row r="18164" spans="2:2" x14ac:dyDescent="0.35">
      <c r="B18164" s="4"/>
    </row>
    <row r="18165" spans="2:2" x14ac:dyDescent="0.35">
      <c r="B18165" s="4"/>
    </row>
    <row r="18166" spans="2:2" x14ac:dyDescent="0.35">
      <c r="B18166" s="4"/>
    </row>
    <row r="18167" spans="2:2" x14ac:dyDescent="0.35">
      <c r="B18167" s="4"/>
    </row>
    <row r="18168" spans="2:2" x14ac:dyDescent="0.35">
      <c r="B18168" s="4"/>
    </row>
    <row r="18169" spans="2:2" x14ac:dyDescent="0.35">
      <c r="B18169" s="4"/>
    </row>
    <row r="18170" spans="2:2" x14ac:dyDescent="0.35">
      <c r="B18170" s="4"/>
    </row>
    <row r="18171" spans="2:2" x14ac:dyDescent="0.35">
      <c r="B18171" s="4"/>
    </row>
    <row r="18172" spans="2:2" x14ac:dyDescent="0.35">
      <c r="B18172" s="4"/>
    </row>
    <row r="18173" spans="2:2" x14ac:dyDescent="0.35">
      <c r="B18173" s="4"/>
    </row>
    <row r="18174" spans="2:2" x14ac:dyDescent="0.35">
      <c r="B18174" s="4"/>
    </row>
    <row r="18175" spans="2:2" x14ac:dyDescent="0.35">
      <c r="B18175" s="4"/>
    </row>
    <row r="18176" spans="2:2" x14ac:dyDescent="0.35">
      <c r="B18176" s="4"/>
    </row>
    <row r="18177" spans="2:2" x14ac:dyDescent="0.35">
      <c r="B18177" s="4"/>
    </row>
    <row r="18178" spans="2:2" x14ac:dyDescent="0.35">
      <c r="B18178" s="4"/>
    </row>
    <row r="18179" spans="2:2" x14ac:dyDescent="0.35">
      <c r="B18179" s="4"/>
    </row>
    <row r="18180" spans="2:2" x14ac:dyDescent="0.35">
      <c r="B18180" s="4"/>
    </row>
    <row r="18181" spans="2:2" x14ac:dyDescent="0.35">
      <c r="B18181" s="4"/>
    </row>
    <row r="18182" spans="2:2" x14ac:dyDescent="0.35">
      <c r="B18182" s="4"/>
    </row>
    <row r="18183" spans="2:2" x14ac:dyDescent="0.35">
      <c r="B18183" s="4"/>
    </row>
    <row r="18184" spans="2:2" x14ac:dyDescent="0.35">
      <c r="B18184" s="4"/>
    </row>
    <row r="18185" spans="2:2" x14ac:dyDescent="0.35">
      <c r="B18185" s="4"/>
    </row>
    <row r="18186" spans="2:2" x14ac:dyDescent="0.35">
      <c r="B18186" s="4"/>
    </row>
    <row r="18187" spans="2:2" x14ac:dyDescent="0.35">
      <c r="B18187" s="4"/>
    </row>
    <row r="18188" spans="2:2" x14ac:dyDescent="0.35">
      <c r="B18188" s="4"/>
    </row>
    <row r="18189" spans="2:2" x14ac:dyDescent="0.35">
      <c r="B18189" s="4"/>
    </row>
    <row r="18190" spans="2:2" x14ac:dyDescent="0.35">
      <c r="B18190" s="4"/>
    </row>
    <row r="18191" spans="2:2" x14ac:dyDescent="0.35">
      <c r="B18191" s="4"/>
    </row>
    <row r="18192" spans="2:2" x14ac:dyDescent="0.35">
      <c r="B18192" s="4"/>
    </row>
    <row r="18193" spans="2:2" x14ac:dyDescent="0.35">
      <c r="B18193" s="4"/>
    </row>
    <row r="18194" spans="2:2" x14ac:dyDescent="0.35">
      <c r="B18194" s="4"/>
    </row>
    <row r="18195" spans="2:2" x14ac:dyDescent="0.35">
      <c r="B18195" s="4"/>
    </row>
    <row r="18196" spans="2:2" x14ac:dyDescent="0.35">
      <c r="B18196" s="4"/>
    </row>
    <row r="18197" spans="2:2" x14ac:dyDescent="0.35">
      <c r="B18197" s="4"/>
    </row>
    <row r="18198" spans="2:2" x14ac:dyDescent="0.35">
      <c r="B18198" s="4"/>
    </row>
    <row r="18199" spans="2:2" x14ac:dyDescent="0.35">
      <c r="B18199" s="4"/>
    </row>
    <row r="18200" spans="2:2" x14ac:dyDescent="0.35">
      <c r="B18200" s="4"/>
    </row>
    <row r="18201" spans="2:2" x14ac:dyDescent="0.35">
      <c r="B18201" s="4"/>
    </row>
    <row r="18202" spans="2:2" x14ac:dyDescent="0.35">
      <c r="B18202" s="4"/>
    </row>
    <row r="18203" spans="2:2" x14ac:dyDescent="0.35">
      <c r="B18203" s="4"/>
    </row>
    <row r="18204" spans="2:2" x14ac:dyDescent="0.35">
      <c r="B18204" s="4"/>
    </row>
    <row r="18205" spans="2:2" x14ac:dyDescent="0.35">
      <c r="B18205" s="4"/>
    </row>
    <row r="18206" spans="2:2" x14ac:dyDescent="0.35">
      <c r="B18206" s="4"/>
    </row>
    <row r="18207" spans="2:2" x14ac:dyDescent="0.35">
      <c r="B18207" s="4"/>
    </row>
    <row r="18208" spans="2:2" x14ac:dyDescent="0.35">
      <c r="B18208" s="4"/>
    </row>
    <row r="18209" spans="2:2" x14ac:dyDescent="0.35">
      <c r="B18209" s="4"/>
    </row>
    <row r="18210" spans="2:2" x14ac:dyDescent="0.35">
      <c r="B18210" s="4"/>
    </row>
    <row r="18211" spans="2:2" x14ac:dyDescent="0.35">
      <c r="B18211" s="4"/>
    </row>
    <row r="18212" spans="2:2" x14ac:dyDescent="0.35">
      <c r="B18212" s="4"/>
    </row>
    <row r="18213" spans="2:2" x14ac:dyDescent="0.35">
      <c r="B18213" s="4"/>
    </row>
    <row r="18214" spans="2:2" x14ac:dyDescent="0.35">
      <c r="B18214" s="4"/>
    </row>
    <row r="18215" spans="2:2" x14ac:dyDescent="0.35">
      <c r="B18215" s="4"/>
    </row>
    <row r="18216" spans="2:2" x14ac:dyDescent="0.35">
      <c r="B18216" s="4"/>
    </row>
    <row r="18217" spans="2:2" x14ac:dyDescent="0.35">
      <c r="B18217" s="4"/>
    </row>
    <row r="18218" spans="2:2" x14ac:dyDescent="0.35">
      <c r="B18218" s="4"/>
    </row>
    <row r="18219" spans="2:2" x14ac:dyDescent="0.35">
      <c r="B18219" s="4"/>
    </row>
    <row r="18220" spans="2:2" x14ac:dyDescent="0.35">
      <c r="B18220" s="4"/>
    </row>
    <row r="18221" spans="2:2" x14ac:dyDescent="0.35">
      <c r="B18221" s="4"/>
    </row>
    <row r="18222" spans="2:2" x14ac:dyDescent="0.35">
      <c r="B18222" s="4"/>
    </row>
    <row r="18223" spans="2:2" x14ac:dyDescent="0.35">
      <c r="B18223" s="4"/>
    </row>
    <row r="18224" spans="2:2" x14ac:dyDescent="0.35">
      <c r="B18224" s="4"/>
    </row>
    <row r="18225" spans="2:2" x14ac:dyDescent="0.35">
      <c r="B18225" s="4"/>
    </row>
    <row r="18226" spans="2:2" x14ac:dyDescent="0.35">
      <c r="B18226" s="4"/>
    </row>
    <row r="18227" spans="2:2" x14ac:dyDescent="0.35">
      <c r="B18227" s="4"/>
    </row>
    <row r="18228" spans="2:2" x14ac:dyDescent="0.35">
      <c r="B18228" s="4"/>
    </row>
    <row r="18229" spans="2:2" x14ac:dyDescent="0.35">
      <c r="B18229" s="4"/>
    </row>
    <row r="18230" spans="2:2" x14ac:dyDescent="0.35">
      <c r="B18230" s="4"/>
    </row>
    <row r="18231" spans="2:2" x14ac:dyDescent="0.35">
      <c r="B18231" s="4"/>
    </row>
    <row r="18232" spans="2:2" x14ac:dyDescent="0.35">
      <c r="B18232" s="4"/>
    </row>
    <row r="18233" spans="2:2" x14ac:dyDescent="0.35">
      <c r="B18233" s="4"/>
    </row>
    <row r="18234" spans="2:2" x14ac:dyDescent="0.35">
      <c r="B18234" s="4"/>
    </row>
    <row r="18235" spans="2:2" x14ac:dyDescent="0.35">
      <c r="B18235" s="4"/>
    </row>
    <row r="18236" spans="2:2" x14ac:dyDescent="0.35">
      <c r="B18236" s="4"/>
    </row>
    <row r="18237" spans="2:2" x14ac:dyDescent="0.35">
      <c r="B18237" s="4"/>
    </row>
    <row r="18238" spans="2:2" x14ac:dyDescent="0.35">
      <c r="B18238" s="4"/>
    </row>
    <row r="18239" spans="2:2" x14ac:dyDescent="0.35">
      <c r="B18239" s="4"/>
    </row>
    <row r="18240" spans="2:2" x14ac:dyDescent="0.35">
      <c r="B18240" s="4"/>
    </row>
    <row r="18241" spans="2:2" x14ac:dyDescent="0.35">
      <c r="B18241" s="4"/>
    </row>
    <row r="18242" spans="2:2" x14ac:dyDescent="0.35">
      <c r="B18242" s="4"/>
    </row>
    <row r="18243" spans="2:2" x14ac:dyDescent="0.35">
      <c r="B18243" s="4"/>
    </row>
    <row r="18244" spans="2:2" x14ac:dyDescent="0.35">
      <c r="B18244" s="4"/>
    </row>
    <row r="18245" spans="2:2" x14ac:dyDescent="0.35">
      <c r="B18245" s="4"/>
    </row>
    <row r="18246" spans="2:2" x14ac:dyDescent="0.35">
      <c r="B18246" s="4"/>
    </row>
    <row r="18247" spans="2:2" x14ac:dyDescent="0.35">
      <c r="B18247" s="4"/>
    </row>
    <row r="18248" spans="2:2" x14ac:dyDescent="0.35">
      <c r="B18248" s="4"/>
    </row>
    <row r="18249" spans="2:2" x14ac:dyDescent="0.35">
      <c r="B18249" s="4"/>
    </row>
    <row r="18250" spans="2:2" x14ac:dyDescent="0.35">
      <c r="B18250" s="4"/>
    </row>
    <row r="18251" spans="2:2" x14ac:dyDescent="0.35">
      <c r="B18251" s="4"/>
    </row>
    <row r="18252" spans="2:2" x14ac:dyDescent="0.35">
      <c r="B18252" s="4"/>
    </row>
    <row r="18253" spans="2:2" x14ac:dyDescent="0.35">
      <c r="B18253" s="4"/>
    </row>
    <row r="18254" spans="2:2" x14ac:dyDescent="0.35">
      <c r="B18254" s="4"/>
    </row>
    <row r="18255" spans="2:2" x14ac:dyDescent="0.35">
      <c r="B18255" s="4"/>
    </row>
    <row r="18256" spans="2:2" x14ac:dyDescent="0.35">
      <c r="B18256" s="4"/>
    </row>
    <row r="18257" spans="2:2" x14ac:dyDescent="0.35">
      <c r="B18257" s="4"/>
    </row>
    <row r="18258" spans="2:2" x14ac:dyDescent="0.35">
      <c r="B18258" s="4"/>
    </row>
    <row r="18259" spans="2:2" x14ac:dyDescent="0.35">
      <c r="B18259" s="4"/>
    </row>
    <row r="18260" spans="2:2" x14ac:dyDescent="0.35">
      <c r="B18260" s="4"/>
    </row>
    <row r="18261" spans="2:2" x14ac:dyDescent="0.35">
      <c r="B18261" s="4"/>
    </row>
    <row r="18262" spans="2:2" x14ac:dyDescent="0.35">
      <c r="B18262" s="4"/>
    </row>
    <row r="18263" spans="2:2" x14ac:dyDescent="0.35">
      <c r="B18263" s="4"/>
    </row>
    <row r="18264" spans="2:2" x14ac:dyDescent="0.35">
      <c r="B18264" s="4"/>
    </row>
    <row r="18265" spans="2:2" x14ac:dyDescent="0.35">
      <c r="B18265" s="4"/>
    </row>
    <row r="18266" spans="2:2" x14ac:dyDescent="0.35">
      <c r="B18266" s="4"/>
    </row>
    <row r="18267" spans="2:2" x14ac:dyDescent="0.35">
      <c r="B18267" s="4"/>
    </row>
    <row r="18268" spans="2:2" x14ac:dyDescent="0.35">
      <c r="B18268" s="4"/>
    </row>
    <row r="18269" spans="2:2" x14ac:dyDescent="0.35">
      <c r="B18269" s="4"/>
    </row>
    <row r="18270" spans="2:2" x14ac:dyDescent="0.35">
      <c r="B18270" s="4"/>
    </row>
    <row r="18271" spans="2:2" x14ac:dyDescent="0.35">
      <c r="B18271" s="4"/>
    </row>
    <row r="18272" spans="2:2" x14ac:dyDescent="0.35">
      <c r="B18272" s="4"/>
    </row>
    <row r="18273" spans="2:2" x14ac:dyDescent="0.35">
      <c r="B18273" s="4"/>
    </row>
    <row r="18274" spans="2:2" x14ac:dyDescent="0.35">
      <c r="B18274" s="4"/>
    </row>
    <row r="18275" spans="2:2" x14ac:dyDescent="0.35">
      <c r="B18275" s="4"/>
    </row>
    <row r="18276" spans="2:2" x14ac:dyDescent="0.35">
      <c r="B18276" s="4"/>
    </row>
    <row r="18277" spans="2:2" x14ac:dyDescent="0.35">
      <c r="B18277" s="4"/>
    </row>
    <row r="18278" spans="2:2" x14ac:dyDescent="0.35">
      <c r="B18278" s="4"/>
    </row>
    <row r="18279" spans="2:2" x14ac:dyDescent="0.35">
      <c r="B18279" s="4"/>
    </row>
    <row r="18280" spans="2:2" x14ac:dyDescent="0.35">
      <c r="B18280" s="4"/>
    </row>
    <row r="18281" spans="2:2" x14ac:dyDescent="0.35">
      <c r="B18281" s="4"/>
    </row>
    <row r="18282" spans="2:2" x14ac:dyDescent="0.35">
      <c r="B18282" s="4"/>
    </row>
    <row r="18283" spans="2:2" x14ac:dyDescent="0.35">
      <c r="B18283" s="4"/>
    </row>
    <row r="18284" spans="2:2" x14ac:dyDescent="0.35">
      <c r="B18284" s="4"/>
    </row>
    <row r="18285" spans="2:2" x14ac:dyDescent="0.35">
      <c r="B18285" s="4"/>
    </row>
    <row r="18286" spans="2:2" x14ac:dyDescent="0.35">
      <c r="B18286" s="4"/>
    </row>
    <row r="18287" spans="2:2" x14ac:dyDescent="0.35">
      <c r="B18287" s="4"/>
    </row>
    <row r="18288" spans="2:2" x14ac:dyDescent="0.35">
      <c r="B18288" s="4"/>
    </row>
    <row r="18289" spans="2:2" x14ac:dyDescent="0.35">
      <c r="B18289" s="4"/>
    </row>
    <row r="18290" spans="2:2" x14ac:dyDescent="0.35">
      <c r="B18290" s="4"/>
    </row>
    <row r="18291" spans="2:2" x14ac:dyDescent="0.35">
      <c r="B18291" s="4"/>
    </row>
    <row r="18292" spans="2:2" x14ac:dyDescent="0.35">
      <c r="B18292" s="4"/>
    </row>
    <row r="18293" spans="2:2" x14ac:dyDescent="0.35">
      <c r="B18293" s="4"/>
    </row>
    <row r="18294" spans="2:2" x14ac:dyDescent="0.35">
      <c r="B18294" s="4"/>
    </row>
    <row r="18295" spans="2:2" x14ac:dyDescent="0.35">
      <c r="B18295" s="4"/>
    </row>
    <row r="18296" spans="2:2" x14ac:dyDescent="0.35">
      <c r="B18296" s="4"/>
    </row>
    <row r="18297" spans="2:2" x14ac:dyDescent="0.35">
      <c r="B18297" s="4"/>
    </row>
    <row r="18298" spans="2:2" x14ac:dyDescent="0.35">
      <c r="B18298" s="4"/>
    </row>
    <row r="18299" spans="2:2" x14ac:dyDescent="0.35">
      <c r="B18299" s="4"/>
    </row>
    <row r="18300" spans="2:2" x14ac:dyDescent="0.35">
      <c r="B18300" s="4"/>
    </row>
    <row r="18301" spans="2:2" x14ac:dyDescent="0.35">
      <c r="B18301" s="4"/>
    </row>
    <row r="18302" spans="2:2" x14ac:dyDescent="0.35">
      <c r="B18302" s="4"/>
    </row>
    <row r="18303" spans="2:2" x14ac:dyDescent="0.35">
      <c r="B18303" s="4"/>
    </row>
    <row r="18304" spans="2:2" x14ac:dyDescent="0.35">
      <c r="B18304" s="4"/>
    </row>
    <row r="18305" spans="2:2" x14ac:dyDescent="0.35">
      <c r="B18305" s="4"/>
    </row>
    <row r="18306" spans="2:2" x14ac:dyDescent="0.35">
      <c r="B18306" s="4"/>
    </row>
    <row r="18307" spans="2:2" x14ac:dyDescent="0.35">
      <c r="B18307" s="4"/>
    </row>
    <row r="18308" spans="2:2" x14ac:dyDescent="0.35">
      <c r="B18308" s="4"/>
    </row>
    <row r="18309" spans="2:2" x14ac:dyDescent="0.35">
      <c r="B18309" s="4"/>
    </row>
    <row r="18310" spans="2:2" x14ac:dyDescent="0.35">
      <c r="B18310" s="4"/>
    </row>
    <row r="18311" spans="2:2" x14ac:dyDescent="0.35">
      <c r="B18311" s="4"/>
    </row>
    <row r="18312" spans="2:2" x14ac:dyDescent="0.35">
      <c r="B18312" s="4"/>
    </row>
    <row r="18313" spans="2:2" x14ac:dyDescent="0.35">
      <c r="B18313" s="4"/>
    </row>
    <row r="18314" spans="2:2" x14ac:dyDescent="0.35">
      <c r="B18314" s="4"/>
    </row>
    <row r="18315" spans="2:2" x14ac:dyDescent="0.35">
      <c r="B18315" s="4"/>
    </row>
    <row r="18316" spans="2:2" x14ac:dyDescent="0.35">
      <c r="B18316" s="4"/>
    </row>
    <row r="18317" spans="2:2" x14ac:dyDescent="0.35">
      <c r="B18317" s="4"/>
    </row>
    <row r="18318" spans="2:2" x14ac:dyDescent="0.35">
      <c r="B18318" s="4"/>
    </row>
    <row r="18319" spans="2:2" x14ac:dyDescent="0.35">
      <c r="B18319" s="4"/>
    </row>
    <row r="18320" spans="2:2" x14ac:dyDescent="0.35">
      <c r="B18320" s="4"/>
    </row>
    <row r="18321" spans="2:2" x14ac:dyDescent="0.35">
      <c r="B18321" s="4"/>
    </row>
    <row r="18322" spans="2:2" x14ac:dyDescent="0.35">
      <c r="B18322" s="4"/>
    </row>
    <row r="18323" spans="2:2" x14ac:dyDescent="0.35">
      <c r="B18323" s="4"/>
    </row>
    <row r="18324" spans="2:2" x14ac:dyDescent="0.35">
      <c r="B18324" s="4"/>
    </row>
    <row r="18325" spans="2:2" x14ac:dyDescent="0.35">
      <c r="B18325" s="4"/>
    </row>
    <row r="18326" spans="2:2" x14ac:dyDescent="0.35">
      <c r="B18326" s="4"/>
    </row>
    <row r="18327" spans="2:2" x14ac:dyDescent="0.35">
      <c r="B18327" s="4"/>
    </row>
    <row r="18328" spans="2:2" x14ac:dyDescent="0.35">
      <c r="B18328" s="4"/>
    </row>
    <row r="18329" spans="2:2" x14ac:dyDescent="0.35">
      <c r="B18329" s="4"/>
    </row>
    <row r="18330" spans="2:2" x14ac:dyDescent="0.35">
      <c r="B18330" s="4"/>
    </row>
    <row r="18331" spans="2:2" x14ac:dyDescent="0.35">
      <c r="B18331" s="4"/>
    </row>
    <row r="18332" spans="2:2" x14ac:dyDescent="0.35">
      <c r="B18332" s="4"/>
    </row>
    <row r="18333" spans="2:2" x14ac:dyDescent="0.35">
      <c r="B18333" s="4"/>
    </row>
    <row r="18334" spans="2:2" x14ac:dyDescent="0.35">
      <c r="B18334" s="4"/>
    </row>
    <row r="18335" spans="2:2" x14ac:dyDescent="0.35">
      <c r="B18335" s="4"/>
    </row>
    <row r="18336" spans="2:2" x14ac:dyDescent="0.35">
      <c r="B18336" s="4"/>
    </row>
    <row r="18337" spans="2:2" x14ac:dyDescent="0.35">
      <c r="B18337" s="4"/>
    </row>
    <row r="18338" spans="2:2" x14ac:dyDescent="0.35">
      <c r="B18338" s="4"/>
    </row>
    <row r="18339" spans="2:2" x14ac:dyDescent="0.35">
      <c r="B18339" s="4"/>
    </row>
    <row r="18340" spans="2:2" x14ac:dyDescent="0.35">
      <c r="B18340" s="4"/>
    </row>
    <row r="18341" spans="2:2" x14ac:dyDescent="0.35">
      <c r="B18341" s="4"/>
    </row>
    <row r="18342" spans="2:2" x14ac:dyDescent="0.35">
      <c r="B18342" s="4"/>
    </row>
    <row r="18343" spans="2:2" x14ac:dyDescent="0.35">
      <c r="B18343" s="4"/>
    </row>
    <row r="18344" spans="2:2" x14ac:dyDescent="0.35">
      <c r="B18344" s="4"/>
    </row>
    <row r="18345" spans="2:2" x14ac:dyDescent="0.35">
      <c r="B18345" s="4"/>
    </row>
    <row r="18346" spans="2:2" x14ac:dyDescent="0.35">
      <c r="B18346" s="4"/>
    </row>
    <row r="18347" spans="2:2" x14ac:dyDescent="0.35">
      <c r="B18347" s="4"/>
    </row>
    <row r="18348" spans="2:2" x14ac:dyDescent="0.35">
      <c r="B18348" s="4"/>
    </row>
    <row r="18349" spans="2:2" x14ac:dyDescent="0.35">
      <c r="B18349" s="4"/>
    </row>
    <row r="18350" spans="2:2" x14ac:dyDescent="0.35">
      <c r="B18350" s="4"/>
    </row>
    <row r="18351" spans="2:2" x14ac:dyDescent="0.35">
      <c r="B18351" s="4"/>
    </row>
    <row r="18352" spans="2:2" x14ac:dyDescent="0.35">
      <c r="B18352" s="4"/>
    </row>
    <row r="18353" spans="2:2" x14ac:dyDescent="0.35">
      <c r="B18353" s="4"/>
    </row>
    <row r="18354" spans="2:2" x14ac:dyDescent="0.35">
      <c r="B18354" s="4"/>
    </row>
    <row r="18355" spans="2:2" x14ac:dyDescent="0.35">
      <c r="B18355" s="4"/>
    </row>
    <row r="18356" spans="2:2" x14ac:dyDescent="0.35">
      <c r="B18356" s="4"/>
    </row>
    <row r="18357" spans="2:2" x14ac:dyDescent="0.35">
      <c r="B18357" s="4"/>
    </row>
    <row r="18358" spans="2:2" x14ac:dyDescent="0.35">
      <c r="B18358" s="4"/>
    </row>
    <row r="18359" spans="2:2" x14ac:dyDescent="0.35">
      <c r="B18359" s="4"/>
    </row>
    <row r="18360" spans="2:2" x14ac:dyDescent="0.35">
      <c r="B18360" s="4"/>
    </row>
    <row r="18361" spans="2:2" x14ac:dyDescent="0.35">
      <c r="B18361" s="4"/>
    </row>
    <row r="18362" spans="2:2" x14ac:dyDescent="0.35">
      <c r="B18362" s="4"/>
    </row>
    <row r="18363" spans="2:2" x14ac:dyDescent="0.35">
      <c r="B18363" s="4"/>
    </row>
    <row r="18364" spans="2:2" x14ac:dyDescent="0.35">
      <c r="B18364" s="4"/>
    </row>
    <row r="18365" spans="2:2" x14ac:dyDescent="0.35">
      <c r="B18365" s="4"/>
    </row>
    <row r="18366" spans="2:2" x14ac:dyDescent="0.35">
      <c r="B18366" s="4"/>
    </row>
    <row r="18367" spans="2:2" x14ac:dyDescent="0.35">
      <c r="B18367" s="4"/>
    </row>
    <row r="18368" spans="2:2" x14ac:dyDescent="0.35">
      <c r="B18368" s="4"/>
    </row>
    <row r="18369" spans="2:2" x14ac:dyDescent="0.35">
      <c r="B18369" s="4"/>
    </row>
    <row r="18370" spans="2:2" x14ac:dyDescent="0.35">
      <c r="B18370" s="4"/>
    </row>
    <row r="18371" spans="2:2" x14ac:dyDescent="0.35">
      <c r="B18371" s="4"/>
    </row>
    <row r="18372" spans="2:2" x14ac:dyDescent="0.35">
      <c r="B18372" s="4"/>
    </row>
    <row r="18373" spans="2:2" x14ac:dyDescent="0.35">
      <c r="B18373" s="4"/>
    </row>
    <row r="18374" spans="2:2" x14ac:dyDescent="0.35">
      <c r="B18374" s="4"/>
    </row>
    <row r="18375" spans="2:2" x14ac:dyDescent="0.35">
      <c r="B18375" s="4"/>
    </row>
    <row r="18376" spans="2:2" x14ac:dyDescent="0.35">
      <c r="B18376" s="4"/>
    </row>
    <row r="18377" spans="2:2" x14ac:dyDescent="0.35">
      <c r="B18377" s="4"/>
    </row>
    <row r="18378" spans="2:2" x14ac:dyDescent="0.35">
      <c r="B18378" s="4"/>
    </row>
    <row r="18379" spans="2:2" x14ac:dyDescent="0.35">
      <c r="B18379" s="4"/>
    </row>
    <row r="18380" spans="2:2" x14ac:dyDescent="0.35">
      <c r="B18380" s="4"/>
    </row>
    <row r="18381" spans="2:2" x14ac:dyDescent="0.35">
      <c r="B18381" s="4"/>
    </row>
    <row r="18382" spans="2:2" x14ac:dyDescent="0.35">
      <c r="B18382" s="4"/>
    </row>
    <row r="18383" spans="2:2" x14ac:dyDescent="0.35">
      <c r="B18383" s="4"/>
    </row>
    <row r="18384" spans="2:2" x14ac:dyDescent="0.35">
      <c r="B18384" s="4"/>
    </row>
    <row r="18385" spans="2:2" x14ac:dyDescent="0.35">
      <c r="B18385" s="4"/>
    </row>
    <row r="18386" spans="2:2" x14ac:dyDescent="0.35">
      <c r="B18386" s="4"/>
    </row>
    <row r="18387" spans="2:2" x14ac:dyDescent="0.35">
      <c r="B18387" s="4"/>
    </row>
    <row r="18388" spans="2:2" x14ac:dyDescent="0.35">
      <c r="B18388" s="4"/>
    </row>
    <row r="18389" spans="2:2" x14ac:dyDescent="0.35">
      <c r="B18389" s="4"/>
    </row>
    <row r="18390" spans="2:2" x14ac:dyDescent="0.35">
      <c r="B18390" s="4"/>
    </row>
    <row r="18391" spans="2:2" x14ac:dyDescent="0.35">
      <c r="B18391" s="4"/>
    </row>
    <row r="18392" spans="2:2" x14ac:dyDescent="0.35">
      <c r="B18392" s="4"/>
    </row>
    <row r="18393" spans="2:2" x14ac:dyDescent="0.35">
      <c r="B18393" s="4"/>
    </row>
    <row r="18394" spans="2:2" x14ac:dyDescent="0.35">
      <c r="B18394" s="4"/>
    </row>
    <row r="18395" spans="2:2" x14ac:dyDescent="0.35">
      <c r="B18395" s="4"/>
    </row>
    <row r="18396" spans="2:2" x14ac:dyDescent="0.35">
      <c r="B18396" s="4"/>
    </row>
    <row r="18397" spans="2:2" x14ac:dyDescent="0.35">
      <c r="B18397" s="4"/>
    </row>
    <row r="18398" spans="2:2" x14ac:dyDescent="0.35">
      <c r="B18398" s="4"/>
    </row>
    <row r="18399" spans="2:2" x14ac:dyDescent="0.35">
      <c r="B18399" s="4"/>
    </row>
    <row r="18400" spans="2:2" x14ac:dyDescent="0.35">
      <c r="B18400" s="4"/>
    </row>
    <row r="18401" spans="2:2" x14ac:dyDescent="0.35">
      <c r="B18401" s="4"/>
    </row>
    <row r="18402" spans="2:2" x14ac:dyDescent="0.35">
      <c r="B18402" s="4"/>
    </row>
    <row r="18403" spans="2:2" x14ac:dyDescent="0.35">
      <c r="B18403" s="4"/>
    </row>
    <row r="18404" spans="2:2" x14ac:dyDescent="0.35">
      <c r="B18404" s="4"/>
    </row>
    <row r="18405" spans="2:2" x14ac:dyDescent="0.35">
      <c r="B18405" s="4"/>
    </row>
    <row r="18406" spans="2:2" x14ac:dyDescent="0.35">
      <c r="B18406" s="4"/>
    </row>
    <row r="18407" spans="2:2" x14ac:dyDescent="0.35">
      <c r="B18407" s="4"/>
    </row>
    <row r="18408" spans="2:2" x14ac:dyDescent="0.35">
      <c r="B18408" s="4"/>
    </row>
    <row r="18409" spans="2:2" x14ac:dyDescent="0.35">
      <c r="B18409" s="4"/>
    </row>
    <row r="18410" spans="2:2" x14ac:dyDescent="0.35">
      <c r="B18410" s="4"/>
    </row>
    <row r="18411" spans="2:2" x14ac:dyDescent="0.35">
      <c r="B18411" s="4"/>
    </row>
    <row r="18412" spans="2:2" x14ac:dyDescent="0.35">
      <c r="B18412" s="4"/>
    </row>
    <row r="18413" spans="2:2" x14ac:dyDescent="0.35">
      <c r="B18413" s="4"/>
    </row>
    <row r="18414" spans="2:2" x14ac:dyDescent="0.35">
      <c r="B18414" s="4"/>
    </row>
    <row r="18415" spans="2:2" x14ac:dyDescent="0.35">
      <c r="B18415" s="4"/>
    </row>
    <row r="18416" spans="2:2" x14ac:dyDescent="0.35">
      <c r="B18416" s="4"/>
    </row>
    <row r="18417" spans="2:2" x14ac:dyDescent="0.35">
      <c r="B18417" s="4"/>
    </row>
    <row r="18418" spans="2:2" x14ac:dyDescent="0.35">
      <c r="B18418" s="4"/>
    </row>
    <row r="18419" spans="2:2" x14ac:dyDescent="0.35">
      <c r="B18419" s="4"/>
    </row>
    <row r="18420" spans="2:2" x14ac:dyDescent="0.35">
      <c r="B18420" s="4"/>
    </row>
    <row r="18421" spans="2:2" x14ac:dyDescent="0.35">
      <c r="B18421" s="4"/>
    </row>
    <row r="18422" spans="2:2" x14ac:dyDescent="0.35">
      <c r="B18422" s="4"/>
    </row>
    <row r="18423" spans="2:2" x14ac:dyDescent="0.35">
      <c r="B18423" s="4"/>
    </row>
    <row r="18424" spans="2:2" x14ac:dyDescent="0.35">
      <c r="B18424" s="4"/>
    </row>
    <row r="18425" spans="2:2" x14ac:dyDescent="0.35">
      <c r="B18425" s="4"/>
    </row>
    <row r="18426" spans="2:2" x14ac:dyDescent="0.35">
      <c r="B18426" s="4"/>
    </row>
    <row r="18427" spans="2:2" x14ac:dyDescent="0.35">
      <c r="B18427" s="4"/>
    </row>
    <row r="18428" spans="2:2" x14ac:dyDescent="0.35">
      <c r="B18428" s="4"/>
    </row>
    <row r="18429" spans="2:2" x14ac:dyDescent="0.35">
      <c r="B18429" s="4"/>
    </row>
    <row r="18430" spans="2:2" x14ac:dyDescent="0.35">
      <c r="B18430" s="4"/>
    </row>
    <row r="18431" spans="2:2" x14ac:dyDescent="0.35">
      <c r="B18431" s="4"/>
    </row>
    <row r="18432" spans="2:2" x14ac:dyDescent="0.35">
      <c r="B18432" s="4"/>
    </row>
    <row r="18433" spans="2:2" x14ac:dyDescent="0.35">
      <c r="B18433" s="4"/>
    </row>
    <row r="18434" spans="2:2" x14ac:dyDescent="0.35">
      <c r="B18434" s="4"/>
    </row>
    <row r="18435" spans="2:2" x14ac:dyDescent="0.35">
      <c r="B18435" s="4"/>
    </row>
    <row r="18436" spans="2:2" x14ac:dyDescent="0.35">
      <c r="B18436" s="4"/>
    </row>
    <row r="18437" spans="2:2" x14ac:dyDescent="0.35">
      <c r="B18437" s="4"/>
    </row>
    <row r="18438" spans="2:2" x14ac:dyDescent="0.35">
      <c r="B18438" s="4"/>
    </row>
    <row r="18439" spans="2:2" x14ac:dyDescent="0.35">
      <c r="B18439" s="4"/>
    </row>
    <row r="18440" spans="2:2" x14ac:dyDescent="0.35">
      <c r="B18440" s="4"/>
    </row>
    <row r="18441" spans="2:2" x14ac:dyDescent="0.35">
      <c r="B18441" s="4"/>
    </row>
    <row r="18442" spans="2:2" x14ac:dyDescent="0.35">
      <c r="B18442" s="4"/>
    </row>
    <row r="18443" spans="2:2" x14ac:dyDescent="0.35">
      <c r="B18443" s="4"/>
    </row>
    <row r="18444" spans="2:2" x14ac:dyDescent="0.35">
      <c r="B18444" s="4"/>
    </row>
    <row r="18445" spans="2:2" x14ac:dyDescent="0.35">
      <c r="B18445" s="4"/>
    </row>
    <row r="18446" spans="2:2" x14ac:dyDescent="0.35">
      <c r="B18446" s="4"/>
    </row>
    <row r="18447" spans="2:2" x14ac:dyDescent="0.35">
      <c r="B18447" s="4"/>
    </row>
    <row r="18448" spans="2:2" x14ac:dyDescent="0.35">
      <c r="B18448" s="4"/>
    </row>
    <row r="18449" spans="2:2" x14ac:dyDescent="0.35">
      <c r="B18449" s="4"/>
    </row>
    <row r="18450" spans="2:2" x14ac:dyDescent="0.35">
      <c r="B18450" s="4"/>
    </row>
    <row r="18451" spans="2:2" x14ac:dyDescent="0.35">
      <c r="B18451" s="4"/>
    </row>
    <row r="18452" spans="2:2" x14ac:dyDescent="0.35">
      <c r="B18452" s="4"/>
    </row>
    <row r="18453" spans="2:2" x14ac:dyDescent="0.35">
      <c r="B18453" s="4"/>
    </row>
    <row r="18454" spans="2:2" x14ac:dyDescent="0.35">
      <c r="B18454" s="4"/>
    </row>
    <row r="18455" spans="2:2" x14ac:dyDescent="0.35">
      <c r="B18455" s="4"/>
    </row>
    <row r="18456" spans="2:2" x14ac:dyDescent="0.35">
      <c r="B18456" s="4"/>
    </row>
    <row r="18457" spans="2:2" x14ac:dyDescent="0.35">
      <c r="B18457" s="4"/>
    </row>
    <row r="18458" spans="2:2" x14ac:dyDescent="0.35">
      <c r="B18458" s="4"/>
    </row>
    <row r="18459" spans="2:2" x14ac:dyDescent="0.35">
      <c r="B18459" s="4"/>
    </row>
    <row r="18460" spans="2:2" x14ac:dyDescent="0.35">
      <c r="B18460" s="4"/>
    </row>
    <row r="18461" spans="2:2" x14ac:dyDescent="0.35">
      <c r="B18461" s="4"/>
    </row>
    <row r="18462" spans="2:2" x14ac:dyDescent="0.35">
      <c r="B18462" s="4"/>
    </row>
    <row r="18463" spans="2:2" x14ac:dyDescent="0.35">
      <c r="B18463" s="4"/>
    </row>
    <row r="18464" spans="2:2" x14ac:dyDescent="0.35">
      <c r="B18464" s="4"/>
    </row>
    <row r="18465" spans="2:2" x14ac:dyDescent="0.35">
      <c r="B18465" s="4"/>
    </row>
    <row r="18466" spans="2:2" x14ac:dyDescent="0.35">
      <c r="B18466" s="4"/>
    </row>
    <row r="18467" spans="2:2" x14ac:dyDescent="0.35">
      <c r="B18467" s="4"/>
    </row>
    <row r="18468" spans="2:2" x14ac:dyDescent="0.35">
      <c r="B18468" s="4"/>
    </row>
    <row r="18469" spans="2:2" x14ac:dyDescent="0.35">
      <c r="B18469" s="4"/>
    </row>
    <row r="18470" spans="2:2" x14ac:dyDescent="0.35">
      <c r="B18470" s="4"/>
    </row>
    <row r="18471" spans="2:2" x14ac:dyDescent="0.35">
      <c r="B18471" s="4"/>
    </row>
    <row r="18472" spans="2:2" x14ac:dyDescent="0.35">
      <c r="B18472" s="4"/>
    </row>
    <row r="18473" spans="2:2" x14ac:dyDescent="0.35">
      <c r="B18473" s="4"/>
    </row>
    <row r="18474" spans="2:2" x14ac:dyDescent="0.35">
      <c r="B18474" s="4"/>
    </row>
    <row r="18475" spans="2:2" x14ac:dyDescent="0.35">
      <c r="B18475" s="4"/>
    </row>
    <row r="18476" spans="2:2" x14ac:dyDescent="0.35">
      <c r="B18476" s="4"/>
    </row>
    <row r="18477" spans="2:2" x14ac:dyDescent="0.35">
      <c r="B18477" s="4"/>
    </row>
    <row r="18478" spans="2:2" x14ac:dyDescent="0.35">
      <c r="B18478" s="4"/>
    </row>
    <row r="18479" spans="2:2" x14ac:dyDescent="0.35">
      <c r="B18479" s="4"/>
    </row>
    <row r="18480" spans="2:2" x14ac:dyDescent="0.35">
      <c r="B18480" s="4"/>
    </row>
    <row r="18481" spans="2:2" x14ac:dyDescent="0.35">
      <c r="B18481" s="4"/>
    </row>
    <row r="18482" spans="2:2" x14ac:dyDescent="0.35">
      <c r="B18482" s="4"/>
    </row>
    <row r="18483" spans="2:2" x14ac:dyDescent="0.35">
      <c r="B18483" s="4"/>
    </row>
    <row r="18484" spans="2:2" x14ac:dyDescent="0.35">
      <c r="B18484" s="4"/>
    </row>
    <row r="18485" spans="2:2" x14ac:dyDescent="0.35">
      <c r="B18485" s="4"/>
    </row>
    <row r="18486" spans="2:2" x14ac:dyDescent="0.35">
      <c r="B18486" s="4"/>
    </row>
    <row r="18487" spans="2:2" x14ac:dyDescent="0.35">
      <c r="B18487" s="4"/>
    </row>
    <row r="18488" spans="2:2" x14ac:dyDescent="0.35">
      <c r="B18488" s="4"/>
    </row>
    <row r="18489" spans="2:2" x14ac:dyDescent="0.35">
      <c r="B18489" s="4"/>
    </row>
    <row r="18490" spans="2:2" x14ac:dyDescent="0.35">
      <c r="B18490" s="4"/>
    </row>
    <row r="18491" spans="2:2" x14ac:dyDescent="0.35">
      <c r="B18491" s="4"/>
    </row>
    <row r="18492" spans="2:2" x14ac:dyDescent="0.35">
      <c r="B18492" s="4"/>
    </row>
    <row r="18493" spans="2:2" x14ac:dyDescent="0.35">
      <c r="B18493" s="4"/>
    </row>
    <row r="18494" spans="2:2" x14ac:dyDescent="0.35">
      <c r="B18494" s="4"/>
    </row>
    <row r="18495" spans="2:2" x14ac:dyDescent="0.35">
      <c r="B18495" s="4"/>
    </row>
    <row r="18496" spans="2:2" x14ac:dyDescent="0.35">
      <c r="B18496" s="4"/>
    </row>
    <row r="18497" spans="2:2" x14ac:dyDescent="0.35">
      <c r="B18497" s="4"/>
    </row>
    <row r="18498" spans="2:2" x14ac:dyDescent="0.35">
      <c r="B18498" s="4"/>
    </row>
    <row r="18499" spans="2:2" x14ac:dyDescent="0.35">
      <c r="B18499" s="4"/>
    </row>
    <row r="18500" spans="2:2" x14ac:dyDescent="0.35">
      <c r="B18500" s="4"/>
    </row>
    <row r="18501" spans="2:2" x14ac:dyDescent="0.35">
      <c r="B18501" s="4"/>
    </row>
    <row r="18502" spans="2:2" x14ac:dyDescent="0.35">
      <c r="B18502" s="4"/>
    </row>
    <row r="18503" spans="2:2" x14ac:dyDescent="0.35">
      <c r="B18503" s="4"/>
    </row>
    <row r="18504" spans="2:2" x14ac:dyDescent="0.35">
      <c r="B18504" s="4"/>
    </row>
    <row r="18505" spans="2:2" x14ac:dyDescent="0.35">
      <c r="B18505" s="4"/>
    </row>
    <row r="18506" spans="2:2" x14ac:dyDescent="0.35">
      <c r="B18506" s="4"/>
    </row>
    <row r="18507" spans="2:2" x14ac:dyDescent="0.35">
      <c r="B18507" s="4"/>
    </row>
    <row r="18508" spans="2:2" x14ac:dyDescent="0.35">
      <c r="B18508" s="4"/>
    </row>
    <row r="18509" spans="2:2" x14ac:dyDescent="0.35">
      <c r="B18509" s="4"/>
    </row>
    <row r="18510" spans="2:2" x14ac:dyDescent="0.35">
      <c r="B18510" s="4"/>
    </row>
    <row r="18511" spans="2:2" x14ac:dyDescent="0.35">
      <c r="B18511" s="4"/>
    </row>
    <row r="18512" spans="2:2" x14ac:dyDescent="0.35">
      <c r="B18512" s="4"/>
    </row>
    <row r="18513" spans="2:2" x14ac:dyDescent="0.35">
      <c r="B18513" s="4"/>
    </row>
    <row r="18514" spans="2:2" x14ac:dyDescent="0.35">
      <c r="B18514" s="4"/>
    </row>
    <row r="18515" spans="2:2" x14ac:dyDescent="0.35">
      <c r="B18515" s="4"/>
    </row>
    <row r="18516" spans="2:2" x14ac:dyDescent="0.35">
      <c r="B18516" s="4"/>
    </row>
    <row r="18517" spans="2:2" x14ac:dyDescent="0.35">
      <c r="B18517" s="4"/>
    </row>
    <row r="18518" spans="2:2" x14ac:dyDescent="0.35">
      <c r="B18518" s="4"/>
    </row>
    <row r="18519" spans="2:2" x14ac:dyDescent="0.35">
      <c r="B18519" s="4"/>
    </row>
    <row r="18520" spans="2:2" x14ac:dyDescent="0.35">
      <c r="B18520" s="4"/>
    </row>
    <row r="18521" spans="2:2" x14ac:dyDescent="0.35">
      <c r="B18521" s="4"/>
    </row>
    <row r="18522" spans="2:2" x14ac:dyDescent="0.35">
      <c r="B18522" s="4"/>
    </row>
    <row r="18523" spans="2:2" x14ac:dyDescent="0.35">
      <c r="B18523" s="4"/>
    </row>
    <row r="18524" spans="2:2" x14ac:dyDescent="0.35">
      <c r="B18524" s="4"/>
    </row>
    <row r="18525" spans="2:2" x14ac:dyDescent="0.35">
      <c r="B18525" s="4"/>
    </row>
    <row r="18526" spans="2:2" x14ac:dyDescent="0.35">
      <c r="B18526" s="4"/>
    </row>
    <row r="18527" spans="2:2" x14ac:dyDescent="0.35">
      <c r="B18527" s="4"/>
    </row>
    <row r="18528" spans="2:2" x14ac:dyDescent="0.35">
      <c r="B18528" s="4"/>
    </row>
    <row r="18529" spans="2:2" x14ac:dyDescent="0.35">
      <c r="B18529" s="4"/>
    </row>
    <row r="18530" spans="2:2" x14ac:dyDescent="0.35">
      <c r="B18530" s="4"/>
    </row>
    <row r="18531" spans="2:2" x14ac:dyDescent="0.35">
      <c r="B18531" s="4"/>
    </row>
    <row r="18532" spans="2:2" x14ac:dyDescent="0.35">
      <c r="B18532" s="4"/>
    </row>
    <row r="18533" spans="2:2" x14ac:dyDescent="0.35">
      <c r="B18533" s="4"/>
    </row>
    <row r="18534" spans="2:2" x14ac:dyDescent="0.35">
      <c r="B18534" s="4"/>
    </row>
    <row r="18535" spans="2:2" x14ac:dyDescent="0.35">
      <c r="B18535" s="4"/>
    </row>
    <row r="18536" spans="2:2" x14ac:dyDescent="0.35">
      <c r="B18536" s="4"/>
    </row>
    <row r="18537" spans="2:2" x14ac:dyDescent="0.35">
      <c r="B18537" s="4"/>
    </row>
    <row r="18538" spans="2:2" x14ac:dyDescent="0.35">
      <c r="B18538" s="4"/>
    </row>
    <row r="18539" spans="2:2" x14ac:dyDescent="0.35">
      <c r="B18539" s="4"/>
    </row>
    <row r="18540" spans="2:2" x14ac:dyDescent="0.35">
      <c r="B18540" s="4"/>
    </row>
    <row r="18541" spans="2:2" x14ac:dyDescent="0.35">
      <c r="B18541" s="4"/>
    </row>
    <row r="18542" spans="2:2" x14ac:dyDescent="0.35">
      <c r="B18542" s="4"/>
    </row>
    <row r="18543" spans="2:2" x14ac:dyDescent="0.35">
      <c r="B18543" s="4"/>
    </row>
    <row r="18544" spans="2:2" x14ac:dyDescent="0.35">
      <c r="B18544" s="4"/>
    </row>
    <row r="18545" spans="2:2" x14ac:dyDescent="0.35">
      <c r="B18545" s="4"/>
    </row>
    <row r="18546" spans="2:2" x14ac:dyDescent="0.35">
      <c r="B18546" s="4"/>
    </row>
    <row r="18547" spans="2:2" x14ac:dyDescent="0.35">
      <c r="B18547" s="4"/>
    </row>
    <row r="18548" spans="2:2" x14ac:dyDescent="0.35">
      <c r="B18548" s="4"/>
    </row>
    <row r="18549" spans="2:2" x14ac:dyDescent="0.35">
      <c r="B18549" s="4"/>
    </row>
    <row r="18550" spans="2:2" x14ac:dyDescent="0.35">
      <c r="B18550" s="4"/>
    </row>
    <row r="18551" spans="2:2" x14ac:dyDescent="0.35">
      <c r="B18551" s="4"/>
    </row>
    <row r="18552" spans="2:2" x14ac:dyDescent="0.35">
      <c r="B18552" s="4"/>
    </row>
    <row r="18553" spans="2:2" x14ac:dyDescent="0.35">
      <c r="B18553" s="4"/>
    </row>
    <row r="18554" spans="2:2" x14ac:dyDescent="0.35">
      <c r="B18554" s="4"/>
    </row>
    <row r="18555" spans="2:2" x14ac:dyDescent="0.35">
      <c r="B18555" s="4"/>
    </row>
    <row r="18556" spans="2:2" x14ac:dyDescent="0.35">
      <c r="B18556" s="4"/>
    </row>
    <row r="18557" spans="2:2" x14ac:dyDescent="0.35">
      <c r="B18557" s="4"/>
    </row>
    <row r="18558" spans="2:2" x14ac:dyDescent="0.35">
      <c r="B18558" s="4"/>
    </row>
    <row r="18559" spans="2:2" x14ac:dyDescent="0.35">
      <c r="B18559" s="4"/>
    </row>
    <row r="18560" spans="2:2" x14ac:dyDescent="0.35">
      <c r="B18560" s="4"/>
    </row>
    <row r="18561" spans="2:2" x14ac:dyDescent="0.35">
      <c r="B18561" s="4"/>
    </row>
    <row r="18562" spans="2:2" x14ac:dyDescent="0.35">
      <c r="B18562" s="4"/>
    </row>
    <row r="18563" spans="2:2" x14ac:dyDescent="0.35">
      <c r="B18563" s="4"/>
    </row>
    <row r="18564" spans="2:2" x14ac:dyDescent="0.35">
      <c r="B18564" s="4"/>
    </row>
    <row r="18565" spans="2:2" x14ac:dyDescent="0.35">
      <c r="B18565" s="4"/>
    </row>
    <row r="18566" spans="2:2" x14ac:dyDescent="0.35">
      <c r="B18566" s="4"/>
    </row>
    <row r="18567" spans="2:2" x14ac:dyDescent="0.35">
      <c r="B18567" s="4"/>
    </row>
    <row r="18568" spans="2:2" x14ac:dyDescent="0.35">
      <c r="B18568" s="4"/>
    </row>
    <row r="18569" spans="2:2" x14ac:dyDescent="0.35">
      <c r="B18569" s="4"/>
    </row>
    <row r="18570" spans="2:2" x14ac:dyDescent="0.35">
      <c r="B18570" s="4"/>
    </row>
    <row r="18571" spans="2:2" x14ac:dyDescent="0.35">
      <c r="B18571" s="4"/>
    </row>
    <row r="18572" spans="2:2" x14ac:dyDescent="0.35">
      <c r="B18572" s="4"/>
    </row>
    <row r="18573" spans="2:2" x14ac:dyDescent="0.35">
      <c r="B18573" s="4"/>
    </row>
    <row r="18574" spans="2:2" x14ac:dyDescent="0.35">
      <c r="B18574" s="4"/>
    </row>
    <row r="18575" spans="2:2" x14ac:dyDescent="0.35">
      <c r="B18575" s="4"/>
    </row>
    <row r="18576" spans="2:2" x14ac:dyDescent="0.35">
      <c r="B18576" s="4"/>
    </row>
    <row r="18577" spans="2:2" x14ac:dyDescent="0.35">
      <c r="B18577" s="4"/>
    </row>
    <row r="18578" spans="2:2" x14ac:dyDescent="0.35">
      <c r="B18578" s="4"/>
    </row>
    <row r="18579" spans="2:2" x14ac:dyDescent="0.35">
      <c r="B18579" s="4"/>
    </row>
    <row r="18580" spans="2:2" x14ac:dyDescent="0.35">
      <c r="B18580" s="4"/>
    </row>
    <row r="18581" spans="2:2" x14ac:dyDescent="0.35">
      <c r="B18581" s="4"/>
    </row>
    <row r="18582" spans="2:2" x14ac:dyDescent="0.35">
      <c r="B18582" s="4"/>
    </row>
    <row r="18583" spans="2:2" x14ac:dyDescent="0.35">
      <c r="B18583" s="4"/>
    </row>
    <row r="18584" spans="2:2" x14ac:dyDescent="0.35">
      <c r="B18584" s="4"/>
    </row>
    <row r="18585" spans="2:2" x14ac:dyDescent="0.35">
      <c r="B18585" s="4"/>
    </row>
    <row r="18586" spans="2:2" x14ac:dyDescent="0.35">
      <c r="B18586" s="4"/>
    </row>
    <row r="18587" spans="2:2" x14ac:dyDescent="0.35">
      <c r="B18587" s="4"/>
    </row>
    <row r="18588" spans="2:2" x14ac:dyDescent="0.35">
      <c r="B18588" s="4"/>
    </row>
    <row r="18589" spans="2:2" x14ac:dyDescent="0.35">
      <c r="B18589" s="4"/>
    </row>
    <row r="18590" spans="2:2" x14ac:dyDescent="0.35">
      <c r="B18590" s="4"/>
    </row>
    <row r="18591" spans="2:2" x14ac:dyDescent="0.35">
      <c r="B18591" s="4"/>
    </row>
    <row r="18592" spans="2:2" x14ac:dyDescent="0.35">
      <c r="B18592" s="4"/>
    </row>
    <row r="18593" spans="2:2" x14ac:dyDescent="0.35">
      <c r="B18593" s="4"/>
    </row>
    <row r="18594" spans="2:2" x14ac:dyDescent="0.35">
      <c r="B18594" s="4"/>
    </row>
    <row r="18595" spans="2:2" x14ac:dyDescent="0.35">
      <c r="B18595" s="4"/>
    </row>
    <row r="18596" spans="2:2" x14ac:dyDescent="0.35">
      <c r="B18596" s="4"/>
    </row>
    <row r="18597" spans="2:2" x14ac:dyDescent="0.35">
      <c r="B18597" s="4"/>
    </row>
    <row r="18598" spans="2:2" x14ac:dyDescent="0.35">
      <c r="B18598" s="4"/>
    </row>
    <row r="18599" spans="2:2" x14ac:dyDescent="0.35">
      <c r="B18599" s="4"/>
    </row>
    <row r="18600" spans="2:2" x14ac:dyDescent="0.35">
      <c r="B18600" s="4"/>
    </row>
    <row r="18601" spans="2:2" x14ac:dyDescent="0.35">
      <c r="B18601" s="4"/>
    </row>
    <row r="18602" spans="2:2" x14ac:dyDescent="0.35">
      <c r="B18602" s="4"/>
    </row>
    <row r="18603" spans="2:2" x14ac:dyDescent="0.35">
      <c r="B18603" s="4"/>
    </row>
    <row r="18604" spans="2:2" x14ac:dyDescent="0.35">
      <c r="B18604" s="4"/>
    </row>
    <row r="18605" spans="2:2" x14ac:dyDescent="0.35">
      <c r="B18605" s="4"/>
    </row>
    <row r="18606" spans="2:2" x14ac:dyDescent="0.35">
      <c r="B18606" s="4"/>
    </row>
    <row r="18607" spans="2:2" x14ac:dyDescent="0.35">
      <c r="B18607" s="4"/>
    </row>
    <row r="18608" spans="2:2" x14ac:dyDescent="0.35">
      <c r="B18608" s="4"/>
    </row>
    <row r="18609" spans="2:2" x14ac:dyDescent="0.35">
      <c r="B18609" s="4"/>
    </row>
    <row r="18610" spans="2:2" x14ac:dyDescent="0.35">
      <c r="B18610" s="4"/>
    </row>
    <row r="18611" spans="2:2" x14ac:dyDescent="0.35">
      <c r="B18611" s="4"/>
    </row>
    <row r="18612" spans="2:2" x14ac:dyDescent="0.35">
      <c r="B18612" s="4"/>
    </row>
    <row r="18613" spans="2:2" x14ac:dyDescent="0.35">
      <c r="B18613" s="4"/>
    </row>
    <row r="18614" spans="2:2" x14ac:dyDescent="0.35">
      <c r="B18614" s="4"/>
    </row>
    <row r="18615" spans="2:2" x14ac:dyDescent="0.35">
      <c r="B18615" s="4"/>
    </row>
    <row r="18616" spans="2:2" x14ac:dyDescent="0.35">
      <c r="B18616" s="4"/>
    </row>
    <row r="18617" spans="2:2" x14ac:dyDescent="0.35">
      <c r="B18617" s="4"/>
    </row>
    <row r="18618" spans="2:2" x14ac:dyDescent="0.35">
      <c r="B18618" s="4"/>
    </row>
    <row r="18619" spans="2:2" x14ac:dyDescent="0.35">
      <c r="B18619" s="4"/>
    </row>
    <row r="18620" spans="2:2" x14ac:dyDescent="0.35">
      <c r="B18620" s="4"/>
    </row>
    <row r="18621" spans="2:2" x14ac:dyDescent="0.35">
      <c r="B18621" s="4"/>
    </row>
    <row r="18622" spans="2:2" x14ac:dyDescent="0.35">
      <c r="B18622" s="4"/>
    </row>
    <row r="18623" spans="2:2" x14ac:dyDescent="0.35">
      <c r="B18623" s="4"/>
    </row>
    <row r="18624" spans="2:2" x14ac:dyDescent="0.35">
      <c r="B18624" s="4"/>
    </row>
    <row r="18625" spans="2:2" x14ac:dyDescent="0.35">
      <c r="B18625" s="4"/>
    </row>
    <row r="18626" spans="2:2" x14ac:dyDescent="0.35">
      <c r="B18626" s="4"/>
    </row>
    <row r="18627" spans="2:2" x14ac:dyDescent="0.35">
      <c r="B18627" s="4"/>
    </row>
    <row r="18628" spans="2:2" x14ac:dyDescent="0.35">
      <c r="B18628" s="4"/>
    </row>
    <row r="18629" spans="2:2" x14ac:dyDescent="0.35">
      <c r="B18629" s="4"/>
    </row>
    <row r="18630" spans="2:2" x14ac:dyDescent="0.35">
      <c r="B18630" s="4"/>
    </row>
    <row r="18631" spans="2:2" x14ac:dyDescent="0.35">
      <c r="B18631" s="4"/>
    </row>
    <row r="18632" spans="2:2" x14ac:dyDescent="0.35">
      <c r="B18632" s="4"/>
    </row>
    <row r="18633" spans="2:2" x14ac:dyDescent="0.35">
      <c r="B18633" s="4"/>
    </row>
    <row r="18634" spans="2:2" x14ac:dyDescent="0.35">
      <c r="B18634" s="4"/>
    </row>
    <row r="18635" spans="2:2" x14ac:dyDescent="0.35">
      <c r="B18635" s="4"/>
    </row>
    <row r="18636" spans="2:2" x14ac:dyDescent="0.35">
      <c r="B18636" s="4"/>
    </row>
    <row r="18637" spans="2:2" x14ac:dyDescent="0.35">
      <c r="B18637" s="4"/>
    </row>
    <row r="18638" spans="2:2" x14ac:dyDescent="0.35">
      <c r="B18638" s="4"/>
    </row>
    <row r="18639" spans="2:2" x14ac:dyDescent="0.35">
      <c r="B18639" s="4"/>
    </row>
    <row r="18640" spans="2:2" x14ac:dyDescent="0.35">
      <c r="B18640" s="4"/>
    </row>
    <row r="18641" spans="2:2" x14ac:dyDescent="0.35">
      <c r="B18641" s="4"/>
    </row>
    <row r="18642" spans="2:2" x14ac:dyDescent="0.35">
      <c r="B18642" s="4"/>
    </row>
    <row r="18643" spans="2:2" x14ac:dyDescent="0.35">
      <c r="B18643" s="4"/>
    </row>
    <row r="18644" spans="2:2" x14ac:dyDescent="0.35">
      <c r="B18644" s="4"/>
    </row>
    <row r="18645" spans="2:2" x14ac:dyDescent="0.35">
      <c r="B18645" s="4"/>
    </row>
    <row r="18646" spans="2:2" x14ac:dyDescent="0.35">
      <c r="B18646" s="4"/>
    </row>
    <row r="18647" spans="2:2" x14ac:dyDescent="0.35">
      <c r="B18647" s="4"/>
    </row>
    <row r="18648" spans="2:2" x14ac:dyDescent="0.35">
      <c r="B18648" s="4"/>
    </row>
    <row r="18649" spans="2:2" x14ac:dyDescent="0.35">
      <c r="B18649" s="4"/>
    </row>
    <row r="18650" spans="2:2" x14ac:dyDescent="0.35">
      <c r="B18650" s="4"/>
    </row>
    <row r="18651" spans="2:2" x14ac:dyDescent="0.35">
      <c r="B18651" s="4"/>
    </row>
    <row r="18652" spans="2:2" x14ac:dyDescent="0.35">
      <c r="B18652" s="4"/>
    </row>
    <row r="18653" spans="2:2" x14ac:dyDescent="0.35">
      <c r="B18653" s="4"/>
    </row>
    <row r="18654" spans="2:2" x14ac:dyDescent="0.35">
      <c r="B18654" s="4"/>
    </row>
    <row r="18655" spans="2:2" x14ac:dyDescent="0.35">
      <c r="B18655" s="4"/>
    </row>
    <row r="18656" spans="2:2" x14ac:dyDescent="0.35">
      <c r="B18656" s="4"/>
    </row>
    <row r="18657" spans="2:2" x14ac:dyDescent="0.35">
      <c r="B18657" s="4"/>
    </row>
    <row r="18658" spans="2:2" x14ac:dyDescent="0.35">
      <c r="B18658" s="4"/>
    </row>
    <row r="18659" spans="2:2" x14ac:dyDescent="0.35">
      <c r="B18659" s="4"/>
    </row>
    <row r="18660" spans="2:2" x14ac:dyDescent="0.35">
      <c r="B18660" s="4"/>
    </row>
    <row r="18661" spans="2:2" x14ac:dyDescent="0.35">
      <c r="B18661" s="4"/>
    </row>
    <row r="18662" spans="2:2" x14ac:dyDescent="0.35">
      <c r="B18662" s="4"/>
    </row>
    <row r="18663" spans="2:2" x14ac:dyDescent="0.35">
      <c r="B18663" s="4"/>
    </row>
    <row r="18664" spans="2:2" x14ac:dyDescent="0.35">
      <c r="B18664" s="4"/>
    </row>
    <row r="18665" spans="2:2" x14ac:dyDescent="0.35">
      <c r="B18665" s="4"/>
    </row>
    <row r="18666" spans="2:2" x14ac:dyDescent="0.35">
      <c r="B18666" s="4"/>
    </row>
    <row r="18667" spans="2:2" x14ac:dyDescent="0.35">
      <c r="B18667" s="4"/>
    </row>
    <row r="18668" spans="2:2" x14ac:dyDescent="0.35">
      <c r="B18668" s="4"/>
    </row>
    <row r="18669" spans="2:2" x14ac:dyDescent="0.35">
      <c r="B18669" s="4"/>
    </row>
    <row r="18670" spans="2:2" x14ac:dyDescent="0.35">
      <c r="B18670" s="4"/>
    </row>
    <row r="18671" spans="2:2" x14ac:dyDescent="0.35">
      <c r="B18671" s="4"/>
    </row>
    <row r="18672" spans="2:2" x14ac:dyDescent="0.35">
      <c r="B18672" s="4"/>
    </row>
    <row r="18673" spans="2:2" x14ac:dyDescent="0.35">
      <c r="B18673" s="4"/>
    </row>
    <row r="18674" spans="2:2" x14ac:dyDescent="0.35">
      <c r="B18674" s="4"/>
    </row>
    <row r="18675" spans="2:2" x14ac:dyDescent="0.35">
      <c r="B18675" s="4"/>
    </row>
    <row r="18676" spans="2:2" x14ac:dyDescent="0.35">
      <c r="B18676" s="4"/>
    </row>
    <row r="18677" spans="2:2" x14ac:dyDescent="0.35">
      <c r="B18677" s="4"/>
    </row>
    <row r="18678" spans="2:2" x14ac:dyDescent="0.35">
      <c r="B18678" s="4"/>
    </row>
    <row r="18679" spans="2:2" x14ac:dyDescent="0.35">
      <c r="B18679" s="4"/>
    </row>
    <row r="18680" spans="2:2" x14ac:dyDescent="0.35">
      <c r="B18680" s="4"/>
    </row>
    <row r="18681" spans="2:2" x14ac:dyDescent="0.35">
      <c r="B18681" s="4"/>
    </row>
    <row r="18682" spans="2:2" x14ac:dyDescent="0.35">
      <c r="B18682" s="4"/>
    </row>
    <row r="18683" spans="2:2" x14ac:dyDescent="0.35">
      <c r="B18683" s="4"/>
    </row>
    <row r="18684" spans="2:2" x14ac:dyDescent="0.35">
      <c r="B18684" s="4"/>
    </row>
    <row r="18685" spans="2:2" x14ac:dyDescent="0.35">
      <c r="B18685" s="4"/>
    </row>
    <row r="18686" spans="2:2" x14ac:dyDescent="0.35">
      <c r="B18686" s="4"/>
    </row>
    <row r="18687" spans="2:2" x14ac:dyDescent="0.35">
      <c r="B18687" s="4"/>
    </row>
    <row r="18688" spans="2:2" x14ac:dyDescent="0.35">
      <c r="B18688" s="4"/>
    </row>
    <row r="18689" spans="2:2" x14ac:dyDescent="0.35">
      <c r="B18689" s="4"/>
    </row>
    <row r="18690" spans="2:2" x14ac:dyDescent="0.35">
      <c r="B18690" s="4"/>
    </row>
    <row r="18691" spans="2:2" x14ac:dyDescent="0.35">
      <c r="B18691" s="4"/>
    </row>
    <row r="18692" spans="2:2" x14ac:dyDescent="0.35">
      <c r="B18692" s="4"/>
    </row>
    <row r="18693" spans="2:2" x14ac:dyDescent="0.35">
      <c r="B18693" s="4"/>
    </row>
    <row r="18694" spans="2:2" x14ac:dyDescent="0.35">
      <c r="B18694" s="4"/>
    </row>
    <row r="18695" spans="2:2" x14ac:dyDescent="0.35">
      <c r="B18695" s="4"/>
    </row>
    <row r="18696" spans="2:2" x14ac:dyDescent="0.35">
      <c r="B18696" s="4"/>
    </row>
    <row r="18697" spans="2:2" x14ac:dyDescent="0.35">
      <c r="B18697" s="4"/>
    </row>
    <row r="18698" spans="2:2" x14ac:dyDescent="0.35">
      <c r="B18698" s="4"/>
    </row>
    <row r="18699" spans="2:2" x14ac:dyDescent="0.35">
      <c r="B18699" s="4"/>
    </row>
    <row r="18700" spans="2:2" x14ac:dyDescent="0.35">
      <c r="B18700" s="4"/>
    </row>
    <row r="18701" spans="2:2" x14ac:dyDescent="0.35">
      <c r="B18701" s="4"/>
    </row>
    <row r="18702" spans="2:2" x14ac:dyDescent="0.35">
      <c r="B18702" s="4"/>
    </row>
    <row r="18703" spans="2:2" x14ac:dyDescent="0.35">
      <c r="B18703" s="4"/>
    </row>
    <row r="18704" spans="2:2" x14ac:dyDescent="0.35">
      <c r="B18704" s="4"/>
    </row>
    <row r="18705" spans="2:2" x14ac:dyDescent="0.35">
      <c r="B18705" s="4"/>
    </row>
    <row r="18706" spans="2:2" x14ac:dyDescent="0.35">
      <c r="B18706" s="4"/>
    </row>
    <row r="18707" spans="2:2" x14ac:dyDescent="0.35">
      <c r="B18707" s="4"/>
    </row>
    <row r="18708" spans="2:2" x14ac:dyDescent="0.35">
      <c r="B18708" s="4"/>
    </row>
    <row r="18709" spans="2:2" x14ac:dyDescent="0.35">
      <c r="B18709" s="4"/>
    </row>
    <row r="18710" spans="2:2" x14ac:dyDescent="0.35">
      <c r="B18710" s="4"/>
    </row>
    <row r="18711" spans="2:2" x14ac:dyDescent="0.35">
      <c r="B18711" s="4"/>
    </row>
    <row r="18712" spans="2:2" x14ac:dyDescent="0.35">
      <c r="B18712" s="4"/>
    </row>
    <row r="18713" spans="2:2" x14ac:dyDescent="0.35">
      <c r="B18713" s="4"/>
    </row>
    <row r="18714" spans="2:2" x14ac:dyDescent="0.35">
      <c r="B18714" s="4"/>
    </row>
    <row r="18715" spans="2:2" x14ac:dyDescent="0.35">
      <c r="B18715" s="4"/>
    </row>
    <row r="18716" spans="2:2" x14ac:dyDescent="0.35">
      <c r="B18716" s="4"/>
    </row>
    <row r="18717" spans="2:2" x14ac:dyDescent="0.35">
      <c r="B18717" s="4"/>
    </row>
    <row r="18718" spans="2:2" x14ac:dyDescent="0.35">
      <c r="B18718" s="4"/>
    </row>
    <row r="18719" spans="2:2" x14ac:dyDescent="0.35">
      <c r="B18719" s="4"/>
    </row>
    <row r="18720" spans="2:2" x14ac:dyDescent="0.35">
      <c r="B18720" s="4"/>
    </row>
    <row r="18721" spans="2:2" x14ac:dyDescent="0.35">
      <c r="B18721" s="4"/>
    </row>
    <row r="18722" spans="2:2" x14ac:dyDescent="0.35">
      <c r="B18722" s="4"/>
    </row>
    <row r="18723" spans="2:2" x14ac:dyDescent="0.35">
      <c r="B18723" s="4"/>
    </row>
    <row r="18724" spans="2:2" x14ac:dyDescent="0.35">
      <c r="B18724" s="4"/>
    </row>
    <row r="18725" spans="2:2" x14ac:dyDescent="0.35">
      <c r="B18725" s="4"/>
    </row>
    <row r="18726" spans="2:2" x14ac:dyDescent="0.35">
      <c r="B18726" s="4"/>
    </row>
    <row r="18727" spans="2:2" x14ac:dyDescent="0.35">
      <c r="B18727" s="4"/>
    </row>
    <row r="18728" spans="2:2" x14ac:dyDescent="0.35">
      <c r="B18728" s="4"/>
    </row>
    <row r="18729" spans="2:2" x14ac:dyDescent="0.35">
      <c r="B18729" s="4"/>
    </row>
    <row r="18730" spans="2:2" x14ac:dyDescent="0.35">
      <c r="B18730" s="4"/>
    </row>
    <row r="18731" spans="2:2" x14ac:dyDescent="0.35">
      <c r="B18731" s="4"/>
    </row>
    <row r="18732" spans="2:2" x14ac:dyDescent="0.35">
      <c r="B18732" s="4"/>
    </row>
    <row r="18733" spans="2:2" x14ac:dyDescent="0.35">
      <c r="B18733" s="4"/>
    </row>
    <row r="18734" spans="2:2" x14ac:dyDescent="0.35">
      <c r="B18734" s="4"/>
    </row>
    <row r="18735" spans="2:2" x14ac:dyDescent="0.35">
      <c r="B18735" s="4"/>
    </row>
    <row r="18736" spans="2:2" x14ac:dyDescent="0.35">
      <c r="B18736" s="4"/>
    </row>
    <row r="18737" spans="2:2" x14ac:dyDescent="0.35">
      <c r="B18737" s="4"/>
    </row>
    <row r="18738" spans="2:2" x14ac:dyDescent="0.35">
      <c r="B18738" s="4"/>
    </row>
    <row r="18739" spans="2:2" x14ac:dyDescent="0.35">
      <c r="B18739" s="4"/>
    </row>
    <row r="18740" spans="2:2" x14ac:dyDescent="0.35">
      <c r="B18740" s="4"/>
    </row>
    <row r="18741" spans="2:2" x14ac:dyDescent="0.35">
      <c r="B18741" s="4"/>
    </row>
    <row r="18742" spans="2:2" x14ac:dyDescent="0.35">
      <c r="B18742" s="4"/>
    </row>
    <row r="18743" spans="2:2" x14ac:dyDescent="0.35">
      <c r="B18743" s="4"/>
    </row>
    <row r="18744" spans="2:2" x14ac:dyDescent="0.35">
      <c r="B18744" s="4"/>
    </row>
    <row r="18745" spans="2:2" x14ac:dyDescent="0.35">
      <c r="B18745" s="4"/>
    </row>
    <row r="18746" spans="2:2" x14ac:dyDescent="0.35">
      <c r="B18746" s="4"/>
    </row>
    <row r="18747" spans="2:2" x14ac:dyDescent="0.35">
      <c r="B18747" s="4"/>
    </row>
    <row r="18748" spans="2:2" x14ac:dyDescent="0.35">
      <c r="B18748" s="4"/>
    </row>
    <row r="18749" spans="2:2" x14ac:dyDescent="0.35">
      <c r="B18749" s="4"/>
    </row>
    <row r="18750" spans="2:2" x14ac:dyDescent="0.35">
      <c r="B18750" s="4"/>
    </row>
    <row r="18751" spans="2:2" x14ac:dyDescent="0.35">
      <c r="B18751" s="4"/>
    </row>
    <row r="18752" spans="2:2" x14ac:dyDescent="0.35">
      <c r="B18752" s="4"/>
    </row>
    <row r="18753" spans="2:2" x14ac:dyDescent="0.35">
      <c r="B18753" s="4"/>
    </row>
    <row r="18754" spans="2:2" x14ac:dyDescent="0.35">
      <c r="B18754" s="4"/>
    </row>
    <row r="18755" spans="2:2" x14ac:dyDescent="0.35">
      <c r="B18755" s="4"/>
    </row>
    <row r="18756" spans="2:2" x14ac:dyDescent="0.35">
      <c r="B18756" s="4"/>
    </row>
    <row r="18757" spans="2:2" x14ac:dyDescent="0.35">
      <c r="B18757" s="4"/>
    </row>
    <row r="18758" spans="2:2" x14ac:dyDescent="0.35">
      <c r="B18758" s="4"/>
    </row>
    <row r="18759" spans="2:2" x14ac:dyDescent="0.35">
      <c r="B18759" s="4"/>
    </row>
    <row r="18760" spans="2:2" x14ac:dyDescent="0.35">
      <c r="B18760" s="4"/>
    </row>
    <row r="18761" spans="2:2" x14ac:dyDescent="0.35">
      <c r="B18761" s="4"/>
    </row>
    <row r="18762" spans="2:2" x14ac:dyDescent="0.35">
      <c r="B18762" s="4"/>
    </row>
    <row r="18763" spans="2:2" x14ac:dyDescent="0.35">
      <c r="B18763" s="4"/>
    </row>
    <row r="18764" spans="2:2" x14ac:dyDescent="0.35">
      <c r="B18764" s="4"/>
    </row>
    <row r="18765" spans="2:2" x14ac:dyDescent="0.35">
      <c r="B18765" s="4"/>
    </row>
    <row r="18766" spans="2:2" x14ac:dyDescent="0.35">
      <c r="B18766" s="4"/>
    </row>
    <row r="18767" spans="2:2" x14ac:dyDescent="0.35">
      <c r="B18767" s="4"/>
    </row>
    <row r="18768" spans="2:2" x14ac:dyDescent="0.35">
      <c r="B18768" s="4"/>
    </row>
    <row r="18769" spans="2:2" x14ac:dyDescent="0.35">
      <c r="B18769" s="4"/>
    </row>
    <row r="18770" spans="2:2" x14ac:dyDescent="0.35">
      <c r="B18770" s="4"/>
    </row>
    <row r="18771" spans="2:2" x14ac:dyDescent="0.35">
      <c r="B18771" s="4"/>
    </row>
    <row r="18772" spans="2:2" x14ac:dyDescent="0.35">
      <c r="B18772" s="4"/>
    </row>
    <row r="18773" spans="2:2" x14ac:dyDescent="0.35">
      <c r="B18773" s="4"/>
    </row>
    <row r="18774" spans="2:2" x14ac:dyDescent="0.35">
      <c r="B18774" s="4"/>
    </row>
    <row r="18775" spans="2:2" x14ac:dyDescent="0.35">
      <c r="B18775" s="4"/>
    </row>
    <row r="18776" spans="2:2" x14ac:dyDescent="0.35">
      <c r="B18776" s="4"/>
    </row>
    <row r="18777" spans="2:2" x14ac:dyDescent="0.35">
      <c r="B18777" s="4"/>
    </row>
    <row r="18778" spans="2:2" x14ac:dyDescent="0.35">
      <c r="B18778" s="4"/>
    </row>
    <row r="18779" spans="2:2" x14ac:dyDescent="0.35">
      <c r="B18779" s="4"/>
    </row>
    <row r="18780" spans="2:2" x14ac:dyDescent="0.35">
      <c r="B18780" s="4"/>
    </row>
    <row r="18781" spans="2:2" x14ac:dyDescent="0.35">
      <c r="B18781" s="4"/>
    </row>
    <row r="18782" spans="2:2" x14ac:dyDescent="0.35">
      <c r="B18782" s="4"/>
    </row>
    <row r="18783" spans="2:2" x14ac:dyDescent="0.35">
      <c r="B18783" s="4"/>
    </row>
    <row r="18784" spans="2:2" x14ac:dyDescent="0.35">
      <c r="B18784" s="4"/>
    </row>
    <row r="18785" spans="2:2" x14ac:dyDescent="0.35">
      <c r="B18785" s="4"/>
    </row>
    <row r="18786" spans="2:2" x14ac:dyDescent="0.35">
      <c r="B18786" s="4"/>
    </row>
    <row r="18787" spans="2:2" x14ac:dyDescent="0.35">
      <c r="B18787" s="4"/>
    </row>
    <row r="18788" spans="2:2" x14ac:dyDescent="0.35">
      <c r="B18788" s="4"/>
    </row>
    <row r="18789" spans="2:2" x14ac:dyDescent="0.35">
      <c r="B18789" s="4"/>
    </row>
    <row r="18790" spans="2:2" x14ac:dyDescent="0.35">
      <c r="B18790" s="4"/>
    </row>
    <row r="18791" spans="2:2" x14ac:dyDescent="0.35">
      <c r="B18791" s="4"/>
    </row>
    <row r="18792" spans="2:2" x14ac:dyDescent="0.35">
      <c r="B18792" s="4"/>
    </row>
    <row r="18793" spans="2:2" x14ac:dyDescent="0.35">
      <c r="B18793" s="4"/>
    </row>
    <row r="18794" spans="2:2" x14ac:dyDescent="0.35">
      <c r="B18794" s="4"/>
    </row>
    <row r="18795" spans="2:2" x14ac:dyDescent="0.35">
      <c r="B18795" s="4"/>
    </row>
    <row r="18796" spans="2:2" x14ac:dyDescent="0.35">
      <c r="B18796" s="4"/>
    </row>
    <row r="18797" spans="2:2" x14ac:dyDescent="0.35">
      <c r="B18797" s="4"/>
    </row>
    <row r="18798" spans="2:2" x14ac:dyDescent="0.35">
      <c r="B18798" s="4"/>
    </row>
    <row r="18799" spans="2:2" x14ac:dyDescent="0.35">
      <c r="B18799" s="4"/>
    </row>
    <row r="18800" spans="2:2" x14ac:dyDescent="0.35">
      <c r="B18800" s="4"/>
    </row>
    <row r="18801" spans="2:2" x14ac:dyDescent="0.35">
      <c r="B18801" s="4"/>
    </row>
    <row r="18802" spans="2:2" x14ac:dyDescent="0.35">
      <c r="B18802" s="4"/>
    </row>
    <row r="18803" spans="2:2" x14ac:dyDescent="0.35">
      <c r="B18803" s="4"/>
    </row>
    <row r="18804" spans="2:2" x14ac:dyDescent="0.35">
      <c r="B18804" s="4"/>
    </row>
    <row r="18805" spans="2:2" x14ac:dyDescent="0.35">
      <c r="B18805" s="4"/>
    </row>
    <row r="18806" spans="2:2" x14ac:dyDescent="0.35">
      <c r="B18806" s="4"/>
    </row>
    <row r="18807" spans="2:2" x14ac:dyDescent="0.35">
      <c r="B18807" s="4"/>
    </row>
    <row r="18808" spans="2:2" x14ac:dyDescent="0.35">
      <c r="B18808" s="4"/>
    </row>
    <row r="18809" spans="2:2" x14ac:dyDescent="0.35">
      <c r="B18809" s="4"/>
    </row>
    <row r="18810" spans="2:2" x14ac:dyDescent="0.35">
      <c r="B18810" s="4"/>
    </row>
    <row r="18811" spans="2:2" x14ac:dyDescent="0.35">
      <c r="B18811" s="4"/>
    </row>
    <row r="18812" spans="2:2" x14ac:dyDescent="0.35">
      <c r="B18812" s="4"/>
    </row>
    <row r="18813" spans="2:2" x14ac:dyDescent="0.35">
      <c r="B18813" s="4"/>
    </row>
    <row r="18814" spans="2:2" x14ac:dyDescent="0.35">
      <c r="B18814" s="4"/>
    </row>
    <row r="18815" spans="2:2" x14ac:dyDescent="0.35">
      <c r="B18815" s="4"/>
    </row>
    <row r="18816" spans="2:2" x14ac:dyDescent="0.35">
      <c r="B18816" s="4"/>
    </row>
    <row r="18817" spans="2:2" x14ac:dyDescent="0.35">
      <c r="B18817" s="4"/>
    </row>
    <row r="18818" spans="2:2" x14ac:dyDescent="0.35">
      <c r="B18818" s="4"/>
    </row>
    <row r="18819" spans="2:2" x14ac:dyDescent="0.35">
      <c r="B18819" s="4"/>
    </row>
    <row r="18820" spans="2:2" x14ac:dyDescent="0.35">
      <c r="B18820" s="4"/>
    </row>
    <row r="18821" spans="2:2" x14ac:dyDescent="0.35">
      <c r="B18821" s="4"/>
    </row>
    <row r="18822" spans="2:2" x14ac:dyDescent="0.35">
      <c r="B18822" s="4"/>
    </row>
    <row r="18823" spans="2:2" x14ac:dyDescent="0.35">
      <c r="B18823" s="4"/>
    </row>
    <row r="18824" spans="2:2" x14ac:dyDescent="0.35">
      <c r="B18824" s="4"/>
    </row>
    <row r="18825" spans="2:2" x14ac:dyDescent="0.35">
      <c r="B18825" s="4"/>
    </row>
    <row r="18826" spans="2:2" x14ac:dyDescent="0.35">
      <c r="B18826" s="4"/>
    </row>
    <row r="18827" spans="2:2" x14ac:dyDescent="0.35">
      <c r="B18827" s="4"/>
    </row>
    <row r="18828" spans="2:2" x14ac:dyDescent="0.35">
      <c r="B18828" s="4"/>
    </row>
    <row r="18829" spans="2:2" x14ac:dyDescent="0.35">
      <c r="B18829" s="4"/>
    </row>
    <row r="18830" spans="2:2" x14ac:dyDescent="0.35">
      <c r="B18830" s="4"/>
    </row>
    <row r="18831" spans="2:2" x14ac:dyDescent="0.35">
      <c r="B18831" s="4"/>
    </row>
    <row r="18832" spans="2:2" x14ac:dyDescent="0.35">
      <c r="B18832" s="4"/>
    </row>
    <row r="18833" spans="2:2" x14ac:dyDescent="0.35">
      <c r="B18833" s="4"/>
    </row>
    <row r="18834" spans="2:2" x14ac:dyDescent="0.35">
      <c r="B18834" s="4"/>
    </row>
    <row r="18835" spans="2:2" x14ac:dyDescent="0.35">
      <c r="B18835" s="4"/>
    </row>
    <row r="18836" spans="2:2" x14ac:dyDescent="0.35">
      <c r="B18836" s="4"/>
    </row>
  </sheetData>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C622851-5B2A-495A-8CFA-0AC40E2CD043}">
          <x14:formula1>
            <xm:f>Fondos!$A$2:$A$50</xm:f>
          </x14:formula1>
          <xm:sqref>B11:B18836</xm:sqref>
        </x14:dataValidation>
      </x14:dataValidations>
    </ext>
    <ext xmlns:x15="http://schemas.microsoft.com/office/spreadsheetml/2010/11/main" uri="{3A4CF648-6AED-40f4-86FF-DC5316D8AED3}">
      <x14:slicerList xmlns:x14="http://schemas.microsoft.com/office/spreadsheetml/2009/9/main">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Instrucciones</vt:lpstr>
      <vt:lpstr>Fondos</vt:lpstr>
      <vt:lpstr>Movimientos</vt:lpstr>
    </vt:vector>
  </TitlesOfParts>
  <Manager/>
  <Company>PageGroup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Reseco</dc:creator>
  <cp:keywords/>
  <dc:description/>
  <cp:lastModifiedBy>Daniel Reseco</cp:lastModifiedBy>
  <cp:revision/>
  <dcterms:created xsi:type="dcterms:W3CDTF">2023-08-14T06:21:21Z</dcterms:created>
  <dcterms:modified xsi:type="dcterms:W3CDTF">2025-07-19T08:17:37Z</dcterms:modified>
  <cp:category/>
  <cp:contentStatus/>
</cp:coreProperties>
</file>